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drawings/drawing2.xml" ContentType="application/vnd.openxmlformats-officedocument.drawing+xml"/>
  <Override PartName="/xl/ctrlProps/ctrlProp2.xml" ContentType="application/vnd.ms-excel.controlproperties+xml"/>
  <Override PartName="/xl/ctrlProps/ctrlProp3.xml" ContentType="application/vnd.ms-excel.controlpropertie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6.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R:\Purchasing\Krista\Bids from FY 17\17MISC5 Dental Insurance Benefits\"/>
    </mc:Choice>
  </mc:AlternateContent>
  <bookViews>
    <workbookView xWindow="240" yWindow="72" windowWidth="20112" windowHeight="7488" firstSheet="3" activeTab="5"/>
  </bookViews>
  <sheets>
    <sheet name="BACKGROUND" sheetId="18" state="hidden" r:id="rId1"/>
    <sheet name="Questionnaire" sheetId="19" r:id="rId2"/>
    <sheet name="Explanation" sheetId="2" r:id="rId3"/>
    <sheet name="MemTot" sheetId="3" r:id="rId4"/>
    <sheet name="Plan Design - Standard" sheetId="5" r:id="rId5"/>
    <sheet name="Plan Design - Buy Up Option" sheetId="16" r:id="rId6"/>
    <sheet name="PGs - Implementation" sheetId="9" r:id="rId7"/>
    <sheet name="PGs - Ongoing" sheetId="10" r:id="rId8"/>
    <sheet name="Plan Measures" sheetId="11" r:id="rId9"/>
    <sheet name="Provider List" sheetId="13" r:id="rId10"/>
    <sheet name="Geo Access" sheetId="14" r:id="rId11"/>
    <sheet name="Account Team Breakdown" sheetId="15" r:id="rId12"/>
    <sheet name="Census" sheetId="12" r:id="rId13"/>
  </sheets>
  <externalReferences>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s>
  <definedNames>
    <definedName name="_rsv2" localSheetId="11">#REF!</definedName>
    <definedName name="_rsv2" localSheetId="0">#REF!</definedName>
    <definedName name="_rsv2" localSheetId="7">#REF!</definedName>
    <definedName name="_rsv2" localSheetId="5">#REF!</definedName>
    <definedName name="_rsv2" localSheetId="9">#REF!</definedName>
    <definedName name="_rsv2">#REF!</definedName>
    <definedName name="a" localSheetId="11">[1]NEWVAR!$Q$58</definedName>
    <definedName name="a" localSheetId="0">[1]NEWVAR!$Q$58</definedName>
    <definedName name="a">[2]NEWVAR!$Q$58</definedName>
    <definedName name="ABC" localSheetId="11">#REF!,#REF!,#REF!</definedName>
    <definedName name="ABC" localSheetId="0">#REF!,#REF!,#REF!</definedName>
    <definedName name="ABC" localSheetId="7">#REF!,#REF!,#REF!</definedName>
    <definedName name="ABC" localSheetId="5">#REF!,#REF!,#REF!</definedName>
    <definedName name="ABC" localSheetId="9">#REF!,#REF!,#REF!</definedName>
    <definedName name="ABC" localSheetId="1">#REF!,#REF!,#REF!</definedName>
    <definedName name="ABC">#REF!,#REF!,#REF!</definedName>
    <definedName name="ACCORD_ALL" localSheetId="11">#REF!</definedName>
    <definedName name="ACCORD_ALL" localSheetId="0">#REF!</definedName>
    <definedName name="ACCORD_ALL" localSheetId="7">#REF!</definedName>
    <definedName name="ACCORD_ALL" localSheetId="5">#REF!</definedName>
    <definedName name="ACCORD_ALL" localSheetId="9">#REF!</definedName>
    <definedName name="ACCORD_ALL" localSheetId="1">#REF!</definedName>
    <definedName name="ACCORD_ALL">#REF!</definedName>
    <definedName name="Accordant_keyfinding_1" localSheetId="11">#REF!</definedName>
    <definedName name="Accordant_keyfinding_1" localSheetId="0">#REF!</definedName>
    <definedName name="Accordant_keyfinding_1" localSheetId="7">#REF!</definedName>
    <definedName name="Accordant_keyfinding_1" localSheetId="5">#REF!</definedName>
    <definedName name="Accordant_keyfinding_1" localSheetId="9">#REF!</definedName>
    <definedName name="Accordant_keyfinding_1" localSheetId="1">#REF!</definedName>
    <definedName name="Accordant_keyfinding_1">#REF!</definedName>
    <definedName name="Accordant_keyfinding_2" localSheetId="11">#REF!</definedName>
    <definedName name="Accordant_keyfinding_2" localSheetId="0">#REF!</definedName>
    <definedName name="Accordant_keyfinding_2" localSheetId="7">#REF!</definedName>
    <definedName name="Accordant_keyfinding_2" localSheetId="5">#REF!</definedName>
    <definedName name="Accordant_keyfinding_2" localSheetId="9">#REF!</definedName>
    <definedName name="Accordant_keyfinding_2" localSheetId="1">#REF!</definedName>
    <definedName name="Accordant_keyfinding_2">#REF!</definedName>
    <definedName name="ACCOUNT_STRUCT" localSheetId="0">#REF!</definedName>
    <definedName name="ACCOUNT_STRUCT" localSheetId="7">#REF!</definedName>
    <definedName name="ACCOUNT_STRUCT" localSheetId="5">#REF!</definedName>
    <definedName name="ACCOUNT_STRUCT" localSheetId="9">#REF!</definedName>
    <definedName name="ACCOUNT_STRUCT" localSheetId="1">#REF!</definedName>
    <definedName name="ACCOUNT_STRUCT">#REF!</definedName>
    <definedName name="ActiveDrive">[3]Client!$B$6</definedName>
    <definedName name="Adherence_Data">[4]Adherence_Data!$A$1:$F$5</definedName>
    <definedName name="Adherence_Footer" localSheetId="11">#REF!</definedName>
    <definedName name="Adherence_Footer" localSheetId="0">#REF!</definedName>
    <definedName name="Adherence_Footer" localSheetId="7">#REF!</definedName>
    <definedName name="Adherence_Footer" localSheetId="5">#REF!</definedName>
    <definedName name="Adherence_Footer" localSheetId="9">#REF!</definedName>
    <definedName name="Adherence_Footer" localSheetId="1">#REF!</definedName>
    <definedName name="Adherence_Footer">#REF!</definedName>
    <definedName name="AdhocFee">[5]ListboxPricing!$B$1488</definedName>
    <definedName name="ADJUSTED_GDR_CURRENT" localSheetId="11">#REF!</definedName>
    <definedName name="ADJUSTED_GDR_CURRENT" localSheetId="0">#REF!</definedName>
    <definedName name="ADJUSTED_GDR_CURRENT" localSheetId="7">#REF!</definedName>
    <definedName name="ADJUSTED_GDR_CURRENT" localSheetId="5">#REF!</definedName>
    <definedName name="ADJUSTED_GDR_CURRENT" localSheetId="9">#REF!</definedName>
    <definedName name="ADJUSTED_GDR_CURRENT" localSheetId="1">#REF!</definedName>
    <definedName name="ADJUSTED_GDR_CURRENT">#REF!</definedName>
    <definedName name="ADJUSTED_GDR_PRIOR" localSheetId="11">#REF!</definedName>
    <definedName name="ADJUSTED_GDR_PRIOR" localSheetId="0">#REF!</definedName>
    <definedName name="ADJUSTED_GDR_PRIOR" localSheetId="7">#REF!</definedName>
    <definedName name="ADJUSTED_GDR_PRIOR" localSheetId="5">#REF!</definedName>
    <definedName name="ADJUSTED_GDR_PRIOR" localSheetId="9">#REF!</definedName>
    <definedName name="ADJUSTED_GDR_PRIOR" localSheetId="1">#REF!</definedName>
    <definedName name="ADJUSTED_GDR_PRIOR">#REF!</definedName>
    <definedName name="AdminFees">[5]ListboxPricing!$B$1517:$B$2518</definedName>
    <definedName name="ADMINFeesCHGBASIS">[5]ListboxPricing!$B$1481:$B$1484</definedName>
    <definedName name="AGM_RNG_1" localSheetId="11">#REF!</definedName>
    <definedName name="AGM_RNG_1" localSheetId="0">#REF!</definedName>
    <definedName name="AGM_RNG_1" localSheetId="7">#REF!</definedName>
    <definedName name="AGM_RNG_1" localSheetId="5">#REF!</definedName>
    <definedName name="AGM_RNG_1" localSheetId="9">#REF!</definedName>
    <definedName name="AGM_RNG_1" localSheetId="1">#REF!</definedName>
    <definedName name="AGM_RNG_1">#REF!</definedName>
    <definedName name="AGM_RNG_2" localSheetId="11">#REF!</definedName>
    <definedName name="AGM_RNG_2" localSheetId="0">#REF!</definedName>
    <definedName name="AGM_RNG_2" localSheetId="7">#REF!</definedName>
    <definedName name="AGM_RNG_2" localSheetId="5">#REF!</definedName>
    <definedName name="AGM_RNG_2" localSheetId="9">#REF!</definedName>
    <definedName name="AGM_RNG_2" localSheetId="1">#REF!</definedName>
    <definedName name="AGM_RNG_2">#REF!</definedName>
    <definedName name="AGM_RNG_3" localSheetId="11">#REF!</definedName>
    <definedName name="AGM_RNG_3" localSheetId="0">#REF!</definedName>
    <definedName name="AGM_RNG_3" localSheetId="7">#REF!</definedName>
    <definedName name="AGM_RNG_3" localSheetId="5">#REF!</definedName>
    <definedName name="AGM_RNG_3" localSheetId="9">#REF!</definedName>
    <definedName name="AGM_RNG_3" localSheetId="1">#REF!</definedName>
    <definedName name="AGM_RNG_3">#REF!</definedName>
    <definedName name="AGM_RNG_4" localSheetId="11">#REF!</definedName>
    <definedName name="AGM_RNG_4" localSheetId="0">#REF!</definedName>
    <definedName name="AGM_RNG_4" localSheetId="7">#REF!</definedName>
    <definedName name="AGM_RNG_4" localSheetId="5">#REF!</definedName>
    <definedName name="AGM_RNG_4" localSheetId="9">#REF!</definedName>
    <definedName name="AGM_RNG_4" localSheetId="1">#REF!</definedName>
    <definedName name="AGM_RNG_4">#REF!</definedName>
    <definedName name="AGM_RNG_5" localSheetId="11">#REF!</definedName>
    <definedName name="AGM_RNG_5" localSheetId="0">#REF!</definedName>
    <definedName name="AGM_RNG_5" localSheetId="7">#REF!</definedName>
    <definedName name="AGM_RNG_5" localSheetId="5">#REF!</definedName>
    <definedName name="AGM_RNG_5" localSheetId="9">#REF!</definedName>
    <definedName name="AGM_RNG_5" localSheetId="1">#REF!</definedName>
    <definedName name="AGM_RNG_5">#REF!</definedName>
    <definedName name="AGM_RNG_6" localSheetId="11">#REF!</definedName>
    <definedName name="AGM_RNG_6" localSheetId="0">#REF!</definedName>
    <definedName name="AGM_RNG_6" localSheetId="7">#REF!</definedName>
    <definedName name="AGM_RNG_6" localSheetId="5">#REF!</definedName>
    <definedName name="AGM_RNG_6" localSheetId="9">#REF!</definedName>
    <definedName name="AGM_RNG_6" localSheetId="1">#REF!</definedName>
    <definedName name="AGM_RNG_6">#REF!</definedName>
    <definedName name="AGM_RNG_7" localSheetId="11">#REF!</definedName>
    <definedName name="AGM_RNG_7" localSheetId="0">#REF!</definedName>
    <definedName name="AGM_RNG_7" localSheetId="7">#REF!</definedName>
    <definedName name="AGM_RNG_7" localSheetId="5">#REF!</definedName>
    <definedName name="AGM_RNG_7" localSheetId="9">#REF!</definedName>
    <definedName name="AGM_RNG_7" localSheetId="1">#REF!</definedName>
    <definedName name="AGM_RNG_7">#REF!</definedName>
    <definedName name="AGM_RNG_8" localSheetId="11">#REF!</definedName>
    <definedName name="AGM_RNG_8" localSheetId="0">#REF!</definedName>
    <definedName name="AGM_RNG_8" localSheetId="7">#REF!</definedName>
    <definedName name="AGM_RNG_8" localSheetId="5">#REF!</definedName>
    <definedName name="AGM_RNG_8" localSheetId="9">#REF!</definedName>
    <definedName name="AGM_RNG_8" localSheetId="1">#REF!</definedName>
    <definedName name="AGM_RNG_8">#REF!</definedName>
    <definedName name="Agree" localSheetId="11">#REF!</definedName>
    <definedName name="Agree" localSheetId="0">#REF!</definedName>
    <definedName name="Agree" localSheetId="7">#REF!</definedName>
    <definedName name="Agree" localSheetId="5">#REF!</definedName>
    <definedName name="Agree" localSheetId="9">#REF!</definedName>
    <definedName name="Agree" localSheetId="1">#REF!</definedName>
    <definedName name="Agree">#REF!</definedName>
    <definedName name="AgreewithTerms" localSheetId="0">#REF!</definedName>
    <definedName name="AgreewithTerms" localSheetId="7">#REF!</definedName>
    <definedName name="AgreewithTerms" localSheetId="5">#REF!</definedName>
    <definedName name="AgreewithTerms" localSheetId="9">#REF!</definedName>
    <definedName name="AgreewithTerms" localSheetId="1">#REF!</definedName>
    <definedName name="AgreewithTerms">#REF!</definedName>
    <definedName name="ALL_AGM_DATABASED_COMBINED" localSheetId="11">#REF!</definedName>
    <definedName name="ALL_AGM_DATABASED_COMBINED" localSheetId="0">#REF!</definedName>
    <definedName name="ALL_AGM_DATABASED_COMBINED" localSheetId="7">#REF!</definedName>
    <definedName name="ALL_AGM_DATABASED_COMBINED" localSheetId="5">#REF!</definedName>
    <definedName name="ALL_AGM_DATABASED_COMBINED" localSheetId="9">#REF!</definedName>
    <definedName name="ALL_AGM_DATABASED_COMBINED" localSheetId="1">#REF!</definedName>
    <definedName name="ALL_AGM_DATABASED_COMBINED">#REF!</definedName>
    <definedName name="AllergyConc" localSheetId="11">#REF!</definedName>
    <definedName name="AllergyConc" localSheetId="0">#REF!</definedName>
    <definedName name="AllergyConc" localSheetId="7">#REF!</definedName>
    <definedName name="AllergyConc" localSheetId="5">#REF!</definedName>
    <definedName name="AllergyConc" localSheetId="9">#REF!</definedName>
    <definedName name="AllergyConc" localSheetId="1">#REF!</definedName>
    <definedName name="AllergyConc">#REF!</definedName>
    <definedName name="AllergyPros" localSheetId="11">#REF!</definedName>
    <definedName name="AllergyPros" localSheetId="0">#REF!</definedName>
    <definedName name="AllergyPros" localSheetId="7">#REF!</definedName>
    <definedName name="AllergyPros" localSheetId="5">#REF!</definedName>
    <definedName name="AllergyPros" localSheetId="9">#REF!</definedName>
    <definedName name="AllergyPros" localSheetId="1">#REF!</definedName>
    <definedName name="AllergyPros">#REF!</definedName>
    <definedName name="AllKey" localSheetId="11">#REF!</definedName>
    <definedName name="AllKey" localSheetId="0">#REF!</definedName>
    <definedName name="AllKey" localSheetId="7">#REF!</definedName>
    <definedName name="AllKey" localSheetId="5">#REF!</definedName>
    <definedName name="AllKey" localSheetId="9">#REF!</definedName>
    <definedName name="AllKey" localSheetId="1">#REF!</definedName>
    <definedName name="AllKey">#REF!</definedName>
    <definedName name="anemia_annualawp" localSheetId="11">#REF!</definedName>
    <definedName name="anemia_annualawp" localSheetId="0">#REF!</definedName>
    <definedName name="anemia_annualawp" localSheetId="7">#REF!</definedName>
    <definedName name="anemia_annualawp" localSheetId="5">#REF!</definedName>
    <definedName name="anemia_annualawp" localSheetId="9">#REF!</definedName>
    <definedName name="anemia_annualawp" localSheetId="1">#REF!</definedName>
    <definedName name="anemia_annualawp">#REF!</definedName>
    <definedName name="anemia_pcttreat" localSheetId="11">#REF!</definedName>
    <definedName name="anemia_pcttreat" localSheetId="0">#REF!</definedName>
    <definedName name="anemia_pcttreat" localSheetId="7">#REF!</definedName>
    <definedName name="anemia_pcttreat" localSheetId="5">#REF!</definedName>
    <definedName name="anemia_pcttreat" localSheetId="9">#REF!</definedName>
    <definedName name="anemia_pcttreat" localSheetId="1">#REF!</definedName>
    <definedName name="anemia_pcttreat">#REF!</definedName>
    <definedName name="Anemia_perM">'[6]AGM and Prevalence Assumptions'!$C$12</definedName>
    <definedName name="Anemia_PM" localSheetId="11">#REF!</definedName>
    <definedName name="Anemia_PM" localSheetId="0">#REF!</definedName>
    <definedName name="Anemia_PM" localSheetId="7">#REF!</definedName>
    <definedName name="Anemia_PM" localSheetId="5">#REF!</definedName>
    <definedName name="Anemia_PM" localSheetId="9">#REF!</definedName>
    <definedName name="Anemia_PM" localSheetId="1">#REF!</definedName>
    <definedName name="Anemia_PM">#REF!</definedName>
    <definedName name="AnemiaConc" localSheetId="11">#REF!</definedName>
    <definedName name="AnemiaConc" localSheetId="0">#REF!</definedName>
    <definedName name="AnemiaConc" localSheetId="7">#REF!</definedName>
    <definedName name="AnemiaConc" localSheetId="5">#REF!</definedName>
    <definedName name="AnemiaConc" localSheetId="9">#REF!</definedName>
    <definedName name="AnemiaConc" localSheetId="1">#REF!</definedName>
    <definedName name="AnemiaConc">#REF!</definedName>
    <definedName name="AnemiaPros" localSheetId="11">#REF!</definedName>
    <definedName name="AnemiaPros" localSheetId="0">#REF!</definedName>
    <definedName name="AnemiaPros" localSheetId="7">#REF!</definedName>
    <definedName name="AnemiaPros" localSheetId="5">#REF!</definedName>
    <definedName name="AnemiaPros" localSheetId="9">#REF!</definedName>
    <definedName name="AnemiaPros" localSheetId="1">#REF!</definedName>
    <definedName name="AnemiaPros">#REF!</definedName>
    <definedName name="Answer">[7]Listbox!$B$18:$B$19</definedName>
    <definedName name="anticyt_annualawp" localSheetId="11">#REF!</definedName>
    <definedName name="anticyt_annualawp" localSheetId="0">#REF!</definedName>
    <definedName name="anticyt_annualawp" localSheetId="7">#REF!</definedName>
    <definedName name="anticyt_annualawp" localSheetId="5">#REF!</definedName>
    <definedName name="anticyt_annualawp" localSheetId="9">#REF!</definedName>
    <definedName name="anticyt_annualawp" localSheetId="1">#REF!</definedName>
    <definedName name="anticyt_annualawp">#REF!</definedName>
    <definedName name="AntiCyt_pcttreat" localSheetId="11">#REF!</definedName>
    <definedName name="AntiCyt_pcttreat" localSheetId="0">#REF!</definedName>
    <definedName name="AntiCyt_pcttreat" localSheetId="7">#REF!</definedName>
    <definedName name="AntiCyt_pcttreat" localSheetId="5">#REF!</definedName>
    <definedName name="AntiCyt_pcttreat" localSheetId="9">#REF!</definedName>
    <definedName name="AntiCyt_pcttreat" localSheetId="1">#REF!</definedName>
    <definedName name="AntiCyt_pcttreat">#REF!</definedName>
    <definedName name="AntiCyt_perM" localSheetId="11">#REF!</definedName>
    <definedName name="AntiCyt_perM" localSheetId="0">#REF!</definedName>
    <definedName name="AntiCyt_perM" localSheetId="7">#REF!</definedName>
    <definedName name="AntiCyt_perM" localSheetId="5">#REF!</definedName>
    <definedName name="AntiCyt_perM" localSheetId="9">#REF!</definedName>
    <definedName name="AntiCyt_perM" localSheetId="1">#REF!</definedName>
    <definedName name="AntiCyt_perM">#REF!</definedName>
    <definedName name="AntiCytConc" localSheetId="11">#REF!</definedName>
    <definedName name="AntiCytConc" localSheetId="0">#REF!</definedName>
    <definedName name="AntiCytConc" localSheetId="7">#REF!</definedName>
    <definedName name="AntiCytConc" localSheetId="5">#REF!</definedName>
    <definedName name="AntiCytConc" localSheetId="9">#REF!</definedName>
    <definedName name="AntiCytConc" localSheetId="1">#REF!</definedName>
    <definedName name="AntiCytConc">#REF!</definedName>
    <definedName name="AntiCytPros" localSheetId="11">#REF!</definedName>
    <definedName name="AntiCytPros" localSheetId="0">#REF!</definedName>
    <definedName name="AntiCytPros" localSheetId="7">#REF!</definedName>
    <definedName name="AntiCytPros" localSheetId="5">#REF!</definedName>
    <definedName name="AntiCytPros" localSheetId="9">#REF!</definedName>
    <definedName name="AntiCytPros" localSheetId="1">#REF!</definedName>
    <definedName name="AntiCytPros">#REF!</definedName>
    <definedName name="antiv_managed" localSheetId="11">#REF!</definedName>
    <definedName name="antiv_managed" localSheetId="0">#REF!</definedName>
    <definedName name="antiv_managed" localSheetId="7">#REF!</definedName>
    <definedName name="antiv_managed" localSheetId="5">#REF!</definedName>
    <definedName name="antiv_managed" localSheetId="9">#REF!</definedName>
    <definedName name="antiv_managed" localSheetId="1">#REF!</definedName>
    <definedName name="antiv_managed">#REF!</definedName>
    <definedName name="antiv_netsavings" localSheetId="11">#REF!</definedName>
    <definedName name="antiv_netsavings" localSheetId="0">#REF!</definedName>
    <definedName name="antiv_netsavings" localSheetId="7">#REF!</definedName>
    <definedName name="antiv_netsavings" localSheetId="5">#REF!</definedName>
    <definedName name="antiv_netsavings" localSheetId="9">#REF!</definedName>
    <definedName name="antiv_netsavings" localSheetId="1">#REF!</definedName>
    <definedName name="antiv_netsavings">#REF!</definedName>
    <definedName name="antiv_pctsavings" localSheetId="11">#REF!</definedName>
    <definedName name="antiv_pctsavings" localSheetId="0">#REF!</definedName>
    <definedName name="antiv_pctsavings" localSheetId="7">#REF!</definedName>
    <definedName name="antiv_pctsavings" localSheetId="5">#REF!</definedName>
    <definedName name="antiv_pctsavings" localSheetId="9">#REF!</definedName>
    <definedName name="antiv_pctsavings" localSheetId="1">#REF!</definedName>
    <definedName name="antiv_pctsavings">#REF!</definedName>
    <definedName name="antiv_unmanaged" localSheetId="11">#REF!</definedName>
    <definedName name="antiv_unmanaged" localSheetId="0">#REF!</definedName>
    <definedName name="antiv_unmanaged" localSheetId="7">#REF!</definedName>
    <definedName name="antiv_unmanaged" localSheetId="5">#REF!</definedName>
    <definedName name="antiv_unmanaged" localSheetId="9">#REF!</definedName>
    <definedName name="antiv_unmanaged" localSheetId="1">#REF!</definedName>
    <definedName name="antiv_unmanaged">#REF!</definedName>
    <definedName name="AntiViralConc" localSheetId="11">#REF!</definedName>
    <definedName name="AntiViralConc" localSheetId="0">#REF!</definedName>
    <definedName name="AntiViralConc" localSheetId="7">#REF!</definedName>
    <definedName name="AntiViralConc" localSheetId="5">#REF!</definedName>
    <definedName name="AntiViralConc" localSheetId="9">#REF!</definedName>
    <definedName name="AntiViralConc" localSheetId="1">#REF!</definedName>
    <definedName name="AntiViralConc">#REF!</definedName>
    <definedName name="AntiViralPros" localSheetId="11">#REF!</definedName>
    <definedName name="AntiViralPros" localSheetId="0">#REF!</definedName>
    <definedName name="AntiViralPros" localSheetId="7">#REF!</definedName>
    <definedName name="AntiViralPros" localSheetId="5">#REF!</definedName>
    <definedName name="AntiViralPros" localSheetId="9">#REF!</definedName>
    <definedName name="AntiViralPros" localSheetId="1">#REF!</definedName>
    <definedName name="AntiViralPros">#REF!</definedName>
    <definedName name="AonOld" localSheetId="11">#REF!</definedName>
    <definedName name="AonOld" localSheetId="0">#REF!</definedName>
    <definedName name="AonOld" localSheetId="7">#REF!</definedName>
    <definedName name="AonOld" localSheetId="5">#REF!</definedName>
    <definedName name="AonOld" localSheetId="9">#REF!</definedName>
    <definedName name="AonOld" localSheetId="1">#REF!</definedName>
    <definedName name="AonOld">#REF!</definedName>
    <definedName name="AppealsFees">[5]ListboxPricing!$B$4806:$B$4817</definedName>
    <definedName name="ASTH_PREV_BOB" localSheetId="11">#REF!</definedName>
    <definedName name="ASTH_PREV_BOB" localSheetId="0">#REF!</definedName>
    <definedName name="ASTH_PREV_BOB" localSheetId="7">#REF!</definedName>
    <definedName name="ASTH_PREV_BOB" localSheetId="5">#REF!</definedName>
    <definedName name="ASTH_PREV_BOB" localSheetId="9">#REF!</definedName>
    <definedName name="ASTH_PREV_BOB" localSheetId="1">#REF!</definedName>
    <definedName name="ASTH_PREV_BOB">#REF!</definedName>
    <definedName name="asthma_annualawp" localSheetId="11">#REF!</definedName>
    <definedName name="asthma_annualawp" localSheetId="0">#REF!</definedName>
    <definedName name="asthma_annualawp" localSheetId="7">#REF!</definedName>
    <definedName name="asthma_annualawp" localSheetId="5">#REF!</definedName>
    <definedName name="asthma_annualawp" localSheetId="9">#REF!</definedName>
    <definedName name="asthma_annualawp" localSheetId="1">#REF!</definedName>
    <definedName name="asthma_annualawp">#REF!</definedName>
    <definedName name="asthma_managed" localSheetId="11">#REF!</definedName>
    <definedName name="asthma_managed" localSheetId="0">#REF!</definedName>
    <definedName name="asthma_managed" localSheetId="7">#REF!</definedName>
    <definedName name="asthma_managed" localSheetId="5">#REF!</definedName>
    <definedName name="asthma_managed" localSheetId="9">#REF!</definedName>
    <definedName name="asthma_managed" localSheetId="1">#REF!</definedName>
    <definedName name="asthma_managed">#REF!</definedName>
    <definedName name="asthma_netsavings" localSheetId="11">#REF!</definedName>
    <definedName name="asthma_netsavings" localSheetId="0">#REF!</definedName>
    <definedName name="asthma_netsavings" localSheetId="7">#REF!</definedName>
    <definedName name="asthma_netsavings" localSheetId="5">#REF!</definedName>
    <definedName name="asthma_netsavings" localSheetId="9">#REF!</definedName>
    <definedName name="asthma_netsavings" localSheetId="1">#REF!</definedName>
    <definedName name="asthma_netsavings">#REF!</definedName>
    <definedName name="Asthma_pctsavings" localSheetId="11">#REF!</definedName>
    <definedName name="Asthma_pctsavings" localSheetId="0">#REF!</definedName>
    <definedName name="Asthma_pctsavings" localSheetId="7">#REF!</definedName>
    <definedName name="Asthma_pctsavings" localSheetId="5">#REF!</definedName>
    <definedName name="Asthma_pctsavings" localSheetId="9">#REF!</definedName>
    <definedName name="Asthma_pctsavings" localSheetId="1">#REF!</definedName>
    <definedName name="Asthma_pctsavings">#REF!</definedName>
    <definedName name="Asthma_pcttreat" localSheetId="11">#REF!</definedName>
    <definedName name="Asthma_pcttreat" localSheetId="0">#REF!</definedName>
    <definedName name="Asthma_pcttreat" localSheetId="7">#REF!</definedName>
    <definedName name="Asthma_pcttreat" localSheetId="5">#REF!</definedName>
    <definedName name="Asthma_pcttreat" localSheetId="9">#REF!</definedName>
    <definedName name="Asthma_pcttreat" localSheetId="1">#REF!</definedName>
    <definedName name="Asthma_pcttreat">#REF!</definedName>
    <definedName name="Asthma_perM" localSheetId="11">#REF!</definedName>
    <definedName name="Asthma_perM" localSheetId="0">#REF!</definedName>
    <definedName name="Asthma_perM" localSheetId="7">#REF!</definedName>
    <definedName name="Asthma_perM" localSheetId="5">#REF!</definedName>
    <definedName name="Asthma_perM" localSheetId="9">#REF!</definedName>
    <definedName name="Asthma_perM" localSheetId="1">#REF!</definedName>
    <definedName name="Asthma_perM">#REF!</definedName>
    <definedName name="Asthma_Referrals" localSheetId="11">#REF!</definedName>
    <definedName name="Asthma_Referrals" localSheetId="0">#REF!</definedName>
    <definedName name="Asthma_Referrals" localSheetId="7">#REF!</definedName>
    <definedName name="Asthma_Referrals" localSheetId="5">#REF!</definedName>
    <definedName name="Asthma_Referrals" localSheetId="9">#REF!</definedName>
    <definedName name="Asthma_Referrals" localSheetId="1">#REF!</definedName>
    <definedName name="Asthma_Referrals">#REF!</definedName>
    <definedName name="asthma_unmanaged" localSheetId="11">#REF!</definedName>
    <definedName name="asthma_unmanaged" localSheetId="0">#REF!</definedName>
    <definedName name="asthma_unmanaged" localSheetId="7">#REF!</definedName>
    <definedName name="asthma_unmanaged" localSheetId="5">#REF!</definedName>
    <definedName name="asthma_unmanaged" localSheetId="9">#REF!</definedName>
    <definedName name="asthma_unmanaged" localSheetId="1">#REF!</definedName>
    <definedName name="asthma_unmanaged">#REF!</definedName>
    <definedName name="avg_docs" localSheetId="11">#REF!</definedName>
    <definedName name="avg_docs" localSheetId="0">#REF!</definedName>
    <definedName name="avg_docs" localSheetId="7">#REF!</definedName>
    <definedName name="avg_docs" localSheetId="5">#REF!</definedName>
    <definedName name="avg_docs" localSheetId="9">#REF!</definedName>
    <definedName name="avg_docs" localSheetId="1">#REF!</definedName>
    <definedName name="avg_docs">#REF!</definedName>
    <definedName name="avg_pharms" localSheetId="11">#REF!</definedName>
    <definedName name="avg_pharms" localSheetId="0">#REF!</definedName>
    <definedName name="avg_pharms" localSheetId="7">#REF!</definedName>
    <definedName name="avg_pharms" localSheetId="5">#REF!</definedName>
    <definedName name="avg_pharms" localSheetId="9">#REF!</definedName>
    <definedName name="avg_pharms" localSheetId="1">#REF!</definedName>
    <definedName name="avg_pharms">#REF!</definedName>
    <definedName name="avg_tgt_gross" localSheetId="11">#REF!</definedName>
    <definedName name="avg_tgt_gross" localSheetId="0">#REF!</definedName>
    <definedName name="avg_tgt_gross" localSheetId="7">#REF!</definedName>
    <definedName name="avg_tgt_gross" localSheetId="5">#REF!</definedName>
    <definedName name="avg_tgt_gross" localSheetId="9">#REF!</definedName>
    <definedName name="avg_tgt_gross" localSheetId="1">#REF!</definedName>
    <definedName name="avg_tgt_gross">#REF!</definedName>
    <definedName name="avg_tgt_rxs" localSheetId="11">#REF!</definedName>
    <definedName name="avg_tgt_rxs" localSheetId="0">#REF!</definedName>
    <definedName name="avg_tgt_rxs" localSheetId="7">#REF!</definedName>
    <definedName name="avg_tgt_rxs" localSheetId="5">#REF!</definedName>
    <definedName name="avg_tgt_rxs" localSheetId="9">#REF!</definedName>
    <definedName name="avg_tgt_rxs" localSheetId="1">#REF!</definedName>
    <definedName name="avg_tgt_rxs">#REF!</definedName>
    <definedName name="avg_tot_gross" localSheetId="11">#REF!</definedName>
    <definedName name="avg_tot_gross" localSheetId="0">#REF!</definedName>
    <definedName name="avg_tot_gross" localSheetId="7">#REF!</definedName>
    <definedName name="avg_tot_gross" localSheetId="5">#REF!</definedName>
    <definedName name="avg_tot_gross" localSheetId="9">#REF!</definedName>
    <definedName name="avg_tot_gross" localSheetId="1">#REF!</definedName>
    <definedName name="avg_tot_gross">#REF!</definedName>
    <definedName name="AWP" localSheetId="11">#REF!</definedName>
    <definedName name="AWP" localSheetId="0">#REF!</definedName>
    <definedName name="AWP" localSheetId="7">#REF!</definedName>
    <definedName name="AWP" localSheetId="5">#REF!</definedName>
    <definedName name="AWP" localSheetId="9">#REF!</definedName>
    <definedName name="AWP" localSheetId="1">#REF!</definedName>
    <definedName name="AWP">#REF!</definedName>
    <definedName name="AWPDiscFixedRate" localSheetId="0">#REF!</definedName>
    <definedName name="AWPDiscFixedRate" localSheetId="7">#REF!</definedName>
    <definedName name="AWPDiscFixedRate" localSheetId="5">#REF!</definedName>
    <definedName name="AWPDiscFixedRate" localSheetId="9">#REF!</definedName>
    <definedName name="AWPDiscFixedRate" localSheetId="1">#REF!</definedName>
    <definedName name="AWPDiscFixedRate">#REF!</definedName>
    <definedName name="AWPSource" localSheetId="11">#REF!</definedName>
    <definedName name="AWPSource" localSheetId="0">#REF!</definedName>
    <definedName name="AWPSource" localSheetId="7">#REF!</definedName>
    <definedName name="AWPSource" localSheetId="5">#REF!</definedName>
    <definedName name="AWPSource" localSheetId="9">#REF!</definedName>
    <definedName name="AWPSource" localSheetId="1">#REF!</definedName>
    <definedName name="AWPSource">#REF!</definedName>
    <definedName name="b" localSheetId="11">[1]NEWVAR!$Q$53</definedName>
    <definedName name="b" localSheetId="0">[1]NEWVAR!$Q$53</definedName>
    <definedName name="b">[2]NEWVAR!$Q$53</definedName>
    <definedName name="bbb">[8]Listbox!$B$9:$B$11</definedName>
    <definedName name="BeforePriorPeriod">[6]DATA!$D$19</definedName>
    <definedName name="BOB_EFFECT_CONTRIB_HRI" localSheetId="11">#REF!</definedName>
    <definedName name="BOB_EFFECT_CONTRIB_HRI" localSheetId="0">#REF!</definedName>
    <definedName name="BOB_EFFECT_CONTRIB_HRI" localSheetId="7">#REF!</definedName>
    <definedName name="BOB_EFFECT_CONTRIB_HRI" localSheetId="5">#REF!</definedName>
    <definedName name="BOB_EFFECT_CONTRIB_HRI" localSheetId="9">#REF!</definedName>
    <definedName name="BOB_EFFECT_CONTRIB_HRI" localSheetId="1">#REF!</definedName>
    <definedName name="BOB_EFFECT_CONTRIB_HRI">#REF!</definedName>
    <definedName name="BOB_GROSS_IMPU" localSheetId="11">#REF!</definedName>
    <definedName name="BOB_GROSS_IMPU" localSheetId="0">#REF!</definedName>
    <definedName name="BOB_GROSS_IMPU" localSheetId="7">#REF!</definedName>
    <definedName name="BOB_GROSS_IMPU" localSheetId="5">#REF!</definedName>
    <definedName name="BOB_GROSS_IMPU" localSheetId="9">#REF!</definedName>
    <definedName name="BOB_GROSS_IMPU" localSheetId="1">#REF!</definedName>
    <definedName name="BOB_GROSS_IMPU">#REF!</definedName>
    <definedName name="BOB_HRI" localSheetId="11">#REF!</definedName>
    <definedName name="BOB_HRI" localSheetId="0">#REF!</definedName>
    <definedName name="BOB_HRI" localSheetId="7">#REF!</definedName>
    <definedName name="BOB_HRI" localSheetId="5">#REF!</definedName>
    <definedName name="BOB_HRI" localSheetId="9">#REF!</definedName>
    <definedName name="BOB_HRI" localSheetId="1">#REF!</definedName>
    <definedName name="BOB_HRI">#REF!</definedName>
    <definedName name="BOB_SPEND_PER_PT_Range" localSheetId="11">#REF!</definedName>
    <definedName name="BOB_SPEND_PER_PT_Range" localSheetId="0">#REF!</definedName>
    <definedName name="BOB_SPEND_PER_PT_Range" localSheetId="7">#REF!</definedName>
    <definedName name="BOB_SPEND_PER_PT_Range" localSheetId="5">#REF!</definedName>
    <definedName name="BOB_SPEND_PER_PT_Range" localSheetId="9">#REF!</definedName>
    <definedName name="BOB_SPEND_PER_PT_Range" localSheetId="1">#REF!</definedName>
    <definedName name="BOB_SPEND_PER_PT_Range">#REF!</definedName>
    <definedName name="BOB_SPEND_Range" localSheetId="11">#REF!</definedName>
    <definedName name="BOB_SPEND_Range" localSheetId="0">#REF!</definedName>
    <definedName name="BOB_SPEND_Range" localSheetId="7">#REF!</definedName>
    <definedName name="BOB_SPEND_Range" localSheetId="5">#REF!</definedName>
    <definedName name="BOB_SPEND_Range" localSheetId="9">#REF!</definedName>
    <definedName name="BOB_SPEND_Range" localSheetId="1">#REF!</definedName>
    <definedName name="BOB_SPEND_Range">#REF!</definedName>
    <definedName name="BOGroupList">[3]Client!$L$2:$L$19</definedName>
    <definedName name="BOList">[3]Client!$J$2:$J$101</definedName>
    <definedName name="BrandGenericKey" localSheetId="11">#REF!</definedName>
    <definedName name="BrandGenericKey" localSheetId="0">#REF!</definedName>
    <definedName name="BrandGenericKey" localSheetId="7">#REF!</definedName>
    <definedName name="BrandGenericKey" localSheetId="5">#REF!</definedName>
    <definedName name="BrandGenericKey" localSheetId="9">#REF!</definedName>
    <definedName name="BrandGenericKey" localSheetId="1">#REF!</definedName>
    <definedName name="BrandGenericKey">#REF!</definedName>
    <definedName name="breakoutIndex">[3]Client!$Q$56</definedName>
    <definedName name="CAD_PREV_BOB" localSheetId="11">#REF!</definedName>
    <definedName name="CAD_PREV_BOB" localSheetId="0">#REF!</definedName>
    <definedName name="CAD_PREV_BOB" localSheetId="7">#REF!</definedName>
    <definedName name="CAD_PREV_BOB" localSheetId="5">#REF!</definedName>
    <definedName name="CAD_PREV_BOB" localSheetId="9">#REF!</definedName>
    <definedName name="CAD_PREV_BOB" localSheetId="1">#REF!</definedName>
    <definedName name="CAD_PREV_BOB">#REF!</definedName>
    <definedName name="CAD_PREV_CL" localSheetId="11">#REF!</definedName>
    <definedName name="CAD_PREV_CL" localSheetId="0">#REF!</definedName>
    <definedName name="CAD_PREV_CL" localSheetId="7">#REF!</definedName>
    <definedName name="CAD_PREV_CL" localSheetId="5">#REF!</definedName>
    <definedName name="CAD_PREV_CL" localSheetId="9">#REF!</definedName>
    <definedName name="CAD_PREV_CL" localSheetId="1">#REF!</definedName>
    <definedName name="CAD_PREV_CL">#REF!</definedName>
    <definedName name="Carepatterns_Keyfinding1" localSheetId="11">#REF!</definedName>
    <definedName name="Carepatterns_Keyfinding1" localSheetId="0">#REF!</definedName>
    <definedName name="Carepatterns_Keyfinding1" localSheetId="7">#REF!</definedName>
    <definedName name="Carepatterns_Keyfinding1" localSheetId="5">#REF!</definedName>
    <definedName name="Carepatterns_Keyfinding1" localSheetId="9">#REF!</definedName>
    <definedName name="Carepatterns_Keyfinding1" localSheetId="1">#REF!</definedName>
    <definedName name="Carepatterns_Keyfinding1">#REF!</definedName>
    <definedName name="Carepatterns_keyfinding2" localSheetId="11">#REF!</definedName>
    <definedName name="Carepatterns_keyfinding2" localSheetId="0">#REF!</definedName>
    <definedName name="Carepatterns_keyfinding2" localSheetId="7">#REF!</definedName>
    <definedName name="Carepatterns_keyfinding2" localSheetId="5">#REF!</definedName>
    <definedName name="Carepatterns_keyfinding2" localSheetId="9">#REF!</definedName>
    <definedName name="Carepatterns_keyfinding2" localSheetId="1">#REF!</definedName>
    <definedName name="Carepatterns_keyfinding2">#REF!</definedName>
    <definedName name="cf_managed" localSheetId="11">#REF!</definedName>
    <definedName name="cf_managed" localSheetId="0">#REF!</definedName>
    <definedName name="cf_managed" localSheetId="7">#REF!</definedName>
    <definedName name="cf_managed" localSheetId="5">#REF!</definedName>
    <definedName name="cf_managed" localSheetId="9">#REF!</definedName>
    <definedName name="cf_managed" localSheetId="1">#REF!</definedName>
    <definedName name="cf_managed">#REF!</definedName>
    <definedName name="cf_netsavings" localSheetId="11">#REF!</definedName>
    <definedName name="cf_netsavings" localSheetId="0">#REF!</definedName>
    <definedName name="cf_netsavings" localSheetId="7">#REF!</definedName>
    <definedName name="cf_netsavings" localSheetId="5">#REF!</definedName>
    <definedName name="cf_netsavings" localSheetId="9">#REF!</definedName>
    <definedName name="cf_netsavings" localSheetId="1">#REF!</definedName>
    <definedName name="cf_netsavings">#REF!</definedName>
    <definedName name="cf_pctsavings" localSheetId="11">#REF!</definedName>
    <definedName name="cf_pctsavings" localSheetId="0">#REF!</definedName>
    <definedName name="cf_pctsavings" localSheetId="7">#REF!</definedName>
    <definedName name="cf_pctsavings" localSheetId="5">#REF!</definedName>
    <definedName name="cf_pctsavings" localSheetId="9">#REF!</definedName>
    <definedName name="cf_pctsavings" localSheetId="1">#REF!</definedName>
    <definedName name="cf_pctsavings">#REF!</definedName>
    <definedName name="cf_unmanaged" localSheetId="11">#REF!</definedName>
    <definedName name="cf_unmanaged" localSheetId="0">#REF!</definedName>
    <definedName name="cf_unmanaged" localSheetId="7">#REF!</definedName>
    <definedName name="cf_unmanaged" localSheetId="5">#REF!</definedName>
    <definedName name="cf_unmanaged" localSheetId="9">#REF!</definedName>
    <definedName name="cf_unmanaged" localSheetId="1">#REF!</definedName>
    <definedName name="cf_unmanaged">#REF!</definedName>
    <definedName name="Characteristic_Data">[4]Characteristic_Data!$A$1:$G$4</definedName>
    <definedName name="ChronsConc" localSheetId="11">#REF!</definedName>
    <definedName name="ChronsConc" localSheetId="0">#REF!</definedName>
    <definedName name="ChronsConc" localSheetId="7">#REF!</definedName>
    <definedName name="ChronsConc" localSheetId="5">#REF!</definedName>
    <definedName name="ChronsConc" localSheetId="9">#REF!</definedName>
    <definedName name="ChronsConc" localSheetId="1">#REF!</definedName>
    <definedName name="ChronsConc">#REF!</definedName>
    <definedName name="ChronsPros" localSheetId="11">#REF!</definedName>
    <definedName name="ChronsPros" localSheetId="0">#REF!</definedName>
    <definedName name="ChronsPros" localSheetId="7">#REF!</definedName>
    <definedName name="ChronsPros" localSheetId="5">#REF!</definedName>
    <definedName name="ChronsPros" localSheetId="9">#REF!</definedName>
    <definedName name="ChronsPros" localSheetId="1">#REF!</definedName>
    <definedName name="ChronsPros">#REF!</definedName>
    <definedName name="CLAIMS_RPT_PERIOD" localSheetId="0">#REF!</definedName>
    <definedName name="CLAIMS_RPT_PERIOD" localSheetId="7">#REF!</definedName>
    <definedName name="CLAIMS_RPT_PERIOD" localSheetId="5">#REF!</definedName>
    <definedName name="CLAIMS_RPT_PERIOD" localSheetId="9">#REF!</definedName>
    <definedName name="CLAIMS_RPT_PERIOD" localSheetId="1">#REF!</definedName>
    <definedName name="CLAIMS_RPT_PERIOD">#REF!</definedName>
    <definedName name="Client">[3]Client!$B$15</definedName>
    <definedName name="CLIENT_GROSS_IMPU" localSheetId="11">#REF!</definedName>
    <definedName name="CLIENT_GROSS_IMPU" localSheetId="0">#REF!</definedName>
    <definedName name="CLIENT_GROSS_IMPU" localSheetId="7">#REF!</definedName>
    <definedName name="CLIENT_GROSS_IMPU" localSheetId="5">#REF!</definedName>
    <definedName name="CLIENT_GROSS_IMPU" localSheetId="9">#REF!</definedName>
    <definedName name="CLIENT_GROSS_IMPU" localSheetId="1">#REF!</definedName>
    <definedName name="CLIENT_GROSS_IMPU">#REF!</definedName>
    <definedName name="CLIENT_HRI" localSheetId="11">#REF!</definedName>
    <definedName name="CLIENT_HRI" localSheetId="0">#REF!</definedName>
    <definedName name="CLIENT_HRI" localSheetId="7">#REF!</definedName>
    <definedName name="CLIENT_HRI" localSheetId="5">#REF!</definedName>
    <definedName name="CLIENT_HRI" localSheetId="9">#REF!</definedName>
    <definedName name="CLIENT_HRI" localSheetId="1">#REF!</definedName>
    <definedName name="CLIENT_HRI">#REF!</definedName>
    <definedName name="CLIENT_INTER_0_19" localSheetId="11">#REF!</definedName>
    <definedName name="CLIENT_INTER_0_19" localSheetId="0">#REF!</definedName>
    <definedName name="CLIENT_INTER_0_19" localSheetId="7">#REF!</definedName>
    <definedName name="CLIENT_INTER_0_19" localSheetId="5">#REF!</definedName>
    <definedName name="CLIENT_INTER_0_19" localSheetId="9">#REF!</definedName>
    <definedName name="CLIENT_INTER_0_19" localSheetId="1">#REF!</definedName>
    <definedName name="CLIENT_INTER_0_19">#REF!</definedName>
    <definedName name="CLIENT_INTER_20_39" localSheetId="11">#REF!</definedName>
    <definedName name="CLIENT_INTER_20_39" localSheetId="0">#REF!</definedName>
    <definedName name="CLIENT_INTER_20_39" localSheetId="7">#REF!</definedName>
    <definedName name="CLIENT_INTER_20_39" localSheetId="5">#REF!</definedName>
    <definedName name="CLIENT_INTER_20_39" localSheetId="9">#REF!</definedName>
    <definedName name="CLIENT_INTER_20_39" localSheetId="1">#REF!</definedName>
    <definedName name="CLIENT_INTER_20_39">#REF!</definedName>
    <definedName name="CLIENT_INTER_40_64" localSheetId="11">#REF!</definedName>
    <definedName name="CLIENT_INTER_40_64" localSheetId="0">#REF!</definedName>
    <definedName name="CLIENT_INTER_40_64" localSheetId="7">#REF!</definedName>
    <definedName name="CLIENT_INTER_40_64" localSheetId="5">#REF!</definedName>
    <definedName name="CLIENT_INTER_40_64" localSheetId="9">#REF!</definedName>
    <definedName name="CLIENT_INTER_40_64" localSheetId="1">#REF!</definedName>
    <definedName name="CLIENT_INTER_40_64">#REF!</definedName>
    <definedName name="CLIENT_INTER_OVER65" localSheetId="11">#REF!</definedName>
    <definedName name="CLIENT_INTER_OVER65" localSheetId="0">#REF!</definedName>
    <definedName name="CLIENT_INTER_OVER65" localSheetId="7">#REF!</definedName>
    <definedName name="CLIENT_INTER_OVER65" localSheetId="5">#REF!</definedName>
    <definedName name="CLIENT_INTER_OVER65" localSheetId="9">#REF!</definedName>
    <definedName name="CLIENT_INTER_OVER65" localSheetId="1">#REF!</definedName>
    <definedName name="CLIENT_INTER_OVER65">#REF!</definedName>
    <definedName name="CLIENT_PT_COUNT_Range" localSheetId="11">#REF!</definedName>
    <definedName name="CLIENT_PT_COUNT_Range" localSheetId="0">#REF!</definedName>
    <definedName name="CLIENT_PT_COUNT_Range" localSheetId="7">#REF!</definedName>
    <definedName name="CLIENT_PT_COUNT_Range" localSheetId="5">#REF!</definedName>
    <definedName name="CLIENT_PT_COUNT_Range" localSheetId="9">#REF!</definedName>
    <definedName name="CLIENT_PT_COUNT_Range" localSheetId="1">#REF!</definedName>
    <definedName name="CLIENT_PT_COUNT_Range">#REF!</definedName>
    <definedName name="CLIENT_SPEND_PER_PT_Range" localSheetId="11">#REF!</definedName>
    <definedName name="CLIENT_SPEND_PER_PT_Range" localSheetId="0">#REF!</definedName>
    <definedName name="CLIENT_SPEND_PER_PT_Range" localSheetId="7">#REF!</definedName>
    <definedName name="CLIENT_SPEND_PER_PT_Range" localSheetId="5">#REF!</definedName>
    <definedName name="CLIENT_SPEND_PER_PT_Range" localSheetId="9">#REF!</definedName>
    <definedName name="CLIENT_SPEND_PER_PT_Range" localSheetId="1">#REF!</definedName>
    <definedName name="CLIENT_SPEND_PER_PT_Range">#REF!</definedName>
    <definedName name="CLIENT_SPEND_Range" localSheetId="11">#REF!</definedName>
    <definedName name="CLIENT_SPEND_Range" localSheetId="0">#REF!</definedName>
    <definedName name="CLIENT_SPEND_Range" localSheetId="7">#REF!</definedName>
    <definedName name="CLIENT_SPEND_Range" localSheetId="5">#REF!</definedName>
    <definedName name="CLIENT_SPEND_Range" localSheetId="9">#REF!</definedName>
    <definedName name="CLIENT_SPEND_Range" localSheetId="1">#REF!</definedName>
    <definedName name="CLIENT_SPEND_Range">#REF!</definedName>
    <definedName name="CLIENT_SUC_0_19" localSheetId="11">#REF!</definedName>
    <definedName name="CLIENT_SUC_0_19" localSheetId="0">#REF!</definedName>
    <definedName name="CLIENT_SUC_0_19" localSheetId="7">#REF!</definedName>
    <definedName name="CLIENT_SUC_0_19" localSheetId="5">#REF!</definedName>
    <definedName name="CLIENT_SUC_0_19" localSheetId="9">#REF!</definedName>
    <definedName name="CLIENT_SUC_0_19" localSheetId="1">#REF!</definedName>
    <definedName name="CLIENT_SUC_0_19">#REF!</definedName>
    <definedName name="CLIENT_SUC_20_39" localSheetId="11">#REF!</definedName>
    <definedName name="CLIENT_SUC_20_39" localSheetId="0">#REF!</definedName>
    <definedName name="CLIENT_SUC_20_39" localSheetId="7">#REF!</definedName>
    <definedName name="CLIENT_SUC_20_39" localSheetId="5">#REF!</definedName>
    <definedName name="CLIENT_SUC_20_39" localSheetId="9">#REF!</definedName>
    <definedName name="CLIENT_SUC_20_39" localSheetId="1">#REF!</definedName>
    <definedName name="CLIENT_SUC_20_39">#REF!</definedName>
    <definedName name="CLIENT_SUC_40_64" localSheetId="11">#REF!</definedName>
    <definedName name="CLIENT_SUC_40_64" localSheetId="0">#REF!</definedName>
    <definedName name="CLIENT_SUC_40_64" localSheetId="7">#REF!</definedName>
    <definedName name="CLIENT_SUC_40_64" localSheetId="5">#REF!</definedName>
    <definedName name="CLIENT_SUC_40_64" localSheetId="9">#REF!</definedName>
    <definedName name="CLIENT_SUC_40_64" localSheetId="1">#REF!</definedName>
    <definedName name="CLIENT_SUC_40_64">#REF!</definedName>
    <definedName name="CLIENT_SUC_OVER65" localSheetId="11">#REF!</definedName>
    <definedName name="CLIENT_SUC_OVER65" localSheetId="0">#REF!</definedName>
    <definedName name="CLIENT_SUC_OVER65" localSheetId="7">#REF!</definedName>
    <definedName name="CLIENT_SUC_OVER65" localSheetId="5">#REF!</definedName>
    <definedName name="CLIENT_SUC_OVER65" localSheetId="9">#REF!</definedName>
    <definedName name="CLIENT_SUC_OVER65" localSheetId="1">#REF!</definedName>
    <definedName name="CLIENT_SUC_OVER65">#REF!</definedName>
    <definedName name="clientBOs">[3]Client!$I$2:$I$101</definedName>
    <definedName name="ClientData">[3]Client!$B$23</definedName>
    <definedName name="ClientName" localSheetId="11">#REF!</definedName>
    <definedName name="ClientName" localSheetId="0">#REF!</definedName>
    <definedName name="ClientName">[3]Client!$C$6:$C$200</definedName>
    <definedName name="ClientTitle">[3]Client!$M$56</definedName>
    <definedName name="ClincialPgrmFees">[5]ListboxPricing!$B$2841:$B$3842</definedName>
    <definedName name="ClinicalFeeChgBasis">[5]ListboxPricing!$B$2832:$B$2836</definedName>
    <definedName name="ClinicalGuar">[5]ListboxPricing!$B$3846:$B$3847</definedName>
    <definedName name="CLMADJLogicGuar">[5]ListboxPricing!$B$147:$B$148</definedName>
    <definedName name="CMDMNot">'[9]Care Mgmt'!$H$1:$H$3</definedName>
    <definedName name="Common_Chronic_Conditions" localSheetId="11">#REF!</definedName>
    <definedName name="Common_Chronic_Conditions" localSheetId="0">#REF!</definedName>
    <definedName name="Common_Chronic_Conditions" localSheetId="7">#REF!</definedName>
    <definedName name="Common_Chronic_Conditions" localSheetId="5">#REF!</definedName>
    <definedName name="Common_Chronic_Conditions" localSheetId="9">#REF!</definedName>
    <definedName name="Common_Chronic_Conditions" localSheetId="1">#REF!</definedName>
    <definedName name="Common_Chronic_Conditions">#REF!</definedName>
    <definedName name="CommonDrive">[3]Client!$B$9</definedName>
    <definedName name="COMPLEX_PREV_BOB" localSheetId="11">#REF!</definedName>
    <definedName name="COMPLEX_PREV_BOB" localSheetId="0">#REF!</definedName>
    <definedName name="COMPLEX_PREV_BOB" localSheetId="7">#REF!</definedName>
    <definedName name="COMPLEX_PREV_BOB" localSheetId="5">#REF!</definedName>
    <definedName name="COMPLEX_PREV_BOB" localSheetId="9">#REF!</definedName>
    <definedName name="COMPLEX_PREV_BOB" localSheetId="1">#REF!</definedName>
    <definedName name="COMPLEX_PREV_BOB">#REF!</definedName>
    <definedName name="Conditions_HRI" localSheetId="11">#REF!</definedName>
    <definedName name="Conditions_HRI" localSheetId="0">#REF!</definedName>
    <definedName name="Conditions_HRI" localSheetId="7">#REF!</definedName>
    <definedName name="Conditions_HRI" localSheetId="5">#REF!</definedName>
    <definedName name="Conditions_HRI" localSheetId="9">#REF!</definedName>
    <definedName name="Conditions_HRI" localSheetId="1">#REF!</definedName>
    <definedName name="Conditions_HRI">#REF!</definedName>
    <definedName name="Confirm" localSheetId="11">[10]Listbox!$B$825</definedName>
    <definedName name="Confirm" localSheetId="0">[10]Listbox!$B$825</definedName>
    <definedName name="Confirm">[11]Listbox!$B$825</definedName>
    <definedName name="Contracep" localSheetId="11">'[12]Drop Downs'!$F$71:$F$75</definedName>
    <definedName name="Contracep">'[13]Drop Downs'!$F$71:$F$75</definedName>
    <definedName name="copay" localSheetId="11">#REF!</definedName>
    <definedName name="copay" localSheetId="0">#REF!</definedName>
    <definedName name="copay" localSheetId="7">#REF!</definedName>
    <definedName name="copay" localSheetId="5">#REF!</definedName>
    <definedName name="copay" localSheetId="9">#REF!</definedName>
    <definedName name="copay" localSheetId="1">#REF!</definedName>
    <definedName name="copay">#REF!</definedName>
    <definedName name="COPD_PREV_BOB" localSheetId="11">#REF!</definedName>
    <definedName name="COPD_PREV_BOB" localSheetId="0">#REF!</definedName>
    <definedName name="COPD_PREV_BOB" localSheetId="7">#REF!</definedName>
    <definedName name="COPD_PREV_BOB" localSheetId="5">#REF!</definedName>
    <definedName name="COPD_PREV_BOB" localSheetId="9">#REF!</definedName>
    <definedName name="COPD_PREV_BOB" localSheetId="1">#REF!</definedName>
    <definedName name="COPD_PREV_BOB">#REF!</definedName>
    <definedName name="CostperCard">[5]ListboxPricing!$B$1493</definedName>
    <definedName name="CostperInstall" localSheetId="0">#REF!</definedName>
    <definedName name="CostperInstall" localSheetId="7">#REF!</definedName>
    <definedName name="CostperInstall" localSheetId="5">#REF!</definedName>
    <definedName name="CostperInstall" localSheetId="9">#REF!</definedName>
    <definedName name="CostperInstall" localSheetId="1">#REF!</definedName>
    <definedName name="CostperInstall">#REF!</definedName>
    <definedName name="CostperInstallGuar" localSheetId="0">#REF!</definedName>
    <definedName name="CostperInstallGuar" localSheetId="7">#REF!</definedName>
    <definedName name="CostperInstallGuar" localSheetId="5">#REF!</definedName>
    <definedName name="CostperInstallGuar" localSheetId="9">#REF!</definedName>
    <definedName name="CostperInstallGuar" localSheetId="1">#REF!</definedName>
    <definedName name="CostperInstallGuar">#REF!</definedName>
    <definedName name="CostperPkg">[5]ListboxPricing!$B$1495</definedName>
    <definedName name="COVERED" localSheetId="0">#REF!</definedName>
    <definedName name="COVERED" localSheetId="7">#REF!</definedName>
    <definedName name="COVERED" localSheetId="5">#REF!</definedName>
    <definedName name="COVERED" localSheetId="9">#REF!</definedName>
    <definedName name="COVERED" localSheetId="1">#REF!</definedName>
    <definedName name="COVERED">#REF!</definedName>
    <definedName name="CP_BOB_STATIC_DATA" localSheetId="11">#REF!</definedName>
    <definedName name="CP_BOB_STATIC_DATA" localSheetId="0">#REF!</definedName>
    <definedName name="CP_BOB_STATIC_DATA" localSheetId="7">#REF!</definedName>
    <definedName name="CP_BOB_STATIC_DATA" localSheetId="5">#REF!</definedName>
    <definedName name="CP_BOB_STATIC_DATA" localSheetId="9">#REF!</definedName>
    <definedName name="CP_BOB_STATIC_DATA" localSheetId="1">#REF!</definedName>
    <definedName name="CP_BOB_STATIC_DATA">#REF!</definedName>
    <definedName name="CP_Card_Holders" localSheetId="11">#REF!</definedName>
    <definedName name="CP_Card_Holders" localSheetId="0">#REF!</definedName>
    <definedName name="CP_Card_Holders" localSheetId="7">#REF!</definedName>
    <definedName name="CP_Card_Holders" localSheetId="5">#REF!</definedName>
    <definedName name="CP_Card_Holders" localSheetId="9">#REF!</definedName>
    <definedName name="CP_Card_Holders" localSheetId="1">#REF!</definedName>
    <definedName name="CP_Card_Holders">#REF!</definedName>
    <definedName name="CP_Chronic_Names" localSheetId="11">#REF!</definedName>
    <definedName name="CP_Chronic_Names" localSheetId="0">#REF!</definedName>
    <definedName name="CP_Chronic_Names" localSheetId="7">#REF!</definedName>
    <definedName name="CP_Chronic_Names" localSheetId="5">#REF!</definedName>
    <definedName name="CP_Chronic_Names" localSheetId="9">#REF!</definedName>
    <definedName name="CP_Chronic_Names" localSheetId="1">#REF!</definedName>
    <definedName name="CP_Chronic_Names">#REF!</definedName>
    <definedName name="CP_PREV_VALS" localSheetId="11">#REF!</definedName>
    <definedName name="CP_PREV_VALS" localSheetId="0">#REF!</definedName>
    <definedName name="CP_PREV_VALS" localSheetId="7">#REF!</definedName>
    <definedName name="CP_PREV_VALS" localSheetId="5">#REF!</definedName>
    <definedName name="CP_PREV_VALS" localSheetId="9">#REF!</definedName>
    <definedName name="CP_PREV_VALS" localSheetId="1">#REF!</definedName>
    <definedName name="CP_PREV_VALS">#REF!</definedName>
    <definedName name="CPGapsInCare_Keyfinding1" localSheetId="11">#REF!</definedName>
    <definedName name="CPGapsInCare_Keyfinding1" localSheetId="0">#REF!</definedName>
    <definedName name="CPGapsInCare_Keyfinding1" localSheetId="7">#REF!</definedName>
    <definedName name="CPGapsInCare_Keyfinding1" localSheetId="5">#REF!</definedName>
    <definedName name="CPGapsInCare_Keyfinding1" localSheetId="9">#REF!</definedName>
    <definedName name="CPGapsInCare_Keyfinding1" localSheetId="1">#REF!</definedName>
    <definedName name="CPGapsInCare_Keyfinding1">#REF!</definedName>
    <definedName name="CPGapsInCare_Keyfinding2" localSheetId="11">#REF!</definedName>
    <definedName name="CPGapsInCare_Keyfinding2" localSheetId="0">#REF!</definedName>
    <definedName name="CPGapsInCare_Keyfinding2" localSheetId="7">#REF!</definedName>
    <definedName name="CPGapsInCare_Keyfinding2" localSheetId="5">#REF!</definedName>
    <definedName name="CPGapsInCare_Keyfinding2" localSheetId="9">#REF!</definedName>
    <definedName name="CPGapsInCare_Keyfinding2" localSheetId="1">#REF!</definedName>
    <definedName name="CPGapsInCare_Keyfinding2">#REF!</definedName>
    <definedName name="CPGapsInCare_Keyfinding3" localSheetId="11">#REF!</definedName>
    <definedName name="CPGapsInCare_Keyfinding3" localSheetId="0">#REF!</definedName>
    <definedName name="CPGapsInCare_Keyfinding3" localSheetId="7">#REF!</definedName>
    <definedName name="CPGapsInCare_Keyfinding3" localSheetId="5">#REF!</definedName>
    <definedName name="CPGapsInCare_Keyfinding3" localSheetId="9">#REF!</definedName>
    <definedName name="CPGapsInCare_Keyfinding3" localSheetId="1">#REF!</definedName>
    <definedName name="CPGapsInCare_Keyfinding3">#REF!</definedName>
    <definedName name="Crohn_PerM" localSheetId="11">#REF!</definedName>
    <definedName name="Crohn_PerM" localSheetId="0">#REF!</definedName>
    <definedName name="Crohn_PerM" localSheetId="7">#REF!</definedName>
    <definedName name="Crohn_PerM" localSheetId="5">#REF!</definedName>
    <definedName name="Crohn_PerM" localSheetId="9">#REF!</definedName>
    <definedName name="Crohn_PerM" localSheetId="1">#REF!</definedName>
    <definedName name="Crohn_PerM">#REF!</definedName>
    <definedName name="crohns_annualawp" localSheetId="11">#REF!</definedName>
    <definedName name="crohns_annualawp" localSheetId="0">#REF!</definedName>
    <definedName name="crohns_annualawp" localSheetId="7">#REF!</definedName>
    <definedName name="crohns_annualawp" localSheetId="5">#REF!</definedName>
    <definedName name="crohns_annualawp" localSheetId="9">#REF!</definedName>
    <definedName name="crohns_annualawp" localSheetId="1">#REF!</definedName>
    <definedName name="crohns_annualawp">#REF!</definedName>
    <definedName name="crohns_managed" localSheetId="11">#REF!</definedName>
    <definedName name="crohns_managed" localSheetId="0">#REF!</definedName>
    <definedName name="crohns_managed" localSheetId="7">#REF!</definedName>
    <definedName name="crohns_managed" localSheetId="5">#REF!</definedName>
    <definedName name="crohns_managed" localSheetId="9">#REF!</definedName>
    <definedName name="crohns_managed" localSheetId="1">#REF!</definedName>
    <definedName name="crohns_managed">#REF!</definedName>
    <definedName name="crohns_netsavings" localSheetId="11">#REF!</definedName>
    <definedName name="crohns_netsavings" localSheetId="0">#REF!</definedName>
    <definedName name="crohns_netsavings" localSheetId="7">#REF!</definedName>
    <definedName name="crohns_netsavings" localSheetId="5">#REF!</definedName>
    <definedName name="crohns_netsavings" localSheetId="9">#REF!</definedName>
    <definedName name="crohns_netsavings" localSheetId="1">#REF!</definedName>
    <definedName name="crohns_netsavings">#REF!</definedName>
    <definedName name="crohns_pctsavings" localSheetId="11">#REF!</definedName>
    <definedName name="crohns_pctsavings" localSheetId="0">#REF!</definedName>
    <definedName name="crohns_pctsavings" localSheetId="7">#REF!</definedName>
    <definedName name="crohns_pctsavings" localSheetId="5">#REF!</definedName>
    <definedName name="crohns_pctsavings" localSheetId="9">#REF!</definedName>
    <definedName name="crohns_pctsavings" localSheetId="1">#REF!</definedName>
    <definedName name="crohns_pctsavings">#REF!</definedName>
    <definedName name="crohns_pcttreat" localSheetId="11">#REF!</definedName>
    <definedName name="crohns_pcttreat" localSheetId="0">#REF!</definedName>
    <definedName name="crohns_pcttreat" localSheetId="7">#REF!</definedName>
    <definedName name="crohns_pcttreat" localSheetId="5">#REF!</definedName>
    <definedName name="crohns_pcttreat" localSheetId="9">#REF!</definedName>
    <definedName name="crohns_pcttreat" localSheetId="1">#REF!</definedName>
    <definedName name="crohns_pcttreat">#REF!</definedName>
    <definedName name="Crohns_PerM" localSheetId="11">#REF!</definedName>
    <definedName name="Crohns_PerM" localSheetId="0">#REF!</definedName>
    <definedName name="Crohns_PerM" localSheetId="7">#REF!</definedName>
    <definedName name="Crohns_PerM" localSheetId="5">#REF!</definedName>
    <definedName name="Crohns_PerM" localSheetId="9">#REF!</definedName>
    <definedName name="Crohns_PerM" localSheetId="1">#REF!</definedName>
    <definedName name="Crohns_PerM">#REF!</definedName>
    <definedName name="crohns_unmanaged" localSheetId="11">#REF!</definedName>
    <definedName name="crohns_unmanaged" localSheetId="0">#REF!</definedName>
    <definedName name="crohns_unmanaged" localSheetId="7">#REF!</definedName>
    <definedName name="crohns_unmanaged" localSheetId="5">#REF!</definedName>
    <definedName name="crohns_unmanaged" localSheetId="9">#REF!</definedName>
    <definedName name="crohns_unmanaged" localSheetId="1">#REF!</definedName>
    <definedName name="crohns_unmanaged">#REF!</definedName>
    <definedName name="CrohnsConc">[6]DATA!$F$45</definedName>
    <definedName name="CrohnsPros">[6]DATA!$D$45</definedName>
    <definedName name="CTS_OWNER_AI" localSheetId="11">#REF!</definedName>
    <definedName name="CTS_OWNER_AI" localSheetId="0">#REF!</definedName>
    <definedName name="CTS_OWNER_AI" localSheetId="7">#REF!</definedName>
    <definedName name="CTS_OWNER_AI" localSheetId="5">#REF!</definedName>
    <definedName name="CTS_OWNER_AI" localSheetId="9">#REF!</definedName>
    <definedName name="CTS_OWNER_AI" localSheetId="1">#REF!</definedName>
    <definedName name="CTS_OWNER_AI">#REF!</definedName>
    <definedName name="CurrPeriod" localSheetId="11">#REF!</definedName>
    <definedName name="CurrPeriod" localSheetId="0">#REF!</definedName>
    <definedName name="CurrPeriod" localSheetId="7">#REF!</definedName>
    <definedName name="CurrPeriod" localSheetId="5">#REF!</definedName>
    <definedName name="CurrPeriod" localSheetId="9">#REF!</definedName>
    <definedName name="CurrPeriod" localSheetId="1">#REF!</definedName>
    <definedName name="CurrPeriod">#REF!</definedName>
    <definedName name="CurrRSVmgt" localSheetId="11">[14]DATA!#REF!</definedName>
    <definedName name="CurrRSVmgt" localSheetId="0">[14]DATA!#REF!</definedName>
    <definedName name="CurrRSVmgt" localSheetId="7">[14]DATA!#REF!</definedName>
    <definedName name="CurrRSVmgt" localSheetId="5">[14]DATA!#REF!</definedName>
    <definedName name="CurrRSVmgt" localSheetId="9">[14]DATA!#REF!</definedName>
    <definedName name="CurrRSVmgt" localSheetId="1">[14]DATA!#REF!</definedName>
    <definedName name="CurrRSVmgt">[14]DATA!#REF!</definedName>
    <definedName name="CysticConc" localSheetId="11">#REF!</definedName>
    <definedName name="CysticConc" localSheetId="0">#REF!</definedName>
    <definedName name="CysticConc" localSheetId="7">#REF!</definedName>
    <definedName name="CysticConc" localSheetId="5">#REF!</definedName>
    <definedName name="CysticConc" localSheetId="9">#REF!</definedName>
    <definedName name="CysticConc" localSheetId="1">#REF!</definedName>
    <definedName name="CysticConc">#REF!</definedName>
    <definedName name="CysticPros" localSheetId="11">#REF!</definedName>
    <definedName name="CysticPros" localSheetId="0">#REF!</definedName>
    <definedName name="CysticPros" localSheetId="7">#REF!</definedName>
    <definedName name="CysticPros" localSheetId="5">#REF!</definedName>
    <definedName name="CysticPros" localSheetId="9">#REF!</definedName>
    <definedName name="CysticPros" localSheetId="1">#REF!</definedName>
    <definedName name="CysticPros">#REF!</definedName>
    <definedName name="d" localSheetId="11">[1]NEWVAR!$Q$38</definedName>
    <definedName name="d" localSheetId="0">[1]NEWVAR!$Q$38</definedName>
    <definedName name="d">[2]NEWVAR!$Q$38</definedName>
    <definedName name="Data1" localSheetId="11">#REF!</definedName>
    <definedName name="Data1" localSheetId="0">#REF!</definedName>
    <definedName name="Data1" localSheetId="7">#REF!</definedName>
    <definedName name="Data1" localSheetId="5">#REF!</definedName>
    <definedName name="Data1" localSheetId="9">#REF!</definedName>
    <definedName name="Data1" localSheetId="1">#REF!</definedName>
    <definedName name="Data1">#REF!</definedName>
    <definedName name="Data2" localSheetId="11">#REF!</definedName>
    <definedName name="Data2" localSheetId="0">#REF!</definedName>
    <definedName name="Data2" localSheetId="7">#REF!</definedName>
    <definedName name="Data2" localSheetId="5">#REF!</definedName>
    <definedName name="Data2" localSheetId="9">#REF!</definedName>
    <definedName name="Data2" localSheetId="1">#REF!</definedName>
    <definedName name="Data2">#REF!</definedName>
    <definedName name="Data3" localSheetId="11">#REF!</definedName>
    <definedName name="Data3" localSheetId="0">#REF!</definedName>
    <definedName name="Data3" localSheetId="7">#REF!</definedName>
    <definedName name="Data3" localSheetId="5">#REF!</definedName>
    <definedName name="Data3" localSheetId="9">#REF!</definedName>
    <definedName name="Data3" localSheetId="1">#REF!</definedName>
    <definedName name="Data3">#REF!</definedName>
    <definedName name="DataOrigin" localSheetId="11" hidden="1">'[15]HP Detail'!#REF!</definedName>
    <definedName name="DataOrigin" localSheetId="0" hidden="1">'[16]HP Detail'!#REF!</definedName>
    <definedName name="DataOrigin" localSheetId="7" hidden="1">'[16]HP Detail'!#REF!</definedName>
    <definedName name="DataOrigin" localSheetId="5" hidden="1">'[16]HP Detail'!#REF!</definedName>
    <definedName name="DataOrigin" localSheetId="9" hidden="1">'[16]HP Detail'!#REF!</definedName>
    <definedName name="DataOrigin" localSheetId="1" hidden="1">'[16]HP Detail'!#REF!</definedName>
    <definedName name="DataOrigin" hidden="1">'[16]HP Detail'!#REF!</definedName>
    <definedName name="Days" localSheetId="11">#REF!</definedName>
    <definedName name="Days" localSheetId="0">#REF!</definedName>
    <definedName name="Days" localSheetId="7">#REF!</definedName>
    <definedName name="Days" localSheetId="5">#REF!</definedName>
    <definedName name="Days" localSheetId="9">#REF!</definedName>
    <definedName name="Days" localSheetId="1">#REF!</definedName>
    <definedName name="Days">#REF!</definedName>
    <definedName name="ddddddddd" localSheetId="11">#REF!</definedName>
    <definedName name="ddddddddd" localSheetId="0">#REF!</definedName>
    <definedName name="ddddddddd" localSheetId="7">#REF!</definedName>
    <definedName name="ddddddddd" localSheetId="5">#REF!</definedName>
    <definedName name="ddddddddd" localSheetId="9">#REF!</definedName>
    <definedName name="ddddddddd" localSheetId="1">#REF!</definedName>
    <definedName name="ddddddddd">#REF!</definedName>
    <definedName name="DEPR_PREV_BOB" localSheetId="11">#REF!</definedName>
    <definedName name="DEPR_PREV_BOB" localSheetId="0">#REF!</definedName>
    <definedName name="DEPR_PREV_BOB" localSheetId="7">#REF!</definedName>
    <definedName name="DEPR_PREV_BOB" localSheetId="5">#REF!</definedName>
    <definedName name="DEPR_PREV_BOB" localSheetId="9">#REF!</definedName>
    <definedName name="DEPR_PREV_BOB" localSheetId="1">#REF!</definedName>
    <definedName name="DEPR_PREV_BOB">#REF!</definedName>
    <definedName name="di">[17]Listbox!$B$3:$B$5</definedName>
    <definedName name="DIAB_PREV_BOB" localSheetId="11">#REF!</definedName>
    <definedName name="DIAB_PREV_BOB" localSheetId="0">#REF!</definedName>
    <definedName name="DIAB_PREV_BOB" localSheetId="7">#REF!</definedName>
    <definedName name="DIAB_PREV_BOB" localSheetId="5">#REF!</definedName>
    <definedName name="DIAB_PREV_BOB" localSheetId="9">#REF!</definedName>
    <definedName name="DIAB_PREV_BOB" localSheetId="1">#REF!</definedName>
    <definedName name="DIAB_PREV_BOB">#REF!</definedName>
    <definedName name="Diabetic" localSheetId="11">'[12]Drop Downs'!$F$77:$F$79</definedName>
    <definedName name="Diabetic">'[13]Drop Downs'!$F$77:$F$79</definedName>
    <definedName name="disp_fee" localSheetId="11">#REF!</definedName>
    <definedName name="disp_fee" localSheetId="0">#REF!</definedName>
    <definedName name="disp_fee" localSheetId="7">#REF!</definedName>
    <definedName name="disp_fee" localSheetId="5">#REF!</definedName>
    <definedName name="disp_fee" localSheetId="9">#REF!</definedName>
    <definedName name="disp_fee" localSheetId="1">#REF!</definedName>
    <definedName name="disp_fee">#REF!</definedName>
    <definedName name="DispFees">[5]ListboxPricing!$B$1168:$B$1469</definedName>
    <definedName name="DispFeesGuar">[5]ListboxPricing!$B$1472:$B$1473</definedName>
    <definedName name="DispRows" localSheetId="11">[18]Listbox!$B$3:$B$5</definedName>
    <definedName name="DispRows" localSheetId="0">[17]Listbox!$B$3:$B$5</definedName>
    <definedName name="DispRows">[19]Listbox!$B$3:$B$5</definedName>
    <definedName name="DMRFees">[5]ListboxPricing!$B$2522:$B$2823</definedName>
    <definedName name="DMRFeesCHGBASIS">[5]ListboxPricing!$B$1486</definedName>
    <definedName name="DRG">[20]TABLE5!$A$2:$H$512</definedName>
    <definedName name="DRG_DATA">[21]RELWTF01!$A$2:$N$512</definedName>
    <definedName name="e" localSheetId="11">[1]NEWVAR!$Q$41</definedName>
    <definedName name="e" localSheetId="0">[1]NEWVAR!$Q$41</definedName>
    <definedName name="e">[2]NEWVAR!$Q$41</definedName>
    <definedName name="EFFECT_CONTRIB_HRI" localSheetId="11">#REF!</definedName>
    <definedName name="EFFECT_CONTRIB_HRI" localSheetId="0">#REF!</definedName>
    <definedName name="EFFECT_CONTRIB_HRI" localSheetId="7">#REF!</definedName>
    <definedName name="EFFECT_CONTRIB_HRI" localSheetId="5">#REF!</definedName>
    <definedName name="EFFECT_CONTRIB_HRI" localSheetId="9">#REF!</definedName>
    <definedName name="EFFECT_CONTRIB_HRI" localSheetId="1">#REF!</definedName>
    <definedName name="EFFECT_CONTRIB_HRI">#REF!</definedName>
    <definedName name="EffectiveRate">[5]ListboxAWPDisc!$G$4:$G$3506</definedName>
    <definedName name="EndMonth">[3]Client!$B$18</definedName>
    <definedName name="EndYear">[3]Client!$B$19</definedName>
    <definedName name="erythroidstimulant_managed" localSheetId="11">#REF!</definedName>
    <definedName name="erythroidstimulant_managed" localSheetId="0">#REF!</definedName>
    <definedName name="erythroidstimulant_managed" localSheetId="7">#REF!</definedName>
    <definedName name="erythroidstimulant_managed" localSheetId="5">#REF!</definedName>
    <definedName name="erythroidstimulant_managed" localSheetId="9">#REF!</definedName>
    <definedName name="erythroidstimulant_managed" localSheetId="1">#REF!</definedName>
    <definedName name="erythroidstimulant_managed">#REF!</definedName>
    <definedName name="erythroidstimulant_netsavings" localSheetId="11">#REF!</definedName>
    <definedName name="erythroidstimulant_netsavings" localSheetId="0">#REF!</definedName>
    <definedName name="erythroidstimulant_netsavings" localSheetId="7">#REF!</definedName>
    <definedName name="erythroidstimulant_netsavings" localSheetId="5">#REF!</definedName>
    <definedName name="erythroidstimulant_netsavings" localSheetId="9">#REF!</definedName>
    <definedName name="erythroidstimulant_netsavings" localSheetId="1">#REF!</definedName>
    <definedName name="erythroidstimulant_netsavings">#REF!</definedName>
    <definedName name="erythroidstimulant_pctsavings" localSheetId="11">#REF!</definedName>
    <definedName name="erythroidstimulant_pctsavings" localSheetId="0">#REF!</definedName>
    <definedName name="erythroidstimulant_pctsavings" localSheetId="7">#REF!</definedName>
    <definedName name="erythroidstimulant_pctsavings" localSheetId="5">#REF!</definedName>
    <definedName name="erythroidstimulant_pctsavings" localSheetId="9">#REF!</definedName>
    <definedName name="erythroidstimulant_pctsavings" localSheetId="1">#REF!</definedName>
    <definedName name="erythroidstimulant_pctsavings">#REF!</definedName>
    <definedName name="erythroidstimulant_unmanaged" localSheetId="11">#REF!</definedName>
    <definedName name="erythroidstimulant_unmanaged" localSheetId="0">#REF!</definedName>
    <definedName name="erythroidstimulant_unmanaged" localSheetId="7">#REF!</definedName>
    <definedName name="erythroidstimulant_unmanaged" localSheetId="5">#REF!</definedName>
    <definedName name="erythroidstimulant_unmanaged" localSheetId="9">#REF!</definedName>
    <definedName name="erythroidstimulant_unmanaged" localSheetId="1">#REF!</definedName>
    <definedName name="erythroidstimulant_unmanaged">#REF!</definedName>
    <definedName name="ESTIMATED_CLIENT_RX_SPEND" localSheetId="11">#REF!</definedName>
    <definedName name="ESTIMATED_CLIENT_RX_SPEND" localSheetId="0">#REF!</definedName>
    <definedName name="ESTIMATED_CLIENT_RX_SPEND" localSheetId="7">#REF!</definedName>
    <definedName name="ESTIMATED_CLIENT_RX_SPEND" localSheetId="5">#REF!</definedName>
    <definedName name="ESTIMATED_CLIENT_RX_SPEND" localSheetId="9">#REF!</definedName>
    <definedName name="ESTIMATED_CLIENT_RX_SPEND" localSheetId="1">#REF!</definedName>
    <definedName name="ESTIMATED_CLIENT_RX_SPEND">#REF!</definedName>
    <definedName name="Experience_Banking">[3]Client!$H$6:$H$8</definedName>
    <definedName name="Experience_Claims">[3]Client!$F$6:$F$14</definedName>
    <definedName name="f" localSheetId="11">[1]NEWVAR!$Q$33</definedName>
    <definedName name="f" localSheetId="0">[1]NEWVAR!$Q$33</definedName>
    <definedName name="f">[2]NEWVAR!$Q$33</definedName>
    <definedName name="FeesGuaranteed">[5]ListboxPricing!$B$2827:$B$2828</definedName>
    <definedName name="fertil_managed" localSheetId="11">#REF!</definedName>
    <definedName name="fertil_managed" localSheetId="0">#REF!</definedName>
    <definedName name="fertil_managed" localSheetId="7">#REF!</definedName>
    <definedName name="fertil_managed" localSheetId="5">#REF!</definedName>
    <definedName name="fertil_managed" localSheetId="9">#REF!</definedName>
    <definedName name="fertil_managed" localSheetId="1">#REF!</definedName>
    <definedName name="fertil_managed">#REF!</definedName>
    <definedName name="fertil_netsavings" localSheetId="11">#REF!</definedName>
    <definedName name="fertil_netsavings" localSheetId="0">#REF!</definedName>
    <definedName name="fertil_netsavings" localSheetId="7">#REF!</definedName>
    <definedName name="fertil_netsavings" localSheetId="5">#REF!</definedName>
    <definedName name="fertil_netsavings" localSheetId="9">#REF!</definedName>
    <definedName name="fertil_netsavings" localSheetId="1">#REF!</definedName>
    <definedName name="fertil_netsavings">#REF!</definedName>
    <definedName name="fertil_pctsavings" localSheetId="11">#REF!</definedName>
    <definedName name="fertil_pctsavings" localSheetId="0">#REF!</definedName>
    <definedName name="fertil_pctsavings" localSheetId="7">#REF!</definedName>
    <definedName name="fertil_pctsavings" localSheetId="5">#REF!</definedName>
    <definedName name="fertil_pctsavings" localSheetId="9">#REF!</definedName>
    <definedName name="fertil_pctsavings" localSheetId="1">#REF!</definedName>
    <definedName name="fertil_pctsavings">#REF!</definedName>
    <definedName name="fertil_unmanaged" localSheetId="11">#REF!</definedName>
    <definedName name="fertil_unmanaged" localSheetId="0">#REF!</definedName>
    <definedName name="fertil_unmanaged" localSheetId="7">#REF!</definedName>
    <definedName name="fertil_unmanaged" localSheetId="5">#REF!</definedName>
    <definedName name="fertil_unmanaged" localSheetId="9">#REF!</definedName>
    <definedName name="fertil_unmanaged" localSheetId="1">#REF!</definedName>
    <definedName name="fertil_unmanaged">#REF!</definedName>
    <definedName name="FertilityConc" localSheetId="11">#REF!</definedName>
    <definedName name="FertilityConc" localSheetId="0">#REF!</definedName>
    <definedName name="FertilityConc" localSheetId="7">#REF!</definedName>
    <definedName name="FertilityConc" localSheetId="5">#REF!</definedName>
    <definedName name="FertilityConc" localSheetId="9">#REF!</definedName>
    <definedName name="FertilityConc" localSheetId="1">#REF!</definedName>
    <definedName name="FertilityConc">#REF!</definedName>
    <definedName name="FertilityPros" localSheetId="11">#REF!</definedName>
    <definedName name="FertilityPros" localSheetId="0">#REF!</definedName>
    <definedName name="FertilityPros" localSheetId="7">#REF!</definedName>
    <definedName name="FertilityPros" localSheetId="5">#REF!</definedName>
    <definedName name="FertilityPros" localSheetId="9">#REF!</definedName>
    <definedName name="FertilityPros" localSheetId="1">#REF!</definedName>
    <definedName name="FertilityPros">#REF!</definedName>
    <definedName name="FileExchangeFee">[5]ListboxPricing!$B$1490</definedName>
    <definedName name="Financials" localSheetId="11" hidden="1">{#N/A,#N/A,FALSE,"II.General ";#N/A,#N/A,FALSE,"III.Plan Design";#N/A,#N/A,FALSE,"IV.Delivery System";#N/A,#N/A,FALSE,"V.Reimbursement";#N/A,#N/A,FALSE,"VI.Manage-Satisf.";#N/A,#N/A,FALSE,"VII. &amp;VIII. Other";#N/A,#N/A,FALSE,"Appendix 2";#N/A,#N/A,FALSE,"Appendix 3a";#N/A,#N/A,FALSE,"Appendix 3b";#N/A,#N/A,FALSE,"Appendix 3b(cont.)"}</definedName>
    <definedName name="Financials" localSheetId="0" hidden="1">{#N/A,#N/A,FALSE,"II.General ";#N/A,#N/A,FALSE,"III.Plan Design";#N/A,#N/A,FALSE,"IV.Delivery System";#N/A,#N/A,FALSE,"V.Reimbursement";#N/A,#N/A,FALSE,"VI.Manage-Satisf.";#N/A,#N/A,FALSE,"VII. &amp;VIII. Other";#N/A,#N/A,FALSE,"Appendix 2";#N/A,#N/A,FALSE,"Appendix 3a";#N/A,#N/A,FALSE,"Appendix 3b";#N/A,#N/A,FALSE,"Appendix 3b(cont.)"}</definedName>
    <definedName name="Financials" localSheetId="2" hidden="1">{#N/A,#N/A,FALSE,"II.General ";#N/A,#N/A,FALSE,"III.Plan Design";#N/A,#N/A,FALSE,"IV.Delivery System";#N/A,#N/A,FALSE,"V.Reimbursement";#N/A,#N/A,FALSE,"VI.Manage-Satisf.";#N/A,#N/A,FALSE,"VII. &amp;VIII. Other";#N/A,#N/A,FALSE,"Appendix 2";#N/A,#N/A,FALSE,"Appendix 3a";#N/A,#N/A,FALSE,"Appendix 3b";#N/A,#N/A,FALSE,"Appendix 3b(cont.)"}</definedName>
    <definedName name="Financials" localSheetId="10" hidden="1">{#N/A,#N/A,FALSE,"II.General ";#N/A,#N/A,FALSE,"III.Plan Design";#N/A,#N/A,FALSE,"IV.Delivery System";#N/A,#N/A,FALSE,"V.Reimbursement";#N/A,#N/A,FALSE,"VI.Manage-Satisf.";#N/A,#N/A,FALSE,"VII. &amp;VIII. Other";#N/A,#N/A,FALSE,"Appendix 2";#N/A,#N/A,FALSE,"Appendix 3a";#N/A,#N/A,FALSE,"Appendix 3b";#N/A,#N/A,FALSE,"Appendix 3b(cont.)"}</definedName>
    <definedName name="Financials" localSheetId="3" hidden="1">{#N/A,#N/A,FALSE,"II.General ";#N/A,#N/A,FALSE,"III.Plan Design";#N/A,#N/A,FALSE,"IV.Delivery System";#N/A,#N/A,FALSE,"V.Reimbursement";#N/A,#N/A,FALSE,"VI.Manage-Satisf.";#N/A,#N/A,FALSE,"VII. &amp;VIII. Other";#N/A,#N/A,FALSE,"Appendix 2";#N/A,#N/A,FALSE,"Appendix 3a";#N/A,#N/A,FALSE,"Appendix 3b";#N/A,#N/A,FALSE,"Appendix 3b(cont.)"}</definedName>
    <definedName name="Financials" localSheetId="5" hidden="1">{#N/A,#N/A,FALSE,"II.General ";#N/A,#N/A,FALSE,"III.Plan Design";#N/A,#N/A,FALSE,"IV.Delivery System";#N/A,#N/A,FALSE,"V.Reimbursement";#N/A,#N/A,FALSE,"VI.Manage-Satisf.";#N/A,#N/A,FALSE,"VII. &amp;VIII. Other";#N/A,#N/A,FALSE,"Appendix 2";#N/A,#N/A,FALSE,"Appendix 3a";#N/A,#N/A,FALSE,"Appendix 3b";#N/A,#N/A,FALSE,"Appendix 3b(cont.)"}</definedName>
    <definedName name="Financials" localSheetId="4" hidden="1">{#N/A,#N/A,FALSE,"II.General ";#N/A,#N/A,FALSE,"III.Plan Design";#N/A,#N/A,FALSE,"IV.Delivery System";#N/A,#N/A,FALSE,"V.Reimbursement";#N/A,#N/A,FALSE,"VI.Manage-Satisf.";#N/A,#N/A,FALSE,"VII. &amp;VIII. Other";#N/A,#N/A,FALSE,"Appendix 2";#N/A,#N/A,FALSE,"Appendix 3a";#N/A,#N/A,FALSE,"Appendix 3b";#N/A,#N/A,FALSE,"Appendix 3b(cont.)"}</definedName>
    <definedName name="Financials" localSheetId="8" hidden="1">{#N/A,#N/A,FALSE,"II.General ";#N/A,#N/A,FALSE,"III.Plan Design";#N/A,#N/A,FALSE,"IV.Delivery System";#N/A,#N/A,FALSE,"V.Reimbursement";#N/A,#N/A,FALSE,"VI.Manage-Satisf.";#N/A,#N/A,FALSE,"VII. &amp;VIII. Other";#N/A,#N/A,FALSE,"Appendix 2";#N/A,#N/A,FALSE,"Appendix 3a";#N/A,#N/A,FALSE,"Appendix 3b";#N/A,#N/A,FALSE,"Appendix 3b(cont.)"}</definedName>
    <definedName name="Financials" localSheetId="9" hidden="1">{#N/A,#N/A,FALSE,"II.General ";#N/A,#N/A,FALSE,"III.Plan Design";#N/A,#N/A,FALSE,"IV.Delivery System";#N/A,#N/A,FALSE,"V.Reimbursement";#N/A,#N/A,FALSE,"VI.Manage-Satisf.";#N/A,#N/A,FALSE,"VII. &amp;VIII. Other";#N/A,#N/A,FALSE,"Appendix 2";#N/A,#N/A,FALSE,"Appendix 3a";#N/A,#N/A,FALSE,"Appendix 3b";#N/A,#N/A,FALSE,"Appendix 3b(cont.)"}</definedName>
    <definedName name="Financials" localSheetId="1" hidden="1">{#N/A,#N/A,FALSE,"II.General ";#N/A,#N/A,FALSE,"III.Plan Design";#N/A,#N/A,FALSE,"IV.Delivery System";#N/A,#N/A,FALSE,"V.Reimbursement";#N/A,#N/A,FALSE,"VI.Manage-Satisf.";#N/A,#N/A,FALSE,"VII. &amp;VIII. Other";#N/A,#N/A,FALSE,"Appendix 2";#N/A,#N/A,FALSE,"Appendix 3a";#N/A,#N/A,FALSE,"Appendix 3b";#N/A,#N/A,FALSE,"Appendix 3b(cont.)"}</definedName>
    <definedName name="Financials" hidden="1">{#N/A,#N/A,FALSE,"II.General ";#N/A,#N/A,FALSE,"III.Plan Design";#N/A,#N/A,FALSE,"IV.Delivery System";#N/A,#N/A,FALSE,"V.Reimbursement";#N/A,#N/A,FALSE,"VI.Manage-Satisf.";#N/A,#N/A,FALSE,"VII. &amp;VIII. Other";#N/A,#N/A,FALSE,"Appendix 2";#N/A,#N/A,FALSE,"Appendix 3a";#N/A,#N/A,FALSE,"Appendix 3b";#N/A,#N/A,FALSE,"Appendix 3b(cont.)"}</definedName>
    <definedName name="FirstColTitle">[3]Client!$O$56</definedName>
    <definedName name="FlatFixedAMT">[5]ListboxPricing!$B$4070:$B$4269</definedName>
    <definedName name="flowCobra1" localSheetId="11">[22]Questionnaire!$L$1482</definedName>
    <definedName name="flowCobra1" localSheetId="0">[23]Questionnaire!$L$1126</definedName>
    <definedName name="flowCobra1">[24]Questionnaire!$L$856</definedName>
    <definedName name="flowCobra2" localSheetId="11">[22]Questionnaire!$L$1483</definedName>
    <definedName name="flowCobra2" localSheetId="0">[23]Questionnaire!$L$1127</definedName>
    <definedName name="flowCobra2">[24]Questionnaire!$L$857</definedName>
    <definedName name="flowCobra3" localSheetId="11">[22]Questionnaire!$L$1484</definedName>
    <definedName name="flowCobra3" localSheetId="0">[23]Questionnaire!$L$1128</definedName>
    <definedName name="flowCobra3">[24]Questionnaire!$L$858</definedName>
    <definedName name="flowCobra4" localSheetId="11">[22]Questionnaire!$L$1485</definedName>
    <definedName name="flowCobra4" localSheetId="0">[23]Questionnaire!$L$1129</definedName>
    <definedName name="flowCobra4">[24]Questionnaire!$L$859</definedName>
    <definedName name="flowCobra5" localSheetId="11">[22]Questionnaire!$L$1486</definedName>
    <definedName name="flowCobra5" localSheetId="0">[23]Questionnaire!$L$1130</definedName>
    <definedName name="flowCobra5">[24]Questionnaire!$L$860</definedName>
    <definedName name="fmAddCompState" localSheetId="11">[25]NEWVAR!$Q$89</definedName>
    <definedName name="fmAddCompState" localSheetId="0">[23]NEWVAR!$Q$89</definedName>
    <definedName name="fmAddCompState">[26]NEWVAR!$Q$89</definedName>
    <definedName name="fmAdminOpRqtMsrmntMonth1" localSheetId="11">[22]NEWVAR!$Q$319</definedName>
    <definedName name="fmAdminOpRqtMsrmntMonth1" localSheetId="0">[23]NEWVAR!$Q$319</definedName>
    <definedName name="fmAdminOpRqtMsrmntMonth1" localSheetId="7">#REF!</definedName>
    <definedName name="fmAdminOpRqtMsrmntMonth1" localSheetId="5">#REF!</definedName>
    <definedName name="fmAdminOpRqtMsrmntMonth1" localSheetId="9">#REF!</definedName>
    <definedName name="fmAdminOpRqtMsrmntMonth1" localSheetId="1">#REF!</definedName>
    <definedName name="fmAdminOpRqtMsrmntMonth1">#REF!</definedName>
    <definedName name="fmAdminOpRqtMsrmntMonth2" localSheetId="11">[22]NEWVAR!$Q$321</definedName>
    <definedName name="fmAdminOpRqtMsrmntMonth2" localSheetId="0">[23]NEWVAR!$Q$321</definedName>
    <definedName name="fmAdminOpRqtMsrmntMonth2">[24]NEWVAR!$Q$321</definedName>
    <definedName name="fmAdminOpRqtMsrmntYear1" localSheetId="11">[22]NEWVAR!$Q$320</definedName>
    <definedName name="fmAdminOpRqtMsrmntYear1" localSheetId="0">[23]NEWVAR!$Q$320</definedName>
    <definedName name="fmAdminOpRqtMsrmntYear1" localSheetId="7">#REF!</definedName>
    <definedName name="fmAdminOpRqtMsrmntYear1" localSheetId="5">#REF!</definedName>
    <definedName name="fmAdminOpRqtMsrmntYear1" localSheetId="9">#REF!</definedName>
    <definedName name="fmAdminOpRqtMsrmntYear1" localSheetId="1">#REF!</definedName>
    <definedName name="fmAdminOpRqtMsrmntYear1">#REF!</definedName>
    <definedName name="fmAdminOpRqtMsrmntYear2" localSheetId="11">[22]NEWVAR!$Q$322</definedName>
    <definedName name="fmAdminOpRqtMsrmntYear2" localSheetId="0">[23]NEWVAR!$Q$322</definedName>
    <definedName name="fmAdminOpRqtMsrmntYear2" localSheetId="7">#REF!</definedName>
    <definedName name="fmAdminOpRqtMsrmntYear2" localSheetId="5">#REF!</definedName>
    <definedName name="fmAdminOpRqtMsrmntYear2" localSheetId="9">#REF!</definedName>
    <definedName name="fmAdminOpRqtMsrmntYear2" localSheetId="1">#REF!</definedName>
    <definedName name="fmAdminOpRqtMsrmntYear2">#REF!</definedName>
    <definedName name="fmAdminOpSrvcAPTOPM" localSheetId="11">[22]NEWVAR!$Q$325</definedName>
    <definedName name="fmAdminOpSrvcAPTOPM" localSheetId="0">[23]NEWVAR!$Q$325</definedName>
    <definedName name="fmAdminOpSrvcAPTOPM" localSheetId="7">#REF!</definedName>
    <definedName name="fmAdminOpSrvcAPTOPM" localSheetId="5">#REF!</definedName>
    <definedName name="fmAdminOpSrvcAPTOPM" localSheetId="9">#REF!</definedName>
    <definedName name="fmAdminOpSrvcAPTOPM" localSheetId="1">#REF!</definedName>
    <definedName name="fmAdminOpSrvcAPTOPM">#REF!</definedName>
    <definedName name="fmAdminOpSrvcDFPM" localSheetId="11">[22]NEWVAR!$Q$323</definedName>
    <definedName name="fmAdminOpSrvcDFPM" localSheetId="0">[23]NEWVAR!$Q$323</definedName>
    <definedName name="fmAdminOpSrvcDFPM" localSheetId="7">#REF!</definedName>
    <definedName name="fmAdminOpSrvcDFPM" localSheetId="5">#REF!</definedName>
    <definedName name="fmAdminOpSrvcDFPM" localSheetId="9">#REF!</definedName>
    <definedName name="fmAdminOpSrvcDFPM" localSheetId="1">#REF!</definedName>
    <definedName name="fmAdminOpSrvcDFPM">#REF!</definedName>
    <definedName name="fmAdtFnclStmt" localSheetId="11">[25]NEWVAR!$Q$282</definedName>
    <definedName name="fmAdtFnclStmt" localSheetId="0">[23]NEWVAR!$Q$282</definedName>
    <definedName name="fmAdtFnclStmt">[26]NEWVAR!$Q$282</definedName>
    <definedName name="fmAdvRenewNoticeDays" localSheetId="11">[22]NEWVAR!$Q$299</definedName>
    <definedName name="fmAdvRenewNoticeDays" localSheetId="0">[23]NEWVAR!$Q$299</definedName>
    <definedName name="fmAdvRenewNoticeDays" localSheetId="7">#REF!</definedName>
    <definedName name="fmAdvRenewNoticeDays" localSheetId="5">#REF!</definedName>
    <definedName name="fmAdvRenewNoticeDays" localSheetId="9">#REF!</definedName>
    <definedName name="fmAdvRenewNoticeDays" localSheetId="1">#REF!</definedName>
    <definedName name="fmAdvRenewNoticeDays">#REF!</definedName>
    <definedName name="fmAggregate1" localSheetId="11">[22]NEWVAR!$Q$160</definedName>
    <definedName name="fmAggregate1" localSheetId="0">[23]NEWVAR!$Q$160</definedName>
    <definedName name="fmAggregate1">[27]NEWVAR!$Q$160</definedName>
    <definedName name="fmAggregate2" localSheetId="11">[22]NEWVAR!$Q$161</definedName>
    <definedName name="fmAggregate2" localSheetId="0">[23]NEWVAR!$Q$161</definedName>
    <definedName name="fmAggregate2">[24]NEWVAR!$Q$161</definedName>
    <definedName name="fmAggregate3" localSheetId="11">[22]NEWVAR!$Q$162</definedName>
    <definedName name="fmAggregate3" localSheetId="0">[23]NEWVAR!$Q$162</definedName>
    <definedName name="fmAggregate3">[27]NEWVAR!$Q$162</definedName>
    <definedName name="fmAnnYrEndDays" localSheetId="11">[22]NEWVAR!$Q$317</definedName>
    <definedName name="fmAnnYrEndDays" localSheetId="0">[23]NEWVAR!$Q$317</definedName>
    <definedName name="fmAnnYrEndDays" localSheetId="7">#REF!</definedName>
    <definedName name="fmAnnYrEndDays" localSheetId="5">#REF!</definedName>
    <definedName name="fmAnnYrEndDays" localSheetId="9">#REF!</definedName>
    <definedName name="fmAnnYrEndDays" localSheetId="1">#REF!</definedName>
    <definedName name="fmAnnYrEndDays">#REF!</definedName>
    <definedName name="fmAonAddress1" localSheetId="11">[22]NEWVAR!$Q$236</definedName>
    <definedName name="fmAonAddress1" localSheetId="0">[23]NEWVAR!$Q$236</definedName>
    <definedName name="fmAonAddress1">[27]NEWVAR!$Q$236</definedName>
    <definedName name="fmAonAddress1a" localSheetId="11">[25]NEWVAR!$Q$237</definedName>
    <definedName name="fmAonAddress1a" localSheetId="0">[23]NEWVAR!$Q$237</definedName>
    <definedName name="fmAonAddress1a">[26]NEWVAR!$Q$237</definedName>
    <definedName name="fmAonAddress2" localSheetId="11">[22]NEWVAR!$Q$247</definedName>
    <definedName name="fmAonAddress2" localSheetId="0">[23]NEWVAR!$Q$247</definedName>
    <definedName name="fmAonAddress2">[27]NEWVAR!$Q$247</definedName>
    <definedName name="fmAonAddress2a" localSheetId="11">[25]NEWVAR!$Q$248</definedName>
    <definedName name="fmAonAddress2a" localSheetId="0">[23]NEWVAR!$Q$248</definedName>
    <definedName name="fmAonAddress2a">[26]NEWVAR!$Q$248</definedName>
    <definedName name="fmAonCellPhone1" localSheetId="11">[25]NEWVAR!$Q$240</definedName>
    <definedName name="fmAonCellPhone1" localSheetId="0">[23]NEWVAR!$Q$240</definedName>
    <definedName name="fmAonCellPhone1">[26]NEWVAR!$Q$240</definedName>
    <definedName name="fmAonCellPhone2" localSheetId="11">[25]NEWVAR!$Q$251</definedName>
    <definedName name="fmAonCellPhone2" localSheetId="0">[23]NEWVAR!$Q$251</definedName>
    <definedName name="fmAonCellPhone2">[26]NEWVAR!$Q$251</definedName>
    <definedName name="fmAonCityStateZip1" localSheetId="11">[22]NEWVAR!$Q$238</definedName>
    <definedName name="fmAonCityStateZip1" localSheetId="0">[23]NEWVAR!$Q$238</definedName>
    <definedName name="fmAonCityStateZip1">[27]NEWVAR!$Q$238</definedName>
    <definedName name="fmAonCityStateZip2" localSheetId="11">[22]NEWVAR!$Q$249</definedName>
    <definedName name="fmAonCityStateZip2" localSheetId="0">[23]NEWVAR!$Q$249</definedName>
    <definedName name="fmAonCityStateZip2">[27]NEWVAR!$Q$249</definedName>
    <definedName name="fmAonEmail1" localSheetId="11">[25]NEWVAR!$Q$242</definedName>
    <definedName name="fmAonEmail1" localSheetId="0">[23]NEWVAR!$Q$242</definedName>
    <definedName name="fmAonEmail1">[26]NEWVAR!$Q$242</definedName>
    <definedName name="fmAonEmail2" localSheetId="11">[25]NEWVAR!$Q$253</definedName>
    <definedName name="fmAonEmail2" localSheetId="0">[23]NEWVAR!$Q$253</definedName>
    <definedName name="fmAonEmail2">[26]NEWVAR!$Q$253</definedName>
    <definedName name="fmAonFax1" localSheetId="11">[22]NEWVAR!$Q$241</definedName>
    <definedName name="fmAonFax1" localSheetId="0">[23]NEWVAR!$Q$241</definedName>
    <definedName name="fmAonFax1">[27]NEWVAR!$Q$241</definedName>
    <definedName name="fmAonFax2" localSheetId="11">[22]NEWVAR!$Q$252</definedName>
    <definedName name="fmAonFax2" localSheetId="0">[23]NEWVAR!$Q$252</definedName>
    <definedName name="fmAonFax2">[27]NEWVAR!$Q$252</definedName>
    <definedName name="fmAonPhone1" localSheetId="11">[22]NEWVAR!$Q$239</definedName>
    <definedName name="fmAonPhone1" localSheetId="0">[23]NEWVAR!$Q$239</definedName>
    <definedName name="fmAonPhone1">[27]NEWVAR!$Q$239</definedName>
    <definedName name="fmAonPhone2" localSheetId="11">[22]NEWVAR!$Q$250</definedName>
    <definedName name="fmAonPhone2" localSheetId="0">[23]NEWVAR!$Q$250</definedName>
    <definedName name="fmAonPhone2">[27]NEWVAR!$Q$250</definedName>
    <definedName name="fmAttachPt1" localSheetId="11">[22]NEWVAR!$Q$157</definedName>
    <definedName name="fmAttachPt1" localSheetId="0">[23]NEWVAR!$Q$157</definedName>
    <definedName name="fmAttachPt1">[27]NEWVAR!$Q$157</definedName>
    <definedName name="fmAttachPt2" localSheetId="11">[22]NEWVAR!$Q$158</definedName>
    <definedName name="fmAttachPt2" localSheetId="0">[23]NEWVAR!$Q$158</definedName>
    <definedName name="fmAttachPt2">[24]NEWVAR!$Q$158</definedName>
    <definedName name="fmAttachPt3" localSheetId="11">[22]NEWVAR!$Q$159</definedName>
    <definedName name="fmAttachPt3" localSheetId="0">[23]NEWVAR!$Q$159</definedName>
    <definedName name="fmAttachPt3">[27]NEWVAR!$Q$159</definedName>
    <definedName name="fmAttAnnRpt" localSheetId="11">[25]NEWVAR!$Q$281</definedName>
    <definedName name="fmAttAnnRpt" localSheetId="0">[23]NEWVAR!$Q$281</definedName>
    <definedName name="fmAttAnnRpt">[26]NEWVAR!$Q$281</definedName>
    <definedName name="fmAttAppealGrievance" localSheetId="11">[25]NEWVAR!$Q$278</definedName>
    <definedName name="fmAttAppealGrievance" localSheetId="0">[23]NEWVAR!$Q$278</definedName>
    <definedName name="fmAttAppealGrievance">[26]NEWVAR!$Q$278</definedName>
    <definedName name="fmAttAudFinancialStat">[28]NEWVAR!$T$395</definedName>
    <definedName name="fmAttIDCard" localSheetId="11">[25]NEWVAR!$Q$280</definedName>
    <definedName name="fmAttIDCard" localSheetId="0">[23]NEWVAR!$Q$280</definedName>
    <definedName name="fmAttIDCard">[26]NEWVAR!$Q$280</definedName>
    <definedName name="fmAttImplementSchedule" localSheetId="11">[25]NEWVAR!$Q$275</definedName>
    <definedName name="fmAttImplementSchedule" localSheetId="0">[23]NEWVAR!$Q$275</definedName>
    <definedName name="fmAttImplementSchedule">[26]NEWVAR!$Q$275</definedName>
    <definedName name="fmAttMarketing" localSheetId="11">[25]NEWVAR!$Q$279</definedName>
    <definedName name="fmAttMarketing" localSheetId="0">[23]NEWVAR!$Q$279</definedName>
    <definedName name="fmAttMarketing">[26]NEWVAR!$Q$279</definedName>
    <definedName name="fmAttMemberEnroll" localSheetId="11">[25]NEWVAR!$Q$284</definedName>
    <definedName name="fmAttMemberEnroll" localSheetId="0">[23]NEWVAR!$Q$284</definedName>
    <definedName name="fmAttMemberEnroll">[26]NEWVAR!$Q$284</definedName>
    <definedName name="fmAttMemEnrollMat">[28]NEWVAR!$T$397</definedName>
    <definedName name="fmAttOfficerCert">[28]NEWVAR!$T$396</definedName>
    <definedName name="fmAttPremiumBillDescrip" localSheetId="11">[25]NEWVAR!$Q$276</definedName>
    <definedName name="fmAttPremiumBillDescrip" localSheetId="0">[23]NEWVAR!$Q$276</definedName>
    <definedName name="fmAttPremiumBillDescrip">[26]NEWVAR!$Q$276</definedName>
    <definedName name="fmAttPremiumBillDescrp">[28]NEWVAR!$T$390</definedName>
    <definedName name="fmattProviderDir" localSheetId="11">[25]NEWVAR!$Q$285</definedName>
    <definedName name="fmattProviderDir" localSheetId="0">[23]NEWVAR!$Q$285</definedName>
    <definedName name="fmattProviderDir">[26]NEWVAR!$Q$285</definedName>
    <definedName name="fmAttSampleEmployerContract">[28]NEWVAR!$T$391</definedName>
    <definedName name="fmAttSuggestEmployerContract" localSheetId="11">[25]NEWVAR!$Q$277</definedName>
    <definedName name="fmAttSuggestEmployerContract" localSheetId="0">[23]NEWVAR!$Q$277</definedName>
    <definedName name="fmAttSuggestEmployerContract">[26]NEWVAR!$Q$277</definedName>
    <definedName name="fmBasicADD">[28]NEWVAR!$T$31</definedName>
    <definedName name="fmBasicADDSchedule2">[28]NEWVAR!$T$179</definedName>
    <definedName name="fmBasicADDSchedule3">[28]NEWVAR!$T$181</definedName>
    <definedName name="fmBasicADDSchedule4">[28]NEWVAR!$T$183</definedName>
    <definedName name="fmBasicADDSchedule5">[28]NEWVAR!$T$185</definedName>
    <definedName name="fmBasicADDStand">[28]NEWVAR!$T$117</definedName>
    <definedName name="fmBasicLife">[28]NEWVAR!$T$30</definedName>
    <definedName name="fmBasicLifeSchedule2">[28]NEWVAR!$T$169</definedName>
    <definedName name="fmBasicLifeSchedule3">[28]NEWVAR!$T$171</definedName>
    <definedName name="fmBasicLifeSchedule4">[28]NEWVAR!$T$173</definedName>
    <definedName name="fmBasicLifeSchedule5">[28]NEWVAR!$T$175</definedName>
    <definedName name="fmBasicLifeStand">[28]NEWVAR!$T$112</definedName>
    <definedName name="fmBenefitBooklet" localSheetId="11">[25]NEWVAR!$Q$107</definedName>
    <definedName name="fmBenefitBooklet" localSheetId="0">[23]NEWVAR!$Q$107</definedName>
    <definedName name="fmBenefitBooklet">[26]NEWVAR!$Q$107</definedName>
    <definedName name="fmCarrier1" localSheetId="11">[22]NEWVAR!$Q$169</definedName>
    <definedName name="fmCarrier1" localSheetId="0">[23]NEWVAR!$Q$169</definedName>
    <definedName name="fmCarrier1">[27]NEWVAR!$Q$169</definedName>
    <definedName name="fmCarrier2" localSheetId="11">[22]NEWVAR!$Q$170</definedName>
    <definedName name="fmCarrier2" localSheetId="0">[23]NEWVAR!$Q$170</definedName>
    <definedName name="fmCarrier2">[24]NEWVAR!$Q$170</definedName>
    <definedName name="fmCarrier3" localSheetId="11">[22]NEWVAR!$Q$171</definedName>
    <definedName name="fmCarrier3" localSheetId="0">[23]NEWVAR!$Q$171</definedName>
    <definedName name="fmCarrier3">[27]NEWVAR!$Q$171</definedName>
    <definedName name="fmClientCity" localSheetId="11">[22]NEWVAR!$Q$76</definedName>
    <definedName name="fmClientCity" localSheetId="0">[23]NEWVAR!$Q$76</definedName>
    <definedName name="fmClientCity">[24]NEWVAR!$Q$76</definedName>
    <definedName name="fmClientName" localSheetId="11">[22]NEWVAR!$Q$65</definedName>
    <definedName name="fmClientName" localSheetId="0">[23]NEWVAR!$Q$65</definedName>
    <definedName name="fmClientName" localSheetId="7">#REF!</definedName>
    <definedName name="fmClientName" localSheetId="5">#REF!</definedName>
    <definedName name="fmClientName" localSheetId="9">#REF!</definedName>
    <definedName name="fmClientName" localSheetId="1">#REF!</definedName>
    <definedName name="fmClientName">#REF!</definedName>
    <definedName name="fmClientState" localSheetId="11">[22]NEWVAR!$Q$77</definedName>
    <definedName name="fmClientState" localSheetId="0">[23]NEWVAR!$Q$77</definedName>
    <definedName name="fmClientState">[24]NEWVAR!$Q$77</definedName>
    <definedName name="fmClientZip" localSheetId="11">[22]NEWVAR!$Q$78</definedName>
    <definedName name="fmClientZip" localSheetId="0">[23]NEWVAR!$Q$78</definedName>
    <definedName name="fmClientZip">[24]NEWVAR!$Q$78</definedName>
    <definedName name="fmCnvrsnSrvc" localSheetId="11">[25]NEWVAR!$Q$283</definedName>
    <definedName name="fmCnvrsnSrvc" localSheetId="0">[23]NEWVAR!$Q$283</definedName>
    <definedName name="fmCnvrsnSrvc">[26]NEWVAR!$Q$283</definedName>
    <definedName name="fmCobra" localSheetId="11">[22]NEWVAR!$Q$327</definedName>
    <definedName name="fmCobra" localSheetId="0">[23]NEWVAR!$Q$327</definedName>
    <definedName name="fmCobra" localSheetId="7">#REF!</definedName>
    <definedName name="fmCobra" localSheetId="5">#REF!</definedName>
    <definedName name="fmCobra" localSheetId="9">#REF!</definedName>
    <definedName name="fmCobra" localSheetId="1">#REF!</definedName>
    <definedName name="fmCobra">#REF!</definedName>
    <definedName name="fmCobra1" localSheetId="11">[22]NEWVAR!$Q$328</definedName>
    <definedName name="fmCobra1" localSheetId="0">[23]NEWVAR!$Q$328</definedName>
    <definedName name="fmCobra1" localSheetId="7">#REF!</definedName>
    <definedName name="fmCobra1" localSheetId="5">#REF!</definedName>
    <definedName name="fmCobra1" localSheetId="9">#REF!</definedName>
    <definedName name="fmCobra1" localSheetId="1">#REF!</definedName>
    <definedName name="fmCobra1">#REF!</definedName>
    <definedName name="fmCobra2" localSheetId="11">[22]NEWVAR!$Q$329</definedName>
    <definedName name="fmCobra2" localSheetId="0">[23]NEWVAR!$Q$329</definedName>
    <definedName name="fmCobra2" localSheetId="7">#REF!</definedName>
    <definedName name="fmCobra2" localSheetId="5">#REF!</definedName>
    <definedName name="fmCobra2" localSheetId="9">#REF!</definedName>
    <definedName name="fmCobra2" localSheetId="1">#REF!</definedName>
    <definedName name="fmCobra2">#REF!</definedName>
    <definedName name="fmCobra3" localSheetId="11">[22]NEWVAR!$Q$330</definedName>
    <definedName name="fmCobra3" localSheetId="0">[23]NEWVAR!$Q$330</definedName>
    <definedName name="fmCobra3" localSheetId="7">#REF!</definedName>
    <definedName name="fmCobra3" localSheetId="5">#REF!</definedName>
    <definedName name="fmCobra3" localSheetId="9">#REF!</definedName>
    <definedName name="fmCobra3" localSheetId="1">#REF!</definedName>
    <definedName name="fmCobra3">#REF!</definedName>
    <definedName name="fmCobra4" localSheetId="11">[22]NEWVAR!$Q$331</definedName>
    <definedName name="fmCobra4" localSheetId="0">[23]NEWVAR!$Q$331</definedName>
    <definedName name="fmCobra4" localSheetId="7">#REF!</definedName>
    <definedName name="fmCobra4" localSheetId="5">#REF!</definedName>
    <definedName name="fmCobra4" localSheetId="9">#REF!</definedName>
    <definedName name="fmCobra4" localSheetId="1">#REF!</definedName>
    <definedName name="fmCobra4">#REF!</definedName>
    <definedName name="fmCobra5" localSheetId="11">[22]NEWVAR!$Q$332</definedName>
    <definedName name="fmCobra5" localSheetId="0">[23]NEWVAR!$Q$332</definedName>
    <definedName name="fmCobra5" localSheetId="7">#REF!</definedName>
    <definedName name="fmCobra5" localSheetId="5">#REF!</definedName>
    <definedName name="fmCobra5" localSheetId="9">#REF!</definedName>
    <definedName name="fmCobra5" localSheetId="1">#REF!</definedName>
    <definedName name="fmCobra5">#REF!</definedName>
    <definedName name="fmCombination1" localSheetId="11">[25]NEWVAR!$Q$82</definedName>
    <definedName name="fmCombination1" localSheetId="0">[23]NEWVAR!$Q$82</definedName>
    <definedName name="fmCombination1">[26]NEWVAR!$Q$82</definedName>
    <definedName name="fmCombo" localSheetId="11">[25]NEWVAR!$Q$63</definedName>
    <definedName name="fmCombo" localSheetId="0">[23]NEWVAR!$Q$63</definedName>
    <definedName name="fmCombo">[26]NEWVAR!$Q$63</definedName>
    <definedName name="fmCommission1" localSheetId="11">[25]NEWVAR!$Q$80</definedName>
    <definedName name="fmCommission1" localSheetId="0">[23]NEWVAR!$Q$80</definedName>
    <definedName name="fmCommission1">[26]NEWVAR!$Q$80</definedName>
    <definedName name="fmCommissionDescp">[28]NEWVAR!$S$437</definedName>
    <definedName name="fmConsultant1" localSheetId="11">[22]NEWVAR!$Q$233</definedName>
    <definedName name="fmConsultant1" localSheetId="0">[23]NEWVAR!$Q$233</definedName>
    <definedName name="fmConsultant1">[27]NEWVAR!$Q$233</definedName>
    <definedName name="fmConsultant2" localSheetId="11">[22]NEWVAR!$Q$244</definedName>
    <definedName name="fmConsultant2" localSheetId="0">[23]NEWVAR!$Q$244</definedName>
    <definedName name="fmConsultant2">[27]NEWVAR!$Q$244</definedName>
    <definedName name="fmConsultTitle1" localSheetId="11">[22]NEWVAR!$Q$234</definedName>
    <definedName name="fmConsultTitle1" localSheetId="0">[23]NEWVAR!$Q$234</definedName>
    <definedName name="fmConsultTitle1">[27]NEWVAR!$Q$234</definedName>
    <definedName name="fmConsultTitle2" localSheetId="11">[22]NEWVAR!$Q$245</definedName>
    <definedName name="fmConsultTitle2" localSheetId="0">[23]NEWVAR!$Q$245</definedName>
    <definedName name="fmConsultTitle2">[27]NEWVAR!$Q$245</definedName>
    <definedName name="fmContract" localSheetId="11">[25]NEWVAR!$Q$109</definedName>
    <definedName name="fmContract" localSheetId="0">[23]NEWVAR!$Q$109</definedName>
    <definedName name="fmContract">[26]NEWVAR!$Q$109</definedName>
    <definedName name="fmContractSitus" localSheetId="11">[22]NEWVAR!$Q$342</definedName>
    <definedName name="fmContractSitus" localSheetId="0">[23]NEWVAR!$Q$342</definedName>
    <definedName name="fmContractSitus" localSheetId="7">#REF!</definedName>
    <definedName name="fmContractSitus" localSheetId="5">#REF!</definedName>
    <definedName name="fmContractSitus" localSheetId="9">#REF!</definedName>
    <definedName name="fmContractSitus" localSheetId="1">#REF!</definedName>
    <definedName name="fmContractSitus">#REF!</definedName>
    <definedName name="fmContribElection" localSheetId="11">[22]NEWVAR!$Q$116</definedName>
    <definedName name="fmContribElection" localSheetId="0">[23]NEWVAR!$Q$116</definedName>
    <definedName name="fmContribElection">[27]NEWVAR!$Q$116</definedName>
    <definedName name="fmContribStmnt" localSheetId="11">[25]NEWVAR!$Q$140</definedName>
    <definedName name="fmContribStmnt" localSheetId="0">[23]NEWVAR!$Q$140</definedName>
    <definedName name="fmContribStmnt">[26]NEWVAR!$Q$140</definedName>
    <definedName name="fmContribTable" localSheetId="11">[25]NEWVAR!$Q$120</definedName>
    <definedName name="fmContribTable" localSheetId="0">[23]NEWVAR!$Q$120</definedName>
    <definedName name="fmContribTable">[26]NEWVAR!$Q$120</definedName>
    <definedName name="fmCoverageType" localSheetId="11">[22]NEWVAR!$Q$69</definedName>
    <definedName name="fmCoverageType" localSheetId="0">[23]NEWVAR!$Q$69</definedName>
    <definedName name="fmCoverageType">[24]NEWVAR!$Q$69</definedName>
    <definedName name="fmCurMedPlanSummary" localSheetId="7">[29]NEWVAR!#REF!</definedName>
    <definedName name="fmCurMedPlanSummary" localSheetId="5">[29]NEWVAR!#REF!</definedName>
    <definedName name="fmCurMedPlanSummary">[29]NEWVAR!#REF!</definedName>
    <definedName name="fmDateCarrierSelect1" localSheetId="11">[22]NEWVAR!$Q$148</definedName>
    <definedName name="fmDateCarrierSelect1" localSheetId="0">[23]NEWVAR!$Q$148</definedName>
    <definedName name="fmDateCarrierSelect1">[27]NEWVAR!$Q$148</definedName>
    <definedName name="fmDateCarrierSelect2" localSheetId="11">[22]NEWVAR!$Q$149</definedName>
    <definedName name="fmDateCarrierSelect2" localSheetId="0">[23]NEWVAR!$Q$149</definedName>
    <definedName name="fmDateCarrierSelect2" localSheetId="7">#REF!</definedName>
    <definedName name="fmDateCarrierSelect2" localSheetId="5">#REF!</definedName>
    <definedName name="fmDateCarrierSelect2" localSheetId="9">#REF!</definedName>
    <definedName name="fmDateCarrierSelect2" localSheetId="1">#REF!</definedName>
    <definedName name="fmDateCarrierSelect2">#REF!</definedName>
    <definedName name="fmDateCarrierSelect3" localSheetId="11">[22]NEWVAR!$Q$150</definedName>
    <definedName name="fmDateCarrierSelect3" localSheetId="0">[23]NEWVAR!$Q$150</definedName>
    <definedName name="fmDateCarrierSelect3">[27]NEWVAR!$Q$150</definedName>
    <definedName name="fmDependADD">[28]NEWVAR!$T$37</definedName>
    <definedName name="fmDependADDSchedule2">[28]NEWVAR!$T$239</definedName>
    <definedName name="fmDependADDSchedule3">[28]NEWVAR!$T$241</definedName>
    <definedName name="fmDependADDSchedule4">[28]NEWVAR!$T$243</definedName>
    <definedName name="fmDependADDSchedule5">[28]NEWVAR!$T$245</definedName>
    <definedName name="fmDependADDStand">[28]NEWVAR!$T$147</definedName>
    <definedName name="fmDependLife">[28]NEWVAR!$T$36</definedName>
    <definedName name="fmDependLifeSchedule2">[28]NEWVAR!$T$229</definedName>
    <definedName name="fmDependLifeSchedule3">[28]NEWVAR!$T$231</definedName>
    <definedName name="fmDependLifeSchedule4">[28]NEWVAR!$T$233</definedName>
    <definedName name="fmDependLifeSchedule5">[28]NEWVAR!$T$235</definedName>
    <definedName name="fmDependLifeStand">[28]NEWVAR!$T$142</definedName>
    <definedName name="fmEligClass2">[28]NEWVAR!$T$288</definedName>
    <definedName name="fmEligClass3">[28]NEWVAR!$T$289</definedName>
    <definedName name="fmEligClass4">[28]NEWVAR!$T$290</definedName>
    <definedName name="fmEligClass5">[28]NEWVAR!$T$291</definedName>
    <definedName name="fmEligRequireTable">[28]NEWVAR!$T$286</definedName>
    <definedName name="fmEmployerContactInfo" localSheetId="11">[25]NEWVAR!$Q$289</definedName>
    <definedName name="fmEmployerContactInfo" localSheetId="0">[23]NEWVAR!$Q$289</definedName>
    <definedName name="fmEmployerContactInfo">[26]NEWVAR!$Q$289</definedName>
    <definedName name="fmEmplyrAddress" localSheetId="11">[25]NEWVAR!$Q$292</definedName>
    <definedName name="fmEmplyrAddress" localSheetId="0">[23]NEWVAR!$Q$292</definedName>
    <definedName name="fmEmplyrAddress">[26]NEWVAR!$Q$292</definedName>
    <definedName name="fmEmplyrAddress1a" localSheetId="11">[25]NEWVAR!$Q$293</definedName>
    <definedName name="fmEmplyrAddress1a" localSheetId="0">[23]NEWVAR!$Q$293</definedName>
    <definedName name="fmEmplyrAddress1a">[26]NEWVAR!$Q$293</definedName>
    <definedName name="fmEmplyrCellPhone" localSheetId="11">[25]NEWVAR!$Q$296</definedName>
    <definedName name="fmEmplyrCellPhone" localSheetId="0">[23]NEWVAR!$Q$296</definedName>
    <definedName name="fmEmplyrCellPhone">[26]NEWVAR!$Q$296</definedName>
    <definedName name="fmEmplyrCityStateZip" localSheetId="11">[25]NEWVAR!$Q$294</definedName>
    <definedName name="fmEmplyrCityStateZip" localSheetId="0">[23]NEWVAR!$Q$294</definedName>
    <definedName name="fmEmplyrCityStateZip">[26]NEWVAR!$Q$294</definedName>
    <definedName name="fmEmplyrCntct" localSheetId="11">[22]NEWVAR!$Q$290</definedName>
    <definedName name="fmEmplyrCntct" localSheetId="0">[23]NEWVAR!$Q$290</definedName>
    <definedName name="fmEmplyrCntct">[27]NEWVAR!$Q$290</definedName>
    <definedName name="fmEmplyrEmail" localSheetId="11">[25]NEWVAR!$Q$298</definedName>
    <definedName name="fmEmplyrEmail" localSheetId="0">[23]NEWVAR!$Q$298</definedName>
    <definedName name="fmEmplyrEmail">[26]NEWVAR!$Q$298</definedName>
    <definedName name="fmEmplyrFax" localSheetId="11">[25]NEWVAR!$Q$297</definedName>
    <definedName name="fmEmplyrFax" localSheetId="0">[23]NEWVAR!$Q$297</definedName>
    <definedName name="fmEmplyrFax">[26]NEWVAR!$Q$297</definedName>
    <definedName name="fmEmplyrPhone" localSheetId="11">[22]NEWVAR!$Q$295</definedName>
    <definedName name="fmEmplyrPhone" localSheetId="0">[23]NEWVAR!$Q$295</definedName>
    <definedName name="fmEmplyrPhone">[27]NEWVAR!$Q$295</definedName>
    <definedName name="fmEmplyrTitle" localSheetId="11">[22]NEWVAR!$Q$291</definedName>
    <definedName name="fmEmplyrTitle" localSheetId="0">[23]NEWVAR!$Q$291</definedName>
    <definedName name="fmEmplyrTitle">[27]NEWVAR!$Q$291</definedName>
    <definedName name="fmErisaPlanYearFromDay" localSheetId="0">#REF!</definedName>
    <definedName name="fmErisaPlanYearFromDay" localSheetId="7">#REF!</definedName>
    <definedName name="fmErisaPlanYearFromDay" localSheetId="5">#REF!</definedName>
    <definedName name="fmErisaPlanYearFromDay" localSheetId="9">#REF!</definedName>
    <definedName name="fmErisaPlanYearFromDay" localSheetId="1">#REF!</definedName>
    <definedName name="fmErisaPlanYearFromDay">#REF!</definedName>
    <definedName name="fmErisaPlanYearFromMonth" localSheetId="11">[22]NEWVAR!$Q$343</definedName>
    <definedName name="fmErisaPlanYearFromMonth" localSheetId="0">[23]NEWVAR!$Q$343</definedName>
    <definedName name="fmErisaPlanYearFromMonth">[24]NEWVAR!$Q$343</definedName>
    <definedName name="fmErisaPlanYearToDay" localSheetId="0">#REF!</definedName>
    <definedName name="fmErisaPlanYearToDay" localSheetId="7">#REF!</definedName>
    <definedName name="fmErisaPlanYearToDay" localSheetId="5">#REF!</definedName>
    <definedName name="fmErisaPlanYearToDay" localSheetId="9">#REF!</definedName>
    <definedName name="fmErisaPlanYearToDay" localSheetId="1">#REF!</definedName>
    <definedName name="fmErisaPlanYearToDay">#REF!</definedName>
    <definedName name="fmErisaPlanYearToMonth" localSheetId="11">[22]NEWVAR!$Q$345</definedName>
    <definedName name="fmErisaPlanYearToMonth" localSheetId="0">[23]NEWVAR!$Q$345</definedName>
    <definedName name="fmErisaPlanYearToMonth">[24]NEWVAR!$Q$345</definedName>
    <definedName name="fmFee1" localSheetId="11">[25]NEWVAR!$Q$81</definedName>
    <definedName name="fmFee1" localSheetId="0">[23]NEWVAR!$Q$81</definedName>
    <definedName name="fmFee1">[26]NEWVAR!$Q$81</definedName>
    <definedName name="fmFullOnlY" localSheetId="11">[25]NEWVAR!$Q$38</definedName>
    <definedName name="fmFullOnlY" localSheetId="0">[23]NEWVAR!$Q$38</definedName>
    <definedName name="fmFullOnlY">[26]NEWVAR!$Q$38</definedName>
    <definedName name="fmFundArrange1" localSheetId="11">[22]NEWVAR!$Q$151</definedName>
    <definedName name="fmFundArrange1" localSheetId="0">[23]NEWVAR!$Q$151</definedName>
    <definedName name="fmFundArrange1">[27]NEWVAR!$Q$151</definedName>
    <definedName name="fmFundArrange2" localSheetId="11">[22]NEWVAR!$Q$152</definedName>
    <definedName name="fmFundArrange2" localSheetId="0">[23]NEWVAR!$Q$152</definedName>
    <definedName name="fmFundArrange2">[24]NEWVAR!$Q$152</definedName>
    <definedName name="fmFundArrange3" localSheetId="11">[22]NEWVAR!$Q$153</definedName>
    <definedName name="fmFundArrange3" localSheetId="0">[23]NEWVAR!$Q$153</definedName>
    <definedName name="fmFundArrange3">[27]NEWVAR!$Q$153</definedName>
    <definedName name="fmFundOther1_Vend1" localSheetId="11">[22]NEWVAR!$Q$176</definedName>
    <definedName name="fmFundOther1_Vend1" localSheetId="0">[23]NEWVAR!$Q$176</definedName>
    <definedName name="fmFundOther1_Vend1">[27]NEWVAR!$Q$176</definedName>
    <definedName name="fmFundOther1_Vend2" localSheetId="11">[22]NEWVAR!$Q$177</definedName>
    <definedName name="fmFundOther1_Vend2" localSheetId="0">[23]NEWVAR!$Q$177</definedName>
    <definedName name="fmFundOther1_Vend2">[27]NEWVAR!$Q$177</definedName>
    <definedName name="fmFundOther1_Vend3" localSheetId="11">[22]NEWVAR!$Q$178</definedName>
    <definedName name="fmFundOther1_Vend3" localSheetId="0">[23]NEWVAR!$Q$178</definedName>
    <definedName name="fmFundOther1_Vend3">[27]NEWVAR!$Q$178</definedName>
    <definedName name="fmFundOtherName1" localSheetId="11">[25]NEWVAR!$Q$175</definedName>
    <definedName name="fmFundOtherName1" localSheetId="0">[23]NEWVAR!$Q$175</definedName>
    <definedName name="fmFundOtherName1">[26]NEWVAR!$Q$175</definedName>
    <definedName name="fmFundOtherName2">[27]NEWVAR!$Q$175</definedName>
    <definedName name="fmFundPlanType1" localSheetId="11">[22]NEWVAR!$Q$145</definedName>
    <definedName name="fmFundPlanType1" localSheetId="0">[23]NEWVAR!$Q$145</definedName>
    <definedName name="fmFundPlanType1">[27]NEWVAR!$Q$145</definedName>
    <definedName name="fmFundPlanType2" localSheetId="11">[22]NEWVAR!$Q$146</definedName>
    <definedName name="fmFundPlanType2" localSheetId="0">[23]NEWVAR!$Q$146</definedName>
    <definedName name="fmFundPlanType2">[24]NEWVAR!$Q$146</definedName>
    <definedName name="fmFundPlanType3" localSheetId="11">[22]NEWVAR!$Q$147</definedName>
    <definedName name="fmFundPlanType3" localSheetId="0">[23]NEWVAR!$Q$147</definedName>
    <definedName name="fmFundPlanType3">[27]NEWVAR!$Q$147</definedName>
    <definedName name="fmFundVendor1" localSheetId="11">[22]NEWVAR!$Q$142</definedName>
    <definedName name="fmFundVendor1" localSheetId="0">[23]NEWVAR!$Q$142</definedName>
    <definedName name="fmFundVendor1">[24]NEWVAR!$Q$142</definedName>
    <definedName name="fmFundVendor2" localSheetId="11">[22]NEWVAR!$Q$143</definedName>
    <definedName name="fmFundVendor2" localSheetId="0">[23]NEWVAR!$Q$143</definedName>
    <definedName name="fmFundVendor2">[24]NEWVAR!$Q$143</definedName>
    <definedName name="fmFundVendor3" localSheetId="11">[22]NEWVAR!$Q$144</definedName>
    <definedName name="fmFundVendor3" localSheetId="0">[23]NEWVAR!$Q$144</definedName>
    <definedName name="fmFundVendor3">[27]NEWVAR!$Q$144</definedName>
    <definedName name="fmGeoAccess" localSheetId="11">[25]NEWVAR!$Q$301</definedName>
    <definedName name="fmGeoAccess" localSheetId="0">[23]NEWVAR!$Q$301</definedName>
    <definedName name="fmGeoAccess">[26]NEWVAR!$Q$301</definedName>
    <definedName name="fmGuaranteeType" localSheetId="11">[22]NEWVAR!$P$365</definedName>
    <definedName name="fmGuaranteeType" localSheetId="0">[23]NEWVAR!$P$365</definedName>
    <definedName name="fmGuaranteeType" localSheetId="7">#REF!</definedName>
    <definedName name="fmGuaranteeType" localSheetId="5">#REF!</definedName>
    <definedName name="fmGuaranteeType" localSheetId="9">#REF!</definedName>
    <definedName name="fmGuaranteeType" localSheetId="1">#REF!</definedName>
    <definedName name="fmGuaranteeType">#REF!</definedName>
    <definedName name="fmHaveRateHistory" localSheetId="7">[29]NEWVAR!#REF!</definedName>
    <definedName name="fmHaveRateHistory" localSheetId="5">[29]NEWVAR!#REF!</definedName>
    <definedName name="fmHaveRateHistory">[29]NEWVAR!#REF!</definedName>
    <definedName name="fmHMO" localSheetId="11">[25]NEWVAR!$Q$41</definedName>
    <definedName name="fmHMO" localSheetId="0">[23]NEWVAR!$Q$41</definedName>
    <definedName name="fmHMO">[26]NEWVAR!$Q$41</definedName>
    <definedName name="fmHoldHarmBrief">[28]NEWVAR!$T$427</definedName>
    <definedName name="fmHoldHarmComp">[28]NEWVAR!$T$428</definedName>
    <definedName name="fmHospitalSav" localSheetId="11">[25]NEWVAR!$Q$272</definedName>
    <definedName name="fmHospitalSav" localSheetId="0">[23]NEWVAR!$Q$272</definedName>
    <definedName name="fmHospitalSav">[26]NEWVAR!$Q$272</definedName>
    <definedName name="fmInclClaimHistory" localSheetId="11">[25]NEWVAR!$Q$180</definedName>
    <definedName name="fmInclClaimHistory" localSheetId="0">[23]NEWVAR!$Q$180</definedName>
    <definedName name="fmInclClaimHistory">[26]NEWVAR!$Q$180</definedName>
    <definedName name="fmInclHealthRiskEval" localSheetId="11">[25]NEWVAR!$Q$182</definedName>
    <definedName name="fmInclHealthRiskEval" localSheetId="0">[23]NEWVAR!$Q$182</definedName>
    <definedName name="fmInclHealthRiskEval">[26]NEWVAR!$Q$182</definedName>
    <definedName name="fmInclMedQuestion" localSheetId="11">[25]NEWVAR!$Q$183</definedName>
    <definedName name="fmInclMedQuestion" localSheetId="0">[23]NEWVAR!$Q$183</definedName>
    <definedName name="fmInclMedQuestion">[26]NEWVAR!$Q$183</definedName>
    <definedName name="fmInclShockClaim" localSheetId="11">[25]NEWVAR!$Q$181</definedName>
    <definedName name="fmInclShockClaim" localSheetId="0">[23]NEWVAR!$Q$181</definedName>
    <definedName name="fmInclShockClaim">[26]NEWVAR!$Q$181</definedName>
    <definedName name="fmIncTimeTable" localSheetId="11">[25]NEWVAR!$Q$255</definedName>
    <definedName name="fmIncTimeTable" localSheetId="0">[23]NEWVAR!$Q$255</definedName>
    <definedName name="fmIncTimeTable">[26]NEWVAR!$Q$255</definedName>
    <definedName name="fmLongTimeTable">[28]NEWVAR!$T$351</definedName>
    <definedName name="fmMeasurePerformance" localSheetId="11">[22]NEWVAR!$Q$318</definedName>
    <definedName name="fmMeasurePerformance" localSheetId="0">[23]NEWVAR!$Q$318</definedName>
    <definedName name="fmMeasurePerformance" localSheetId="7">#REF!</definedName>
    <definedName name="fmMeasurePerformance" localSheetId="5">#REF!</definedName>
    <definedName name="fmMeasurePerformance" localSheetId="9">#REF!</definedName>
    <definedName name="fmMeasurePerformance" localSheetId="1">#REF!</definedName>
    <definedName name="fmMeasurePerformance">#REF!</definedName>
    <definedName name="fmMedPlanFile" localSheetId="7">[29]NEWVAR!#REF!</definedName>
    <definedName name="fmMedPlanFile" localSheetId="5">[29]NEWVAR!#REF!</definedName>
    <definedName name="fmMedPlanFile">[29]NEWVAR!#REF!</definedName>
    <definedName name="fmMedPlanHardCopy" localSheetId="7">[29]NEWVAR!#REF!</definedName>
    <definedName name="fmMedPlanHardCopy" localSheetId="5">[29]NEWVAR!#REF!</definedName>
    <definedName name="fmMedPlanHardCopy">[29]NEWVAR!#REF!</definedName>
    <definedName name="fmMethod1" localSheetId="11">[22]NEWVAR!$Q$172</definedName>
    <definedName name="fmMethod1" localSheetId="0">[23]NEWVAR!$Q$172</definedName>
    <definedName name="fmMethod1">[27]NEWVAR!$Q$172</definedName>
    <definedName name="fmMethod2" localSheetId="11">[22]NEWVAR!$Q$173</definedName>
    <definedName name="fmMethod2" localSheetId="0">[23]NEWVAR!$Q$173</definedName>
    <definedName name="fmMethod2">[24]NEWVAR!$Q$173</definedName>
    <definedName name="fmMethod3" localSheetId="11">[22]NEWVAR!$Q$174</definedName>
    <definedName name="fmMethod3" localSheetId="0">[23]NEWVAR!$Q$174</definedName>
    <definedName name="fmMethod3">[27]NEWVAR!$Q$174</definedName>
    <definedName name="fmMFullHMO" localSheetId="11">[25]NEWVAR!$Q$50</definedName>
    <definedName name="fmMFullHMO" localSheetId="0">[23]NEWVAR!$Q$50</definedName>
    <definedName name="fmMFullHMO">[26]NEWVAR!$Q$50</definedName>
    <definedName name="fmMFullPOS" localSheetId="11">[25]NEWVAR!$Q$58</definedName>
    <definedName name="fmMFullPOS" localSheetId="0">[23]NEWVAR!$Q$58</definedName>
    <definedName name="fmMFullPOS">[26]NEWVAR!$Q$58</definedName>
    <definedName name="fmMFullPPO" localSheetId="11">[25]NEWVAR!$Q$54</definedName>
    <definedName name="fmMFullPPO" localSheetId="0">[23]NEWVAR!$Q$54</definedName>
    <definedName name="fmMFullPPO">[26]NEWVAR!$Q$54</definedName>
    <definedName name="fmMgmtReportInclude" localSheetId="11">[22]NEWVAR!$Q$313</definedName>
    <definedName name="fmMgmtReportInclude" localSheetId="0">[23]NEWVAR!$Q$313</definedName>
    <definedName name="fmMgmtReportInclude" localSheetId="7">#REF!</definedName>
    <definedName name="fmMgmtReportInclude" localSheetId="5">#REF!</definedName>
    <definedName name="fmMgmtReportInclude" localSheetId="9">#REF!</definedName>
    <definedName name="fmMgmtReportInclude" localSheetId="1">#REF!</definedName>
    <definedName name="fmMgmtReportInclude">#REF!</definedName>
    <definedName name="fmMgmtReportNotInclude" localSheetId="11">[22]NEWVAR!$Q$314</definedName>
    <definedName name="fmMgmtReportNotInclude" localSheetId="0">[23]NEWVAR!$Q$314</definedName>
    <definedName name="fmMgmtReportNotInclude" localSheetId="7">#REF!</definedName>
    <definedName name="fmMgmtReportNotInclude" localSheetId="5">#REF!</definedName>
    <definedName name="fmMgmtReportNotInclude" localSheetId="9">#REF!</definedName>
    <definedName name="fmMgmtReportNotInclude" localSheetId="1">#REF!</definedName>
    <definedName name="fmMgmtReportNotInclude">#REF!</definedName>
    <definedName name="fmMileFromHospital" localSheetId="11">[22]NEWVAR!$Q$311</definedName>
    <definedName name="fmMileFromHospital" localSheetId="0">[23]NEWVAR!$Q$311</definedName>
    <definedName name="fmMileFromHospital">[27]NEWVAR!$Q$311</definedName>
    <definedName name="fmMileFromObstetric" localSheetId="11">[22]NEWVAR!$Q$310</definedName>
    <definedName name="fmMileFromObstetric" localSheetId="0">[23]NEWVAR!$Q$310</definedName>
    <definedName name="fmMileFromObstetric">[27]NEWVAR!$Q$310</definedName>
    <definedName name="fmMileFromPediatric" localSheetId="11">[22]NEWVAR!$Q$309</definedName>
    <definedName name="fmMileFromPediatric" localSheetId="0">[23]NEWVAR!$Q$309</definedName>
    <definedName name="fmMileFromPediatric">[27]NEWVAR!$Q$309</definedName>
    <definedName name="fmMileFromPrimary" localSheetId="11">[22]NEWVAR!$Q$308</definedName>
    <definedName name="fmMileFromPrimary" localSheetId="0">[23]NEWVAR!$Q$308</definedName>
    <definedName name="fmMileFromPrimary">[27]NEWVAR!$Q$308</definedName>
    <definedName name="fmMSIHMO" localSheetId="11">[22]NEWVAR!$Q$52</definedName>
    <definedName name="fmMSIHMO" localSheetId="0">[23]NEWVAR!$Q$52</definedName>
    <definedName name="fmMSIHMO" localSheetId="7">#REF!</definedName>
    <definedName name="fmMSIHMO" localSheetId="5">#REF!</definedName>
    <definedName name="fmMSIHMO" localSheetId="9">#REF!</definedName>
    <definedName name="fmMSIHMO" localSheetId="1">#REF!</definedName>
    <definedName name="fmMSIHMO">#REF!</definedName>
    <definedName name="fmMSIPOS" localSheetId="11">[22]NEWVAR!$Q$60</definedName>
    <definedName name="fmMSIPOS" localSheetId="0">[23]NEWVAR!$Q$60</definedName>
    <definedName name="fmMSIPOS" localSheetId="7">#REF!</definedName>
    <definedName name="fmMSIPOS" localSheetId="5">#REF!</definedName>
    <definedName name="fmMSIPOS" localSheetId="9">#REF!</definedName>
    <definedName name="fmMSIPOS" localSheetId="1">#REF!</definedName>
    <definedName name="fmMSIPOS">#REF!</definedName>
    <definedName name="fmMSIPPO" localSheetId="11">[22]NEWVAR!$Q$56</definedName>
    <definedName name="fmMSIPPO" localSheetId="0">[23]NEWVAR!$Q$56</definedName>
    <definedName name="fmMSIPPO" localSheetId="7">#REF!</definedName>
    <definedName name="fmMSIPPO" localSheetId="5">#REF!</definedName>
    <definedName name="fmMSIPPO" localSheetId="9">#REF!</definedName>
    <definedName name="fmMSIPPO" localSheetId="1">#REF!</definedName>
    <definedName name="fmMSIPPO">#REF!</definedName>
    <definedName name="fmMultiCombo" localSheetId="11">[22]NEWVAR!$Q$36</definedName>
    <definedName name="fmMultiCombo" localSheetId="0">[23]NEWVAR!$Q$36</definedName>
    <definedName name="fmMultiCombo" localSheetId="7">#REF!</definedName>
    <definedName name="fmMultiCombo" localSheetId="5">#REF!</definedName>
    <definedName name="fmMultiCombo" localSheetId="9">#REF!</definedName>
    <definedName name="fmMultiCombo" localSheetId="1">#REF!</definedName>
    <definedName name="fmMultiCombo">#REF!</definedName>
    <definedName name="fmMultiFullOnly" localSheetId="11">[22]NEWVAR!$Q$35</definedName>
    <definedName name="fmMultiFullOnly" localSheetId="0">[23]NEWVAR!$Q$35</definedName>
    <definedName name="fmMultiFullOnly">[24]NEWVAR!$Q$35</definedName>
    <definedName name="fmMultiple" localSheetId="11">[25]NEWVAR!$Q$40</definedName>
    <definedName name="fmMultiple" localSheetId="0">[23]NEWVAR!$Q$40</definedName>
    <definedName name="fmMultiple">[26]NEWVAR!$Q$40</definedName>
    <definedName name="fmMultiSIOnly" localSheetId="11">[22]NEWVAR!$Q$34</definedName>
    <definedName name="fmMultiSIOnly" localSheetId="0">[23]NEWVAR!$Q$34</definedName>
    <definedName name="fmMultiSIOnly">[24]NEWVAR!$Q$34</definedName>
    <definedName name="fmNameCarrier">[28]NEWVAR!$T$104</definedName>
    <definedName name="fmNegExVndrChc" localSheetId="11">[25]NEWVAR!$Q$231</definedName>
    <definedName name="fmNegExVndrChc" localSheetId="0">[23]NEWVAR!$Q$231</definedName>
    <definedName name="fmNegExVndrChc">[26]NEWVAR!$Q$231</definedName>
    <definedName name="fmNetCommDescp">[28]NEWVAR!$S$438</definedName>
    <definedName name="fmNumAvailHospital" localSheetId="11">[22]NEWVAR!$Q$307</definedName>
    <definedName name="fmNumAvailHospital" localSheetId="0">[23]NEWVAR!$Q$307</definedName>
    <definedName name="fmNumAvailHospital">[27]NEWVAR!$Q$307</definedName>
    <definedName name="fmNumAvailObstetric" localSheetId="11">[22]NEWVAR!$Q$306</definedName>
    <definedName name="fmNumAvailObstetric" localSheetId="0">[23]NEWVAR!$Q$306</definedName>
    <definedName name="fmNumAvailObstetric">[27]NEWVAR!$Q$306</definedName>
    <definedName name="fmNumAvailPediatric" localSheetId="11">[22]NEWVAR!$Q$305</definedName>
    <definedName name="fmNumAvailPediatric" localSheetId="0">[23]NEWVAR!$Q$305</definedName>
    <definedName name="fmNumAvailPediatric">[27]NEWVAR!$Q$305</definedName>
    <definedName name="fmNumAvailPrimary" localSheetId="11">[22]NEWVAR!$Q$304</definedName>
    <definedName name="fmNumAvailPrimary" localSheetId="0">[23]NEWVAR!$Q$304</definedName>
    <definedName name="fmNumAvailPrimary">[27]NEWVAR!$Q$304</definedName>
    <definedName name="fmNumCopRqst" localSheetId="11">[22]NEWVAR!$Q$274</definedName>
    <definedName name="fmNumCopRqst" localSheetId="0">[23]NEWVAR!$Q$274</definedName>
    <definedName name="fmNumCopRqst">[27]NEWVAR!$Q$274</definedName>
    <definedName name="fmNumTiers" localSheetId="11">[25]NEWVAR!$Q$121</definedName>
    <definedName name="fmNumTiers" localSheetId="0">[23]NEWVAR!$Q$121</definedName>
    <definedName name="fmNumTiers">[26]NEWVAR!$Q$121</definedName>
    <definedName name="fmObjective1">[28]NEWVAR!$T$299</definedName>
    <definedName name="fmObjective2">[28]NEWVAR!$T$301</definedName>
    <definedName name="fmObjective3">[28]NEWVAR!$T$303</definedName>
    <definedName name="fmObjective4">[28]NEWVAR!$T$305</definedName>
    <definedName name="fmOthersDescpAttach" localSheetId="11">[25]NEWVAR!$Q$111</definedName>
    <definedName name="fmOthersDescpAttach" localSheetId="0">[23]NEWVAR!$Q$111</definedName>
    <definedName name="fmOthersDescpAttach">[26]NEWVAR!$Q$111</definedName>
    <definedName name="fmPartContract">[28]NEWVAR!$T$298</definedName>
    <definedName name="fmPayType" localSheetId="11">[25]NEWVAR!$Q$273</definedName>
    <definedName name="fmPayType" localSheetId="0">[23]NEWVAR!$Q$273</definedName>
    <definedName name="fmPayType">[26]NEWVAR!$Q$273</definedName>
    <definedName name="fmPenaltyFee" localSheetId="11">[22]NEWVAR!$Q$337</definedName>
    <definedName name="fmPenaltyFee" localSheetId="0">[23]NEWVAR!$Q$337</definedName>
    <definedName name="fmPenaltyFee" localSheetId="7">#REF!</definedName>
    <definedName name="fmPenaltyFee" localSheetId="5">#REF!</definedName>
    <definedName name="fmPenaltyFee" localSheetId="9">#REF!</definedName>
    <definedName name="fmPenaltyFee" localSheetId="1">#REF!</definedName>
    <definedName name="fmPenaltyFee">#REF!</definedName>
    <definedName name="fmPenaltyFeeType" localSheetId="11">[22]NEWVAR!$Q$339</definedName>
    <definedName name="fmPenaltyFeeType" localSheetId="0">[23]NEWVAR!$Q$339</definedName>
    <definedName name="fmPenaltyFeeType" localSheetId="7">#REF!</definedName>
    <definedName name="fmPenaltyFeeType" localSheetId="5">#REF!</definedName>
    <definedName name="fmPenaltyFeeType" localSheetId="9">#REF!</definedName>
    <definedName name="fmPenaltyFeeType" localSheetId="1">#REF!</definedName>
    <definedName name="fmPenaltyFeeType">#REF!</definedName>
    <definedName name="fmPenaltyMeet" localSheetId="11">[22]NEWVAR!$Q$336</definedName>
    <definedName name="fmPenaltyMeet" localSheetId="0">[23]NEWVAR!$Q$336</definedName>
    <definedName name="fmPenaltyMeet" localSheetId="7">#REF!</definedName>
    <definedName name="fmPenaltyMeet" localSheetId="5">#REF!</definedName>
    <definedName name="fmPenaltyMeet" localSheetId="9">#REF!</definedName>
    <definedName name="fmPenaltyMeet" localSheetId="1">#REF!</definedName>
    <definedName name="fmPenaltyMeet">#REF!</definedName>
    <definedName name="fmPenaltyPercent" localSheetId="11">[22]NEWVAR!$Q$338</definedName>
    <definedName name="fmPenaltyPercent" localSheetId="0">[23]NEWVAR!$Q$338</definedName>
    <definedName name="fmPenaltyPercent" localSheetId="7">#REF!</definedName>
    <definedName name="fmPenaltyPercent" localSheetId="5">#REF!</definedName>
    <definedName name="fmPenaltyPercent" localSheetId="9">#REF!</definedName>
    <definedName name="fmPenaltyPercent" localSheetId="1">#REF!</definedName>
    <definedName name="fmPenaltyPercent">#REF!</definedName>
    <definedName name="fmPerformStandInclude" localSheetId="11">[22]NEWVAR!$Q$334</definedName>
    <definedName name="fmPerformStandInclude" localSheetId="0">[23]NEWVAR!$Q$334</definedName>
    <definedName name="fmPerformStandInclude" localSheetId="7">#REF!</definedName>
    <definedName name="fmPerformStandInclude" localSheetId="5">#REF!</definedName>
    <definedName name="fmPerformStandInclude" localSheetId="9">#REF!</definedName>
    <definedName name="fmPerformStandInclude" localSheetId="1">#REF!</definedName>
    <definedName name="fmPerformStandInclude">#REF!</definedName>
    <definedName name="fmPhyReimburse" localSheetId="11">[25]NEWVAR!$Q$271</definedName>
    <definedName name="fmPhyReimburse" localSheetId="0">[23]NEWVAR!$Q$271</definedName>
    <definedName name="fmPhyReimburse">[26]NEWVAR!$Q$271</definedName>
    <definedName name="fmPlanNamePhrase" localSheetId="11">[30]NEWVAR!$T$28</definedName>
    <definedName name="fmPlanNamePhrase" localSheetId="0">[23]NEWVAR!$Q$28</definedName>
    <definedName name="fmPlanNamePhrase">[31]NEWVAR!$T$28</definedName>
    <definedName name="fmPlanType" localSheetId="11">[22]NEWVAR!$Q$26</definedName>
    <definedName name="fmPlanType" localSheetId="0">[23]NEWVAR!$Q$26</definedName>
    <definedName name="fmPlanType">[27]NEWVAR!$Q$26</definedName>
    <definedName name="fmPlanTypePhrase" localSheetId="11">[22]NEWVAR!$Q$27</definedName>
    <definedName name="fmPlanTypePhrase" localSheetId="0">[23]NEWVAR!$Q$27</definedName>
    <definedName name="fmPlanTypePhrase">[27]NEWVAR!$Q$27</definedName>
    <definedName name="fmPlanYearEffDay" localSheetId="11">[22]NEWVAR!$Q$199</definedName>
    <definedName name="fmPlanYearEffDay" localSheetId="0">[23]NEWVAR!$Q$199</definedName>
    <definedName name="fmPlanYearEffDay" localSheetId="7">#REF!</definedName>
    <definedName name="fmPlanYearEffDay" localSheetId="5">#REF!</definedName>
    <definedName name="fmPlanYearEffDay" localSheetId="9">#REF!</definedName>
    <definedName name="fmPlanYearEffDay" localSheetId="1">#REF!</definedName>
    <definedName name="fmPlanYearEffDay">#REF!</definedName>
    <definedName name="fmPlanYearEffMonth" localSheetId="11">[22]NEWVAR!$Q$198</definedName>
    <definedName name="fmPlanYearEffMonth" localSheetId="0">[23]NEWVAR!$Q$198</definedName>
    <definedName name="fmPlanYearEffMonth">[24]NEWVAR!$Q$198</definedName>
    <definedName name="fmPoolPoint1" localSheetId="11">[22]NEWVAR!$Q$154</definedName>
    <definedName name="fmPoolPoint1" localSheetId="0">[23]NEWVAR!$Q$154</definedName>
    <definedName name="fmPoolPoint1">[27]NEWVAR!$Q$154</definedName>
    <definedName name="fmPoolPoint2" localSheetId="11">[22]NEWVAR!$Q$155</definedName>
    <definedName name="fmPoolPoint2" localSheetId="0">[23]NEWVAR!$Q$155</definedName>
    <definedName name="fmPoolPoint2">[24]NEWVAR!$Q$155</definedName>
    <definedName name="fmPoolPoint3" localSheetId="11">[22]NEWVAR!$Q$156</definedName>
    <definedName name="fmPoolPoint3" localSheetId="0">[23]NEWVAR!$Q$156</definedName>
    <definedName name="fmPoolPoint3">[27]NEWVAR!$Q$156</definedName>
    <definedName name="fmPOS" localSheetId="11">[25]NEWVAR!$Q$47</definedName>
    <definedName name="fmPOS" localSheetId="0">[23]NEWVAR!$Q$47</definedName>
    <definedName name="fmPOS">[26]NEWVAR!$Q$47</definedName>
    <definedName name="fmPOS1">[32]NEWVAR!$Q$47</definedName>
    <definedName name="fmPPO" localSheetId="11">[25]NEWVAR!$Q$44</definedName>
    <definedName name="fmPPO" localSheetId="0">[23]NEWVAR!$Q$44</definedName>
    <definedName name="fmPPO">[26]NEWVAR!$Q$44</definedName>
    <definedName name="fmPrgEffDate" localSheetId="11">[22]NEWVAR!$Q$67</definedName>
    <definedName name="fmPrgEffDate" localSheetId="0">[23]NEWVAR!$Q$67</definedName>
    <definedName name="fmPrgEffDate" localSheetId="7">#REF!</definedName>
    <definedName name="fmPrgEffDate" localSheetId="5">#REF!</definedName>
    <definedName name="fmPrgEffDate" localSheetId="9">#REF!</definedName>
    <definedName name="fmPrgEffDate" localSheetId="1">#REF!</definedName>
    <definedName name="fmPrgEffDate">#REF!</definedName>
    <definedName name="fmProFeeRqstQuote" localSheetId="7">[29]NEWVAR!#REF!</definedName>
    <definedName name="fmProFeeRqstQuote" localSheetId="5">[29]NEWVAR!#REF!</definedName>
    <definedName name="fmProFeeRqstQuote">[29]NEWVAR!#REF!</definedName>
    <definedName name="fmProInforce" localSheetId="7">[33]NEWVAR!#REF!</definedName>
    <definedName name="fmProInforce" localSheetId="5">[33]NEWVAR!#REF!</definedName>
    <definedName name="fmProInforce">[33]NEWVAR!#REF!</definedName>
    <definedName name="fmPropDueDate" localSheetId="11">[22]NEWVAR!$Q$68</definedName>
    <definedName name="fmPropDueDate" localSheetId="0">[23]NEWVAR!$Q$68</definedName>
    <definedName name="fmPropDueDate">[27]NEWVAR!$Q$68</definedName>
    <definedName name="fmProposalEvent1" localSheetId="11">[22]NEWVAR!$Q$257</definedName>
    <definedName name="fmProposalEvent1" localSheetId="0">[23]NEWVAR!$Q$257</definedName>
    <definedName name="fmProposalEvent1">[27]NEWVAR!$Q$257</definedName>
    <definedName name="fmProposalEvent2" localSheetId="11">[22]NEWVAR!$Q$258</definedName>
    <definedName name="fmProposalEvent2" localSheetId="0">[23]NEWVAR!$Q$258</definedName>
    <definedName name="fmProposalEvent2">[27]NEWVAR!$Q$258</definedName>
    <definedName name="fmProposalEvent3" localSheetId="11">[22]NEWVAR!$Q$259</definedName>
    <definedName name="fmProposalEvent3" localSheetId="0">[23]NEWVAR!$Q$259</definedName>
    <definedName name="fmProposalEvent3">[27]NEWVAR!$Q$259</definedName>
    <definedName name="fmProposalEvent4" localSheetId="11">[22]NEWVAR!$Q$260</definedName>
    <definedName name="fmProposalEvent4" localSheetId="0">[23]NEWVAR!$Q$260</definedName>
    <definedName name="fmProposalEvent4">[27]NEWVAR!$Q$260</definedName>
    <definedName name="fmProposalEvent5" localSheetId="11">[22]NEWVAR!$Q$261</definedName>
    <definedName name="fmProposalEvent5" localSheetId="0">[23]NEWVAR!$Q$261</definedName>
    <definedName name="fmProposalEvent5">[27]NEWVAR!$Q$261</definedName>
    <definedName name="fmProposalEvent6" localSheetId="11">[22]NEWVAR!$Q$262</definedName>
    <definedName name="fmProposalEvent6" localSheetId="0">[23]NEWVAR!$Q$262</definedName>
    <definedName name="fmProposalEvent6">[27]NEWVAR!$Q$262</definedName>
    <definedName name="fmProposalEvent7" localSheetId="11">[22]NEWVAR!$Q$263</definedName>
    <definedName name="fmProposalEvent7" localSheetId="0">[23]NEWVAR!$Q$263</definedName>
    <definedName name="fmProposalEvent7">[27]NEWVAR!$Q$263</definedName>
    <definedName name="fmProposalTargetDate1" localSheetId="11">[25]NEWVAR!$Q$264</definedName>
    <definedName name="fmProposalTargetDate1" localSheetId="0">[23]NEWVAR!$Q$264</definedName>
    <definedName name="fmProposalTargetDate1">[26]NEWVAR!$Q$264</definedName>
    <definedName name="fmProposalTargetDate10">[28]NEWVAR!$T$373</definedName>
    <definedName name="fmProposalTargetDate11">[28]NEWVAR!$T$374</definedName>
    <definedName name="fmProposalTargetDate12">[28]NEWVAR!$T$375</definedName>
    <definedName name="fmProposalTargetDate2" localSheetId="11">[25]NEWVAR!$Q$265</definedName>
    <definedName name="fmProposalTargetDate2" localSheetId="0">[23]NEWVAR!$Q$265</definedName>
    <definedName name="fmProposalTargetDate2">[26]NEWVAR!$Q$265</definedName>
    <definedName name="fmProposalTargetDate3" localSheetId="11">[25]NEWVAR!$Q$266</definedName>
    <definedName name="fmProposalTargetDate3" localSheetId="0">[23]NEWVAR!$Q$266</definedName>
    <definedName name="fmProposalTargetDate3">[26]NEWVAR!$Q$266</definedName>
    <definedName name="fmProposalTargetDate4" localSheetId="11">[25]NEWVAR!$Q$267</definedName>
    <definedName name="fmProposalTargetDate4" localSheetId="0">[23]NEWVAR!$Q$267</definedName>
    <definedName name="fmProposalTargetDate4">[26]NEWVAR!$Q$267</definedName>
    <definedName name="fmProposalTargetDate5" localSheetId="11">[25]NEWVAR!$Q$268</definedName>
    <definedName name="fmProposalTargetDate5" localSheetId="0">[23]NEWVAR!$Q$268</definedName>
    <definedName name="fmProposalTargetDate5">[26]NEWVAR!$Q$268</definedName>
    <definedName name="fmProposalTargetDate6" localSheetId="11">[25]NEWVAR!$Q$269</definedName>
    <definedName name="fmProposalTargetDate6" localSheetId="0">[23]NEWVAR!$Q$269</definedName>
    <definedName name="fmProposalTargetDate6">[26]NEWVAR!$Q$269</definedName>
    <definedName name="fmProposalTargetDate7" localSheetId="11">[25]NEWVAR!$Q$270</definedName>
    <definedName name="fmProposalTargetDate7" localSheetId="0">[23]NEWVAR!$Q$270</definedName>
    <definedName name="fmProposalTargetDate7">[26]NEWVAR!$Q$270</definedName>
    <definedName name="fmProposalTargetDate8">[28]NEWVAR!$T$371</definedName>
    <definedName name="fmProposalTargetDate9">[28]NEWVAR!$T$372</definedName>
    <definedName name="fmRateHistoryInclude" localSheetId="11">[25]NEWVAR!$Q$179</definedName>
    <definedName name="fmRateHistoryInclude" localSheetId="0">[23]NEWVAR!$Q$179</definedName>
    <definedName name="fmRateHistoryInclude">[26]NEWVAR!$Q$179</definedName>
    <definedName name="fmRateHistoryNotInclude" localSheetId="7">[29]NEWVAR!#REF!</definedName>
    <definedName name="fmRateHistoryNotInclude" localSheetId="5">[29]NEWVAR!#REF!</definedName>
    <definedName name="fmRateHistoryNotInclude">[29]NEWVAR!#REF!</definedName>
    <definedName name="fmRatePeriodOtherOpt" localSheetId="11">[25]NEWVAR!$Q$101</definedName>
    <definedName name="fmRatePeriodOtherOpt" localSheetId="0">[23]NEWVAR!$Q$101</definedName>
    <definedName name="fmRatePeriodOtherOpt">[26]NEWVAR!$Q$101</definedName>
    <definedName name="fmRedesignChgOpt" localSheetId="11">[25]NEWVAR!$Q$114</definedName>
    <definedName name="fmRedesignChgOpt" localSheetId="0">[23]NEWVAR!$Q$114</definedName>
    <definedName name="fmRedesignChgOpt">[26]NEWVAR!$Q$114</definedName>
    <definedName name="fmReplaceSupp" localSheetId="11">[22]NEWVAR!$Q$106</definedName>
    <definedName name="fmReplaceSupp" localSheetId="0">[23]NEWVAR!$Q$106</definedName>
    <definedName name="fmReplaceSupp">[24]NEWVAR!$Q$106</definedName>
    <definedName name="fmReqPlanDesignQuote" localSheetId="11">[25]NEWVAR!$Q$113</definedName>
    <definedName name="fmReqPlanDesignQuote" localSheetId="0">[23]NEWVAR!$Q$113</definedName>
    <definedName name="fmReqPlanDesignQuote">[26]NEWVAR!$Q$113</definedName>
    <definedName name="fmReqQuotePlans" localSheetId="7">[33]NEWVAR!#REF!</definedName>
    <definedName name="fmReqQuotePlans" localSheetId="5">[33]NEWVAR!#REF!</definedName>
    <definedName name="fmReqQuotePlans">[33]NEWVAR!#REF!</definedName>
    <definedName name="fmReqSubmitPrpsl" localSheetId="11">[25]NEWVAR!$Q$287</definedName>
    <definedName name="fmReqSubmitPrpsl" localSheetId="0">[23]NEWVAR!$Q$287</definedName>
    <definedName name="fmReqSubmitPrpsl">[26]NEWVAR!$Q$287</definedName>
    <definedName name="fmRetireCoverDescp">[28]NEWVAR!$S$435</definedName>
    <definedName name="fmRjctPrpslTndr" localSheetId="11">[25]NEWVAR!$Q$230</definedName>
    <definedName name="fmRjctPrpslTndr" localSheetId="0">[23]NEWVAR!$Q$230</definedName>
    <definedName name="fmRjctPrpslTndr">[26]NEWVAR!$Q$230</definedName>
    <definedName name="fmRptReqDescripOption" localSheetId="11">[22]NEWVAR!$Q$315</definedName>
    <definedName name="fmRptReqDescripOption" localSheetId="0">[23]NEWVAR!$Q$315</definedName>
    <definedName name="fmRptReqDescripOption" localSheetId="7">#REF!</definedName>
    <definedName name="fmRptReqDescripOption" localSheetId="5">#REF!</definedName>
    <definedName name="fmRptReqDescripOption" localSheetId="9">#REF!</definedName>
    <definedName name="fmRptReqDescripOption" localSheetId="1">#REF!</definedName>
    <definedName name="fmRptReqDescripOption">#REF!</definedName>
    <definedName name="fmRunForLimit1" localSheetId="11">[22]NEWVAR!$Q$166</definedName>
    <definedName name="fmRunForLimit1" localSheetId="0">[23]NEWVAR!$Q$166</definedName>
    <definedName name="fmRunForLimit1">[27]NEWVAR!$Q$166</definedName>
    <definedName name="fmRunForLimit2" localSheetId="11">[22]NEWVAR!$Q$167</definedName>
    <definedName name="fmRunForLimit2" localSheetId="0">[23]NEWVAR!$Q$167</definedName>
    <definedName name="fmRunForLimit2">[24]NEWVAR!$Q$167</definedName>
    <definedName name="fmRunForLimit3" localSheetId="11">[22]NEWVAR!$Q$168</definedName>
    <definedName name="fmRunForLimit3" localSheetId="0">[23]NEWVAR!$Q$168</definedName>
    <definedName name="fmRunForLimit3">[27]NEWVAR!$Q$168</definedName>
    <definedName name="fmSecondaryContact" localSheetId="11">[25]NEWVAR!$Q$243</definedName>
    <definedName name="fmSecondaryContact" localSheetId="0">[23]NEWVAR!$Q$243</definedName>
    <definedName name="fmSecondaryContact">[26]NEWVAR!$Q$243</definedName>
    <definedName name="fmSelAbltyMaxMgmt" localSheetId="11">[25]NEWVAR!$Q$205</definedName>
    <definedName name="fmSelAbltyMaxMgmt" localSheetId="0">[23]NEWVAR!$Q$205</definedName>
    <definedName name="fmSelAbltyMaxMgmt">[26]NEWVAR!$Q$205</definedName>
    <definedName name="fmSelAccPanel" localSheetId="11">[25]NEWVAR!$Q$210</definedName>
    <definedName name="fmSelAccPanel" localSheetId="0">[23]NEWVAR!$Q$210</definedName>
    <definedName name="fmSelAccPanel">[26]NEWVAR!$Q$210</definedName>
    <definedName name="fmSelAcctMgmt" localSheetId="11">[25]NEWVAR!$Q$224</definedName>
    <definedName name="fmSelAcctMgmt" localSheetId="0">[23]NEWVAR!$Q$224</definedName>
    <definedName name="fmSelAcctMgmt">[26]NEWVAR!$Q$224</definedName>
    <definedName name="fmSelAckNetUtlMgmt" localSheetId="11">[25]NEWVAR!$Q$214</definedName>
    <definedName name="fmSelAckNetUtlMgmt" localSheetId="0">[23]NEWVAR!$Q$214</definedName>
    <definedName name="fmSelAckNetUtlMgmt">[26]NEWVAR!$Q$214</definedName>
    <definedName name="fmSelAvlbCompNet" localSheetId="11">[25]NEWVAR!$Q$209</definedName>
    <definedName name="fmSelAvlbCompNet" localSheetId="0">[23]NEWVAR!$Q$209</definedName>
    <definedName name="fmSelAvlbCompNet">[26]NEWVAR!$Q$209</definedName>
    <definedName name="fmSelBnftPlnDsgn" localSheetId="11">[25]NEWVAR!$Q$218</definedName>
    <definedName name="fmSelBnftPlnDsgn" localSheetId="0">[23]NEWVAR!$Q$218</definedName>
    <definedName name="fmSelBnftPlnDsgn">[26]NEWVAR!$Q$218</definedName>
    <definedName name="fmSelClmAdminSys" localSheetId="11">[25]NEWVAR!$Q$223</definedName>
    <definedName name="fmSelClmAdminSys" localSheetId="0">[23]NEWVAR!$Q$223</definedName>
    <definedName name="fmSelClmAdminSys">[26]NEWVAR!$Q$223</definedName>
    <definedName name="fmSelClntBnftOff" localSheetId="11">[25]NEWVAR!$Q$225</definedName>
    <definedName name="fmSelClntBnftOff" localSheetId="0">[23]NEWVAR!$Q$225</definedName>
    <definedName name="fmSelClntBnftOff">[26]NEWVAR!$Q$225</definedName>
    <definedName name="fmSelCompPrgCost" localSheetId="11">[25]NEWVAR!$Q$204</definedName>
    <definedName name="fmSelCompPrgCost" localSheetId="0">[23]NEWVAR!$Q$204</definedName>
    <definedName name="fmSelCompPrgCost">[26]NEWVAR!$Q$204</definedName>
    <definedName name="fmSelectionCriteria" localSheetId="11">[25]NEWVAR!$Q$203</definedName>
    <definedName name="fmSelectionCriteria" localSheetId="0">[23]NEWVAR!$Q$203</definedName>
    <definedName name="fmSelectionCriteria">[26]NEWVAR!$Q$203</definedName>
    <definedName name="fmSelEffClnclCare" localSheetId="11">[25]NEWVAR!$Q$212</definedName>
    <definedName name="fmSelEffClnclCare" localSheetId="0">[23]NEWVAR!$Q$212</definedName>
    <definedName name="fmSelEffClnclCare">[26]NEWVAR!$Q$212</definedName>
    <definedName name="fmSelEffMgmt" localSheetId="11">[25]NEWVAR!$Q$213</definedName>
    <definedName name="fmSelEffMgmt" localSheetId="0">[23]NEWVAR!$Q$213</definedName>
    <definedName name="fmSelEffMgmt">[26]NEWVAR!$Q$213</definedName>
    <definedName name="fmSelElctrncTrnsfr" localSheetId="11">[25]NEWVAR!$Q$226</definedName>
    <definedName name="fmSelElctrncTrnsfr" localSheetId="0">[23]NEWVAR!$Q$226</definedName>
    <definedName name="fmSelElctrncTrnsfr">[26]NEWVAR!$Q$226</definedName>
    <definedName name="fmSelElectCap">[28]NEWVAR!$T$319</definedName>
    <definedName name="fmSelFinRating">[28]NEWVAR!$T$317</definedName>
    <definedName name="fmSelFlexAccess">[28]NEWVAR!$T$316</definedName>
    <definedName name="fmSelNetMgmtCap" localSheetId="11">[25]NEWVAR!$Q$215</definedName>
    <definedName name="fmSelNetMgmtCap" localSheetId="0">[23]NEWVAR!$Q$215</definedName>
    <definedName name="fmSelNetMgmtCap">[26]NEWVAR!$Q$215</definedName>
    <definedName name="fmSelOther1" localSheetId="11">[25]NEWVAR!$Q$207</definedName>
    <definedName name="fmSelOther1" localSheetId="0">[23]NEWVAR!$Q$207</definedName>
    <definedName name="fmSelOther1">[26]NEWVAR!$Q$207</definedName>
    <definedName name="fmSelOther2" localSheetId="11">[25]NEWVAR!$Q$216</definedName>
    <definedName name="fmSelOther2" localSheetId="0">[23]NEWVAR!$Q$216</definedName>
    <definedName name="fmSelOther2">[26]NEWVAR!$Q$216</definedName>
    <definedName name="fmSelOther3" localSheetId="11">[25]NEWVAR!$Q$219</definedName>
    <definedName name="fmSelOther3" localSheetId="0">[23]NEWVAR!$Q$219</definedName>
    <definedName name="fmSelOther3">[26]NEWVAR!$Q$219</definedName>
    <definedName name="fmSelOther4" localSheetId="11">[25]NEWVAR!$Q$228</definedName>
    <definedName name="fmSelOther4" localSheetId="0">[23]NEWVAR!$Q$228</definedName>
    <definedName name="fmSelOther4">[26]NEWVAR!$Q$228</definedName>
    <definedName name="fmSelOtherDescp1" localSheetId="11">[22]NEWVAR!$Q$208</definedName>
    <definedName name="fmSelOtherDescp1" localSheetId="0">[23]NEWVAR!$Q$208</definedName>
    <definedName name="fmSelOtherDescp1">[27]NEWVAR!$Q$208</definedName>
    <definedName name="fmSelOtherDescp2" localSheetId="11">[22]NEWVAR!$Q$217</definedName>
    <definedName name="fmSelOtherDescp2" localSheetId="0">[23]NEWVAR!$Q$217</definedName>
    <definedName name="fmSelOtherDescp2">[27]NEWVAR!$Q$217</definedName>
    <definedName name="fmSelOtherDescp3" localSheetId="11">[22]NEWVAR!$Q$220</definedName>
    <definedName name="fmSelOtherDescp3" localSheetId="0">[23]NEWVAR!$Q$220</definedName>
    <definedName name="fmSelOtherDescp3">[27]NEWVAR!$Q$220</definedName>
    <definedName name="fmSelOtherDescp4" localSheetId="11">[22]NEWVAR!$Q$229</definedName>
    <definedName name="fmSelOtherDescp4" localSheetId="0">[23]NEWVAR!$Q$229</definedName>
    <definedName name="fmSelOtherDescp4">[27]NEWVAR!$Q$229</definedName>
    <definedName name="fmSelPrjctMgmt" localSheetId="11">[25]NEWVAR!$Q$227</definedName>
    <definedName name="fmSelPrjctMgmt" localSheetId="0">[23]NEWVAR!$Q$227</definedName>
    <definedName name="fmSelPrjctMgmt">[26]NEWVAR!$Q$227</definedName>
    <definedName name="fmSelProCapDel" localSheetId="11">[25]NEWVAR!$Q$211</definedName>
    <definedName name="fmSelProCapDel" localSheetId="0">[23]NEWVAR!$Q$211</definedName>
    <definedName name="fmSelProCapDel">[26]NEWVAR!$Q$211</definedName>
    <definedName name="fmSelQualRefer">[28]NEWVAR!$T$318</definedName>
    <definedName name="fmSelRprtCap">[28]NEWVAR!$T$315</definedName>
    <definedName name="fmSelSimpAdmin">[28]NEWVAR!$T$314</definedName>
    <definedName name="fmSelStfdClnt" localSheetId="11">[25]NEWVAR!$Q$222</definedName>
    <definedName name="fmSelStfdClnt" localSheetId="0">[23]NEWVAR!$Q$222</definedName>
    <definedName name="fmSelStfdClnt">[26]NEWVAR!$Q$222</definedName>
    <definedName name="fmSelSupport" localSheetId="11">[25]NEWVAR!$Q$221</definedName>
    <definedName name="fmSelSupport" localSheetId="0">[23]NEWVAR!$Q$221</definedName>
    <definedName name="fmSelSupport">[26]NEWVAR!$Q$221</definedName>
    <definedName name="fmSelWllngAcptPrfrmStd" localSheetId="11">[25]NEWVAR!$Q$206</definedName>
    <definedName name="fmSelWllngAcptPrfrmStd" localSheetId="0">[23]NEWVAR!$Q$206</definedName>
    <definedName name="fmSelWllngAcptPrfrmStd">[26]NEWVAR!$Q$206</definedName>
    <definedName name="fmServiceArea" localSheetId="11">[25]NEWVAR!$Q$302</definedName>
    <definedName name="fmServiceArea" localSheetId="0">[23]NEWVAR!$Q$302</definedName>
    <definedName name="fmServiceArea">[26]NEWVAR!$Q$302</definedName>
    <definedName name="fmSFullHMO" localSheetId="11">[25]NEWVAR!$Q$51</definedName>
    <definedName name="fmSFullHMO" localSheetId="0">[23]NEWVAR!$Q$51</definedName>
    <definedName name="fmSFullHMO">[26]NEWVAR!$Q$51</definedName>
    <definedName name="fmSFullPOS" localSheetId="11">[25]NEWVAR!$Q$59</definedName>
    <definedName name="fmSFullPOS" localSheetId="0">[23]NEWVAR!$Q$59</definedName>
    <definedName name="fmSFullPOS">[26]NEWVAR!$Q$59</definedName>
    <definedName name="fmSFullPPO" localSheetId="11">[25]NEWVAR!$Q$55</definedName>
    <definedName name="fmSFullPPO" localSheetId="0">[23]NEWVAR!$Q$55</definedName>
    <definedName name="fmSFullPPO">[26]NEWVAR!$Q$55</definedName>
    <definedName name="fmshortTimeTable">[28]NEWVAR!$T$347</definedName>
    <definedName name="fmSiccodeDescp" localSheetId="11">[25]NEWVAR!$P$357</definedName>
    <definedName name="fmSiccodeDescp" localSheetId="0">[23]NEWVAR!$P$357</definedName>
    <definedName name="fmSiccodeDescp">[26]NEWVAR!$P$357</definedName>
    <definedName name="fmSIHMO" localSheetId="11">[25]NEWVAR!$Q$42</definedName>
    <definedName name="fmSIHMO" localSheetId="0">[23]NEWVAR!$Q$42</definedName>
    <definedName name="fmSIHMO">[26]NEWVAR!$Q$42</definedName>
    <definedName name="fmSingle" localSheetId="11">[25]NEWVAR!$Q$39</definedName>
    <definedName name="fmSingle" localSheetId="0">[23]NEWVAR!$Q$39</definedName>
    <definedName name="fmSingle">[26]NEWVAR!$Q$39</definedName>
    <definedName name="fmSingle1">[32]NEWVAR!$Q$39</definedName>
    <definedName name="fmSingleCombo" localSheetId="11">[22]NEWVAR!$Q$33</definedName>
    <definedName name="fmSingleCombo" localSheetId="0">[23]NEWVAR!$Q$33</definedName>
    <definedName name="fmSingleCombo" localSheetId="7">#REF!</definedName>
    <definedName name="fmSingleCombo" localSheetId="5">#REF!</definedName>
    <definedName name="fmSingleCombo" localSheetId="9">#REF!</definedName>
    <definedName name="fmSingleCombo" localSheetId="1">#REF!</definedName>
    <definedName name="fmSingleCombo">#REF!</definedName>
    <definedName name="fmSingleFullOnly" localSheetId="11">[22]NEWVAR!$Q$32</definedName>
    <definedName name="fmSingleFullOnly" localSheetId="0">[23]NEWVAR!$Q$32</definedName>
    <definedName name="fmSingleFullOnly">[24]NEWVAR!$Q$32</definedName>
    <definedName name="fmSingleSIOnly" localSheetId="11">[22]NEWVAR!$Q$31</definedName>
    <definedName name="fmSingleSIOnly" localSheetId="0">[23]NEWVAR!$Q$31</definedName>
    <definedName name="fmSingleSIOnly">[24]NEWVAR!$Q$31</definedName>
    <definedName name="fmSIOnly" localSheetId="11">[25]NEWVAR!$Q$37</definedName>
    <definedName name="fmSIOnly" localSheetId="0">[23]NEWVAR!$Q$37</definedName>
    <definedName name="fmSIOnly">[26]NEWVAR!$Q$37</definedName>
    <definedName name="fmSIPOS" localSheetId="11">[25]NEWVAR!$Q$48</definedName>
    <definedName name="fmSIPOS" localSheetId="0">[23]NEWVAR!$Q$48</definedName>
    <definedName name="fmSIPOS">[26]NEWVAR!$Q$48</definedName>
    <definedName name="fmSIPPO" localSheetId="11">[25]NEWVAR!$Q$45</definedName>
    <definedName name="fmSIPPO" localSheetId="0">[23]NEWVAR!$Q$45</definedName>
    <definedName name="fmSIPPO">[26]NEWVAR!$Q$45</definedName>
    <definedName name="fmSLCommission" localSheetId="11">[25]NEWVAR!$Q$91</definedName>
    <definedName name="fmSLCommission" localSheetId="0">[23]NEWVAR!$Q$91</definedName>
    <definedName name="fmSLCommission">[26]NEWVAR!$Q$91</definedName>
    <definedName name="fmSLCommOption1" localSheetId="11">[22]NEWVAR!$Q$92</definedName>
    <definedName name="fmSLCommOption1" localSheetId="0">[23]NEWVAR!$Q$92</definedName>
    <definedName name="fmSLCommOption1">[27]NEWVAR!$Q$92</definedName>
    <definedName name="fmSpecific1" localSheetId="11">[22]NEWVAR!$Q$163</definedName>
    <definedName name="fmSpecific1" localSheetId="0">[23]NEWVAR!$Q$163</definedName>
    <definedName name="fmSpecific1">[27]NEWVAR!$Q$163</definedName>
    <definedName name="fmSpecific2" localSheetId="11">[22]NEWVAR!$Q$164</definedName>
    <definedName name="fmSpecific2" localSheetId="0">[23]NEWVAR!$Q$164</definedName>
    <definedName name="fmSpecific2">[24]NEWVAR!$Q$164</definedName>
    <definedName name="fmSpecific3" localSheetId="11">[22]NEWVAR!$Q$165</definedName>
    <definedName name="fmSpecific3" localSheetId="0">[23]NEWVAR!$Q$165</definedName>
    <definedName name="fmSpecific3">[27]NEWVAR!$Q$165</definedName>
    <definedName name="fmSSIHMO" localSheetId="11">[25]NEWVAR!$Q$53</definedName>
    <definedName name="fmSSIHMO" localSheetId="0">[23]NEWVAR!$Q$53</definedName>
    <definedName name="fmSSIHMO">[26]NEWVAR!$Q$53</definedName>
    <definedName name="fmSSIPOS" localSheetId="11">[25]NEWVAR!$Q$61</definedName>
    <definedName name="fmSSIPOS" localSheetId="0">[23]NEWVAR!$Q$61</definedName>
    <definedName name="fmSSIPOS">[26]NEWVAR!$Q$61</definedName>
    <definedName name="fmSSIPPO" localSheetId="11">[25]NEWVAR!$Q$57</definedName>
    <definedName name="fmSSIPPO" localSheetId="0">[23]NEWVAR!$Q$57</definedName>
    <definedName name="fmSSIPPO">[26]NEWVAR!$Q$57</definedName>
    <definedName name="fmStopLoss" localSheetId="11">[25]NEWVAR!$Q$62</definedName>
    <definedName name="fmStopLoss" localSheetId="0">[23]NEWVAR!$Q$62</definedName>
    <definedName name="fmStopLoss">[26]NEWVAR!$Q$62</definedName>
    <definedName name="fmSummBenDesign" localSheetId="11">[25]NEWVAR!$Q$110</definedName>
    <definedName name="fmSummBenDesign" localSheetId="0">[23]NEWVAR!$Q$110</definedName>
    <definedName name="fmSummBenDesign">[26]NEWVAR!$Q$110</definedName>
    <definedName name="fmSummPlanDescp" localSheetId="11">[25]NEWVAR!$Q$108</definedName>
    <definedName name="fmSummPlanDescp" localSheetId="0">[23]NEWVAR!$Q$108</definedName>
    <definedName name="fmSummPlanDescp">[26]NEWVAR!$Q$108</definedName>
    <definedName name="fmSuppADD">[28]NEWVAR!$T$33</definedName>
    <definedName name="fmSuppADDSchedule2">[28]NEWVAR!$T$199</definedName>
    <definedName name="fmSuppADDSchedule3">[28]NEWVAR!$T$201</definedName>
    <definedName name="fmSuppADDSchedule4">[28]NEWVAR!$T$203</definedName>
    <definedName name="fmSuppADDSchedule5">[28]NEWVAR!$T$205</definedName>
    <definedName name="fmSuppADDStand">[28]NEWVAR!$T$127</definedName>
    <definedName name="fmSupplementInfo" localSheetId="11">[22]NEWVAR!$P$364</definedName>
    <definedName name="fmSupplementInfo" localSheetId="0">[23]NEWVAR!$P$364</definedName>
    <definedName name="fmSupplementInfo">[27]NEWVAR!$P$364</definedName>
    <definedName name="fmSuppLife">[28]NEWVAR!$T$32</definedName>
    <definedName name="fmSuppLifeSchedule2">[28]NEWVAR!$T$189</definedName>
    <definedName name="fmSuppLifeSchedule3">[28]NEWVAR!$T$191</definedName>
    <definedName name="fmSuppLifeSchedule4">[28]NEWVAR!$T$193</definedName>
    <definedName name="fmSuppLifeSchedule5">[28]NEWVAR!$T$195</definedName>
    <definedName name="fmSuppLifeStand">[28]NEWVAR!$T$122</definedName>
    <definedName name="fmTermClause" localSheetId="11">[25]NEWVAR!$Q$347</definedName>
    <definedName name="fmTermClause" localSheetId="0">[23]NEWVAR!$Q$347</definedName>
    <definedName name="fmTermClause">[26]NEWVAR!$Q$347</definedName>
    <definedName name="fmTermClientRef" localSheetId="11">[22]NEWVAR!$Q$350</definedName>
    <definedName name="fmTermClientRef" localSheetId="0">[23]NEWVAR!$Q$350</definedName>
    <definedName name="fmTermClientRef" localSheetId="7">#REF!</definedName>
    <definedName name="fmTermClientRef" localSheetId="5">#REF!</definedName>
    <definedName name="fmTermClientRef" localSheetId="9">#REF!</definedName>
    <definedName name="fmTermClientRef" localSheetId="1">#REF!</definedName>
    <definedName name="fmTermClientRef">#REF!</definedName>
    <definedName name="fmTermModPrcss" localSheetId="11">[25]NEWVAR!$Q$232</definedName>
    <definedName name="fmTermModPrcss" localSheetId="0">[23]NEWVAR!$Q$232</definedName>
    <definedName name="fmTermModPrcss">[26]NEWVAR!$Q$232</definedName>
    <definedName name="fmTermNotifyDate" localSheetId="11">[22]NEWVAR!$Q$348</definedName>
    <definedName name="fmTermNotifyDate" localSheetId="0">[23]NEWVAR!$Q$348</definedName>
    <definedName name="fmTermNotifyDate">[27]NEWVAR!$Q$348</definedName>
    <definedName name="fmTierCoverage1" localSheetId="11">[22]NEWVAR!$Q$122</definedName>
    <definedName name="fmTierCoverage1" localSheetId="0">[23]NEWVAR!$Q$122</definedName>
    <definedName name="fmTierCoverage1">[27]NEWVAR!$Q$122</definedName>
    <definedName name="fmTierCoverage2" localSheetId="11">[22]NEWVAR!$Q$123</definedName>
    <definedName name="fmTierCoverage2" localSheetId="0">[23]NEWVAR!$Q$123</definedName>
    <definedName name="fmTierCoverage2">[27]NEWVAR!$Q$123</definedName>
    <definedName name="fmTierCoverage3" localSheetId="11">[22]NEWVAR!$Q$124</definedName>
    <definedName name="fmTierCoverage3" localSheetId="0">[23]NEWVAR!$Q$124</definedName>
    <definedName name="fmTierCoverage3">[27]NEWVAR!$Q$124</definedName>
    <definedName name="fmTierCoverage4" localSheetId="11">[22]NEWVAR!$Q$125</definedName>
    <definedName name="fmTierCoverage4" localSheetId="0">[23]NEWVAR!$Q$125</definedName>
    <definedName name="fmTierCoverage4">[27]NEWVAR!$Q$125</definedName>
    <definedName name="fmTierCoverage5" localSheetId="11">[22]NEWVAR!$Q$126</definedName>
    <definedName name="fmTierCoverage5" localSheetId="0">[23]NEWVAR!$Q$126</definedName>
    <definedName name="fmTierCoverage5">[27]NEWVAR!$Q$126</definedName>
    <definedName name="fmTierCoverage6" localSheetId="11">[22]NEWVAR!$Q$127</definedName>
    <definedName name="fmTierCoverage6" localSheetId="0">[23]NEWVAR!$Q$127</definedName>
    <definedName name="fmTierCoverage6">[27]NEWVAR!$Q$127</definedName>
    <definedName name="fmTierEmployee1" localSheetId="11">[22]NEWVAR!$Q$128</definedName>
    <definedName name="fmTierEmployee1" localSheetId="0">[23]NEWVAR!$Q$128</definedName>
    <definedName name="fmTierEmployee1">[27]NEWVAR!$Q$128</definedName>
    <definedName name="fmTierEmployee2" localSheetId="11">[22]NEWVAR!$Q$129</definedName>
    <definedName name="fmTierEmployee2" localSheetId="0">[23]NEWVAR!$Q$129</definedName>
    <definedName name="fmTierEmployee2">[27]NEWVAR!$Q$129</definedName>
    <definedName name="fmTierEmployee3" localSheetId="11">[22]NEWVAR!$Q$130</definedName>
    <definedName name="fmTierEmployee3" localSheetId="0">[23]NEWVAR!$Q$130</definedName>
    <definedName name="fmTierEmployee3">[27]NEWVAR!$Q$130</definedName>
    <definedName name="fmTierEmployee4" localSheetId="11">[22]NEWVAR!$Q$131</definedName>
    <definedName name="fmTierEmployee4" localSheetId="0">[23]NEWVAR!$Q$131</definedName>
    <definedName name="fmTierEmployee4">[27]NEWVAR!$Q$131</definedName>
    <definedName name="fmTierEmployee5" localSheetId="11">[22]NEWVAR!$Q$132</definedName>
    <definedName name="fmTierEmployee5" localSheetId="0">[23]NEWVAR!$Q$132</definedName>
    <definedName name="fmTierEmployee5">[27]NEWVAR!$Q$132</definedName>
    <definedName name="fmTierEmployee6" localSheetId="11">[22]NEWVAR!$Q$133</definedName>
    <definedName name="fmTierEmployee6" localSheetId="0">[23]NEWVAR!$Q$133</definedName>
    <definedName name="fmTierEmployee6">[27]NEWVAR!$Q$133</definedName>
    <definedName name="fmTierEmployer1" localSheetId="11">[22]NEWVAR!$Q$134</definedName>
    <definedName name="fmTierEmployer1" localSheetId="0">[23]NEWVAR!$Q$134</definedName>
    <definedName name="fmTierEmployer1">[24]NEWVAR!$Q$134</definedName>
    <definedName name="fmTierEmployer2" localSheetId="11">[22]NEWVAR!$Q$135</definedName>
    <definedName name="fmTierEmployer2" localSheetId="0">[23]NEWVAR!$Q$135</definedName>
    <definedName name="fmTierEmployer2">[24]NEWVAR!$Q$135</definedName>
    <definedName name="fmTierEmployer3" localSheetId="11">[22]NEWVAR!$Q$136</definedName>
    <definedName name="fmTierEmployer3" localSheetId="0">[23]NEWVAR!$Q$136</definedName>
    <definedName name="fmTierEmployer3">[24]NEWVAR!$Q$136</definedName>
    <definedName name="fmTierEmployer4" localSheetId="11">[22]NEWVAR!$Q$137</definedName>
    <definedName name="fmTierEmployer4" localSheetId="0">[23]NEWVAR!$Q$137</definedName>
    <definedName name="fmTierEmployer4">[24]NEWVAR!$Q$137</definedName>
    <definedName name="fmTierEmployer5" localSheetId="11">[22]NEWVAR!$Q$138</definedName>
    <definedName name="fmTierEmployer5" localSheetId="0">[23]NEWVAR!$Q$138</definedName>
    <definedName name="fmTierEmployer5">[27]NEWVAR!$Q$138</definedName>
    <definedName name="fmTierEmployer6" localSheetId="11">[22]NEWVAR!$Q$139</definedName>
    <definedName name="fmTierEmployer6" localSheetId="0">[23]NEWVAR!$Q$139</definedName>
    <definedName name="fmTierEmployer6">[27]NEWVAR!$Q$139</definedName>
    <definedName name="fmVolADD">[28]NEWVAR!$T$35</definedName>
    <definedName name="fmVolADDSchedule2">[28]NEWVAR!$T$219</definedName>
    <definedName name="fmVolADDSchedule3">[28]NEWVAR!$T$221</definedName>
    <definedName name="fmVolADDSchedule4">[28]NEWVAR!$T$223</definedName>
    <definedName name="fmVolADDSchedule5">[28]NEWVAR!$T$225</definedName>
    <definedName name="fmVolADDStand">[28]NEWVAR!$T$137</definedName>
    <definedName name="fmVolLife">[28]NEWVAR!$T$34</definedName>
    <definedName name="fmVolLifeSchedule2">[28]NEWVAR!$T$209</definedName>
    <definedName name="fmVolLifeSchedule3">[28]NEWVAR!$T$211</definedName>
    <definedName name="fmVolLifeSchedule4">[28]NEWVAR!$T$213</definedName>
    <definedName name="fmVolLifeSchedule5">[28]NEWVAR!$T$215</definedName>
    <definedName name="fmVolLifeStand">[28]NEWVAR!$T$132</definedName>
    <definedName name="fmWavPremProv">[28]NEWVAR!$T$256</definedName>
    <definedName name="FormularyAgree" localSheetId="11">[10]Listbox!$B$817:$B$819</definedName>
    <definedName name="FormularyAgree" localSheetId="0">[10]Listbox!$B$817:$B$819</definedName>
    <definedName name="FormularyAgree">[11]Listbox!$B$817:$B$819</definedName>
    <definedName name="FormularyNarrow" localSheetId="11">[10]Listbox!$B$822:$B$823</definedName>
    <definedName name="FormularyNarrow" localSheetId="0">[10]Listbox!$B$822:$B$823</definedName>
    <definedName name="FormularyNarrow">[11]Listbox!$B$822:$B$823</definedName>
    <definedName name="FreeCards">[5]ListboxPricing!$B$1492</definedName>
    <definedName name="FreePkg">[5]ListboxPricing!$B$1494</definedName>
    <definedName name="FullyAgreePartialAgree" localSheetId="11">[10]Listbox!$B$813:$B$814</definedName>
    <definedName name="FullyAgreePartialAgree" localSheetId="0">[10]Listbox!$B$813:$B$814</definedName>
    <definedName name="FullyAgreePartialAgree">[11]Listbox!$B$813:$B$814</definedName>
    <definedName name="FundTiering" localSheetId="11">'[12]Drop Downs'!$J$79:$J$83</definedName>
    <definedName name="FundTiering">'[13]Drop Downs'!$J$79:$J$83</definedName>
    <definedName name="g" localSheetId="11">[1]NEWVAR!$Q$36</definedName>
    <definedName name="g" localSheetId="0">[1]NEWVAR!$Q$36</definedName>
    <definedName name="g">[2]NEWVAR!$Q$36</definedName>
    <definedName name="gauch_annualawp" localSheetId="11">#REF!</definedName>
    <definedName name="gauch_annualawp" localSheetId="0">#REF!</definedName>
    <definedName name="gauch_annualawp" localSheetId="7">#REF!</definedName>
    <definedName name="gauch_annualawp" localSheetId="5">#REF!</definedName>
    <definedName name="gauch_annualawp" localSheetId="9">#REF!</definedName>
    <definedName name="gauch_annualawp" localSheetId="1">#REF!</definedName>
    <definedName name="gauch_annualawp">#REF!</definedName>
    <definedName name="gauch_netsavings" localSheetId="11">#REF!</definedName>
    <definedName name="gauch_netsavings" localSheetId="0">#REF!</definedName>
    <definedName name="gauch_netsavings" localSheetId="7">#REF!</definedName>
    <definedName name="gauch_netsavings" localSheetId="5">#REF!</definedName>
    <definedName name="gauch_netsavings" localSheetId="9">#REF!</definedName>
    <definedName name="gauch_netsavings" localSheetId="1">#REF!</definedName>
    <definedName name="gauch_netsavings">#REF!</definedName>
    <definedName name="gauch_pcttreat" localSheetId="11">#REF!</definedName>
    <definedName name="gauch_pcttreat" localSheetId="0">#REF!</definedName>
    <definedName name="gauch_pcttreat" localSheetId="7">#REF!</definedName>
    <definedName name="gauch_pcttreat" localSheetId="5">#REF!</definedName>
    <definedName name="gauch_pcttreat" localSheetId="9">#REF!</definedName>
    <definedName name="gauch_pcttreat" localSheetId="1">#REF!</definedName>
    <definedName name="gauch_pcttreat">#REF!</definedName>
    <definedName name="Gauch_PerM" localSheetId="11">#REF!</definedName>
    <definedName name="Gauch_PerM" localSheetId="0">#REF!</definedName>
    <definedName name="Gauch_PerM" localSheetId="7">#REF!</definedName>
    <definedName name="Gauch_PerM" localSheetId="5">#REF!</definedName>
    <definedName name="Gauch_PerM" localSheetId="9">#REF!</definedName>
    <definedName name="Gauch_PerM" localSheetId="1">#REF!</definedName>
    <definedName name="Gauch_PerM">#REF!</definedName>
    <definedName name="GDR_keyfinding1" localSheetId="11">#REF!</definedName>
    <definedName name="GDR_keyfinding1" localSheetId="0">#REF!</definedName>
    <definedName name="GDR_keyfinding1" localSheetId="7">#REF!</definedName>
    <definedName name="GDR_keyfinding1" localSheetId="5">#REF!</definedName>
    <definedName name="GDR_keyfinding1" localSheetId="9">#REF!</definedName>
    <definedName name="GDR_keyfinding1" localSheetId="1">#REF!</definedName>
    <definedName name="GDR_keyfinding1">#REF!</definedName>
    <definedName name="GDR_keyfinding2" localSheetId="11">#REF!</definedName>
    <definedName name="GDR_keyfinding2" localSheetId="0">#REF!</definedName>
    <definedName name="GDR_keyfinding2" localSheetId="7">#REF!</definedName>
    <definedName name="GDR_keyfinding2" localSheetId="5">#REF!</definedName>
    <definedName name="GDR_keyfinding2" localSheetId="9">#REF!</definedName>
    <definedName name="GDR_keyfinding2" localSheetId="1">#REF!</definedName>
    <definedName name="GDR_keyfinding2">#REF!</definedName>
    <definedName name="GDR_PREC" localSheetId="11">#REF!</definedName>
    <definedName name="GDR_PREC" localSheetId="0">#REF!</definedName>
    <definedName name="GDR_PREC" localSheetId="7">#REF!</definedName>
    <definedName name="GDR_PREC" localSheetId="5">#REF!</definedName>
    <definedName name="GDR_PREC" localSheetId="9">#REF!</definedName>
    <definedName name="GDR_PREC" localSheetId="1">#REF!</definedName>
    <definedName name="GDR_PREC">#REF!</definedName>
    <definedName name="ggg">[34]Listbox!$B$9:$B$11</definedName>
    <definedName name="GIC_BOB_CAD_BETA" localSheetId="11">#REF!</definedName>
    <definedName name="GIC_BOB_CAD_BETA" localSheetId="0">#REF!</definedName>
    <definedName name="GIC_BOB_CAD_BETA" localSheetId="7">#REF!</definedName>
    <definedName name="GIC_BOB_CAD_BETA" localSheetId="5">#REF!</definedName>
    <definedName name="GIC_BOB_CAD_BETA" localSheetId="9">#REF!</definedName>
    <definedName name="GIC_BOB_CAD_BETA" localSheetId="1">#REF!</definedName>
    <definedName name="GIC_BOB_CAD_BETA">#REF!</definedName>
    <definedName name="GIC_BOB_CAD_STATIN" localSheetId="11">#REF!</definedName>
    <definedName name="GIC_BOB_CAD_STATIN" localSheetId="0">#REF!</definedName>
    <definedName name="GIC_BOB_CAD_STATIN" localSheetId="7">#REF!</definedName>
    <definedName name="GIC_BOB_CAD_STATIN" localSheetId="5">#REF!</definedName>
    <definedName name="GIC_BOB_CAD_STATIN" localSheetId="9">#REF!</definedName>
    <definedName name="GIC_BOB_CAD_STATIN" localSheetId="1">#REF!</definedName>
    <definedName name="GIC_BOB_CAD_STATIN">#REF!</definedName>
    <definedName name="GIC_BOB_DIAB_ACEARB" localSheetId="11">#REF!</definedName>
    <definedName name="GIC_BOB_DIAB_ACEARB" localSheetId="0">#REF!</definedName>
    <definedName name="GIC_BOB_DIAB_ACEARB" localSheetId="7">#REF!</definedName>
    <definedName name="GIC_BOB_DIAB_ACEARB" localSheetId="5">#REF!</definedName>
    <definedName name="GIC_BOB_DIAB_ACEARB" localSheetId="9">#REF!</definedName>
    <definedName name="GIC_BOB_DIAB_ACEARB" localSheetId="1">#REF!</definedName>
    <definedName name="GIC_BOB_DIAB_ACEARB">#REF!</definedName>
    <definedName name="GIC_BOB_DIAB_STATIN" localSheetId="11">#REF!</definedName>
    <definedName name="GIC_BOB_DIAB_STATIN" localSheetId="0">#REF!</definedName>
    <definedName name="GIC_BOB_DIAB_STATIN" localSheetId="7">#REF!</definedName>
    <definedName name="GIC_BOB_DIAB_STATIN" localSheetId="5">#REF!</definedName>
    <definedName name="GIC_BOB_DIAB_STATIN" localSheetId="9">#REF!</definedName>
    <definedName name="GIC_BOB_DIAB_STATIN" localSheetId="1">#REF!</definedName>
    <definedName name="GIC_BOB_DIAB_STATIN">#REF!</definedName>
    <definedName name="GIC_BOB_HF_ACEARB" localSheetId="11">#REF!</definedName>
    <definedName name="GIC_BOB_HF_ACEARB" localSheetId="0">#REF!</definedName>
    <definedName name="GIC_BOB_HF_ACEARB" localSheetId="7">#REF!</definedName>
    <definedName name="GIC_BOB_HF_ACEARB" localSheetId="5">#REF!</definedName>
    <definedName name="GIC_BOB_HF_ACEARB" localSheetId="9">#REF!</definedName>
    <definedName name="GIC_BOB_HF_ACEARB" localSheetId="1">#REF!</definedName>
    <definedName name="GIC_BOB_HF_ACEARB">#REF!</definedName>
    <definedName name="GIC_BOB_HF_BETA" localSheetId="11">#REF!</definedName>
    <definedName name="GIC_BOB_HF_BETA" localSheetId="0">#REF!</definedName>
    <definedName name="GIC_BOB_HF_BETA" localSheetId="7">#REF!</definedName>
    <definedName name="GIC_BOB_HF_BETA" localSheetId="5">#REF!</definedName>
    <definedName name="GIC_BOB_HF_BETA" localSheetId="9">#REF!</definedName>
    <definedName name="GIC_BOB_HF_BETA" localSheetId="1">#REF!</definedName>
    <definedName name="GIC_BOB_HF_BETA">#REF!</definedName>
    <definedName name="GIC_CLIENT_CAD_BETA" localSheetId="11">#REF!</definedName>
    <definedName name="GIC_CLIENT_CAD_BETA" localSheetId="0">#REF!</definedName>
    <definedName name="GIC_CLIENT_CAD_BETA" localSheetId="7">#REF!</definedName>
    <definedName name="GIC_CLIENT_CAD_BETA" localSheetId="5">#REF!</definedName>
    <definedName name="GIC_CLIENT_CAD_BETA" localSheetId="9">#REF!</definedName>
    <definedName name="GIC_CLIENT_CAD_BETA" localSheetId="1">#REF!</definedName>
    <definedName name="GIC_CLIENT_CAD_BETA">#REF!</definedName>
    <definedName name="GIC_CLIENT_CAD_STATIN" localSheetId="11">#REF!</definedName>
    <definedName name="GIC_CLIENT_CAD_STATIN" localSheetId="0">#REF!</definedName>
    <definedName name="GIC_CLIENT_CAD_STATIN" localSheetId="7">#REF!</definedName>
    <definedName name="GIC_CLIENT_CAD_STATIN" localSheetId="5">#REF!</definedName>
    <definedName name="GIC_CLIENT_CAD_STATIN" localSheetId="9">#REF!</definedName>
    <definedName name="GIC_CLIENT_CAD_STATIN" localSheetId="1">#REF!</definedName>
    <definedName name="GIC_CLIENT_CAD_STATIN">#REF!</definedName>
    <definedName name="GIC_CLIENT_DIAB_ACEARB" localSheetId="11">#REF!</definedName>
    <definedName name="GIC_CLIENT_DIAB_ACEARB" localSheetId="0">#REF!</definedName>
    <definedName name="GIC_CLIENT_DIAB_ACEARB" localSheetId="7">#REF!</definedName>
    <definedName name="GIC_CLIENT_DIAB_ACEARB" localSheetId="5">#REF!</definedName>
    <definedName name="GIC_CLIENT_DIAB_ACEARB" localSheetId="9">#REF!</definedName>
    <definedName name="GIC_CLIENT_DIAB_ACEARB" localSheetId="1">#REF!</definedName>
    <definedName name="GIC_CLIENT_DIAB_ACEARB">#REF!</definedName>
    <definedName name="GIC_CLIENT_DIAB_STATIN" localSheetId="11">#REF!</definedName>
    <definedName name="GIC_CLIENT_DIAB_STATIN" localSheetId="0">#REF!</definedName>
    <definedName name="GIC_CLIENT_DIAB_STATIN" localSheetId="7">#REF!</definedName>
    <definedName name="GIC_CLIENT_DIAB_STATIN" localSheetId="5">#REF!</definedName>
    <definedName name="GIC_CLIENT_DIAB_STATIN" localSheetId="9">#REF!</definedName>
    <definedName name="GIC_CLIENT_DIAB_STATIN" localSheetId="1">#REF!</definedName>
    <definedName name="GIC_CLIENT_DIAB_STATIN">#REF!</definedName>
    <definedName name="GIC_CLIENT_HF_ACEARB" localSheetId="11">#REF!</definedName>
    <definedName name="GIC_CLIENT_HF_ACEARB" localSheetId="0">#REF!</definedName>
    <definedName name="GIC_CLIENT_HF_ACEARB" localSheetId="7">#REF!</definedName>
    <definedName name="GIC_CLIENT_HF_ACEARB" localSheetId="5">#REF!</definedName>
    <definedName name="GIC_CLIENT_HF_ACEARB" localSheetId="9">#REF!</definedName>
    <definedName name="GIC_CLIENT_HF_ACEARB" localSheetId="1">#REF!</definedName>
    <definedName name="GIC_CLIENT_HF_ACEARB">#REF!</definedName>
    <definedName name="GIC_CLIENT_HF_BETA" localSheetId="11">#REF!</definedName>
    <definedName name="GIC_CLIENT_HF_BETA" localSheetId="0">#REF!</definedName>
    <definedName name="GIC_CLIENT_HF_BETA" localSheetId="7">#REF!</definedName>
    <definedName name="GIC_CLIENT_HF_BETA" localSheetId="5">#REF!</definedName>
    <definedName name="GIC_CLIENT_HF_BETA" localSheetId="9">#REF!</definedName>
    <definedName name="GIC_CLIENT_HF_BETA" localSheetId="1">#REF!</definedName>
    <definedName name="GIC_CLIENT_HF_BETA">#REF!</definedName>
    <definedName name="Group1_9Data">[3]Client!$L$21:$T$52</definedName>
    <definedName name="Group10_18Data">[3]Client!$U$21:$AC$52</definedName>
    <definedName name="Guarantee" localSheetId="0">#REF!</definedName>
    <definedName name="Guarantee" localSheetId="7">#REF!</definedName>
    <definedName name="Guarantee" localSheetId="5">#REF!</definedName>
    <definedName name="Guarantee" localSheetId="9">#REF!</definedName>
    <definedName name="Guarantee" localSheetId="1">#REF!</definedName>
    <definedName name="Guarantee">#REF!</definedName>
    <definedName name="h" localSheetId="11">[1]NEWVAR!$Q$51</definedName>
    <definedName name="h" localSheetId="0">[1]NEWVAR!$Q$51</definedName>
    <definedName name="h">[2]NEWVAR!$Q$51</definedName>
    <definedName name="Hackers">[3]Client!$A$31:$A$41</definedName>
    <definedName name="hemo_annualawp" localSheetId="11">#REF!</definedName>
    <definedName name="hemo_annualawp" localSheetId="0">#REF!</definedName>
    <definedName name="hemo_annualawp" localSheetId="7">#REF!</definedName>
    <definedName name="hemo_annualawp" localSheetId="5">#REF!</definedName>
    <definedName name="hemo_annualawp" localSheetId="9">#REF!</definedName>
    <definedName name="hemo_annualawp" localSheetId="1">#REF!</definedName>
    <definedName name="hemo_annualawp">#REF!</definedName>
    <definedName name="hemo_managed" localSheetId="11">#REF!</definedName>
    <definedName name="hemo_managed" localSheetId="0">#REF!</definedName>
    <definedName name="hemo_managed" localSheetId="7">#REF!</definedName>
    <definedName name="hemo_managed" localSheetId="5">#REF!</definedName>
    <definedName name="hemo_managed" localSheetId="9">#REF!</definedName>
    <definedName name="hemo_managed" localSheetId="1">#REF!</definedName>
    <definedName name="hemo_managed">#REF!</definedName>
    <definedName name="hemo_netsavings" localSheetId="11">#REF!</definedName>
    <definedName name="hemo_netsavings" localSheetId="0">#REF!</definedName>
    <definedName name="hemo_netsavings" localSheetId="7">#REF!</definedName>
    <definedName name="hemo_netsavings" localSheetId="5">#REF!</definedName>
    <definedName name="hemo_netsavings" localSheetId="9">#REF!</definedName>
    <definedName name="hemo_netsavings" localSheetId="1">#REF!</definedName>
    <definedName name="hemo_netsavings">#REF!</definedName>
    <definedName name="hemo_pctsavings" localSheetId="11">#REF!</definedName>
    <definedName name="hemo_pctsavings" localSheetId="0">#REF!</definedName>
    <definedName name="hemo_pctsavings" localSheetId="7">#REF!</definedName>
    <definedName name="hemo_pctsavings" localSheetId="5">#REF!</definedName>
    <definedName name="hemo_pctsavings" localSheetId="9">#REF!</definedName>
    <definedName name="hemo_pctsavings" localSheetId="1">#REF!</definedName>
    <definedName name="hemo_pctsavings">#REF!</definedName>
    <definedName name="hemo_pcttreat" localSheetId="11">#REF!</definedName>
    <definedName name="hemo_pcttreat" localSheetId="0">#REF!</definedName>
    <definedName name="hemo_pcttreat" localSheetId="7">#REF!</definedName>
    <definedName name="hemo_pcttreat" localSheetId="5">#REF!</definedName>
    <definedName name="hemo_pcttreat" localSheetId="9">#REF!</definedName>
    <definedName name="hemo_pcttreat" localSheetId="1">#REF!</definedName>
    <definedName name="hemo_pcttreat">#REF!</definedName>
    <definedName name="Hemo_PerM" localSheetId="11">#REF!</definedName>
    <definedName name="Hemo_PerM" localSheetId="0">#REF!</definedName>
    <definedName name="Hemo_PerM" localSheetId="7">#REF!</definedName>
    <definedName name="Hemo_PerM" localSheetId="5">#REF!</definedName>
    <definedName name="Hemo_PerM" localSheetId="9">#REF!</definedName>
    <definedName name="Hemo_PerM" localSheetId="1">#REF!</definedName>
    <definedName name="Hemo_PerM">#REF!</definedName>
    <definedName name="hemo_prevtreat" localSheetId="11">#REF!</definedName>
    <definedName name="hemo_prevtreat" localSheetId="0">#REF!</definedName>
    <definedName name="hemo_prevtreat" localSheetId="7">#REF!</definedName>
    <definedName name="hemo_prevtreat" localSheetId="5">#REF!</definedName>
    <definedName name="hemo_prevtreat" localSheetId="9">#REF!</definedName>
    <definedName name="hemo_prevtreat" localSheetId="1">#REF!</definedName>
    <definedName name="hemo_prevtreat">#REF!</definedName>
    <definedName name="hemo_unmanaged" localSheetId="11">#REF!</definedName>
    <definedName name="hemo_unmanaged" localSheetId="0">#REF!</definedName>
    <definedName name="hemo_unmanaged" localSheetId="7">#REF!</definedName>
    <definedName name="hemo_unmanaged" localSheetId="5">#REF!</definedName>
    <definedName name="hemo_unmanaged" localSheetId="9">#REF!</definedName>
    <definedName name="hemo_unmanaged" localSheetId="1">#REF!</definedName>
    <definedName name="hemo_unmanaged">#REF!</definedName>
    <definedName name="hemo_unmanagedcosts" localSheetId="11">#REF!</definedName>
    <definedName name="hemo_unmanagedcosts" localSheetId="0">#REF!</definedName>
    <definedName name="hemo_unmanagedcosts" localSheetId="7">#REF!</definedName>
    <definedName name="hemo_unmanagedcosts" localSheetId="5">#REF!</definedName>
    <definedName name="hemo_unmanagedcosts" localSheetId="9">#REF!</definedName>
    <definedName name="hemo_unmanagedcosts" localSheetId="1">#REF!</definedName>
    <definedName name="hemo_unmanagedcosts">#REF!</definedName>
    <definedName name="HemoConc" localSheetId="11">#REF!</definedName>
    <definedName name="HemoConc" localSheetId="0">#REF!</definedName>
    <definedName name="HemoConc" localSheetId="7">#REF!</definedName>
    <definedName name="HemoConc" localSheetId="5">#REF!</definedName>
    <definedName name="HemoConc" localSheetId="9">#REF!</definedName>
    <definedName name="HemoConc" localSheetId="1">#REF!</definedName>
    <definedName name="HemoConc">#REF!</definedName>
    <definedName name="HemoDsctPct" localSheetId="11">#REF!</definedName>
    <definedName name="HemoDsctPct" localSheetId="0">#REF!</definedName>
    <definedName name="HemoDsctPct" localSheetId="7">#REF!</definedName>
    <definedName name="HemoDsctPct" localSheetId="5">#REF!</definedName>
    <definedName name="HemoDsctPct" localSheetId="9">#REF!</definedName>
    <definedName name="HemoDsctPct" localSheetId="1">#REF!</definedName>
    <definedName name="HemoDsctPct">#REF!</definedName>
    <definedName name="HemoPros" localSheetId="11">#REF!</definedName>
    <definedName name="HemoPros" localSheetId="0">#REF!</definedName>
    <definedName name="HemoPros" localSheetId="7">#REF!</definedName>
    <definedName name="HemoPros" localSheetId="5">#REF!</definedName>
    <definedName name="HemoPros" localSheetId="9">#REF!</definedName>
    <definedName name="HemoPros" localSheetId="1">#REF!</definedName>
    <definedName name="HemoPros">#REF!</definedName>
    <definedName name="HepC" localSheetId="11">[14]DATA!#REF!</definedName>
    <definedName name="HepC" localSheetId="0">[14]DATA!#REF!</definedName>
    <definedName name="HepC" localSheetId="7">[14]DATA!#REF!</definedName>
    <definedName name="HepC" localSheetId="5">[14]DATA!#REF!</definedName>
    <definedName name="HepC" localSheetId="9">[14]DATA!#REF!</definedName>
    <definedName name="HepC" localSheetId="1">[14]DATA!#REF!</definedName>
    <definedName name="HepC">[14]DATA!#REF!</definedName>
    <definedName name="hepc_annualawp" localSheetId="11">#REF!</definedName>
    <definedName name="hepc_annualawp" localSheetId="0">#REF!</definedName>
    <definedName name="hepc_annualawp" localSheetId="7">#REF!</definedName>
    <definedName name="hepc_annualawp" localSheetId="5">#REF!</definedName>
    <definedName name="hepc_annualawp" localSheetId="9">#REF!</definedName>
    <definedName name="hepc_annualawp" localSheetId="1">#REF!</definedName>
    <definedName name="hepc_annualawp">#REF!</definedName>
    <definedName name="hepc_managed" localSheetId="11">#REF!</definedName>
    <definedName name="hepc_managed" localSheetId="0">#REF!</definedName>
    <definedName name="hepc_managed" localSheetId="7">#REF!</definedName>
    <definedName name="hepc_managed" localSheetId="5">#REF!</definedName>
    <definedName name="hepc_managed" localSheetId="9">#REF!</definedName>
    <definedName name="hepc_managed" localSheetId="1">#REF!</definedName>
    <definedName name="hepc_managed">#REF!</definedName>
    <definedName name="hepc_netsavings" localSheetId="11">#REF!</definedName>
    <definedName name="hepc_netsavings" localSheetId="0">#REF!</definedName>
    <definedName name="hepc_netsavings" localSheetId="7">#REF!</definedName>
    <definedName name="hepc_netsavings" localSheetId="5">#REF!</definedName>
    <definedName name="hepc_netsavings" localSheetId="9">#REF!</definedName>
    <definedName name="hepc_netsavings" localSheetId="1">#REF!</definedName>
    <definedName name="hepc_netsavings">#REF!</definedName>
    <definedName name="hepc_pctsavings" localSheetId="11">#REF!</definedName>
    <definedName name="hepc_pctsavings" localSheetId="0">#REF!</definedName>
    <definedName name="hepc_pctsavings" localSheetId="7">#REF!</definedName>
    <definedName name="hepc_pctsavings" localSheetId="5">#REF!</definedName>
    <definedName name="hepc_pctsavings" localSheetId="9">#REF!</definedName>
    <definedName name="hepc_pctsavings" localSheetId="1">#REF!</definedName>
    <definedName name="hepc_pctsavings">#REF!</definedName>
    <definedName name="hepc_pcttreat" localSheetId="11">#REF!</definedName>
    <definedName name="hepc_pcttreat" localSheetId="0">#REF!</definedName>
    <definedName name="hepc_pcttreat" localSheetId="7">#REF!</definedName>
    <definedName name="hepc_pcttreat" localSheetId="5">#REF!</definedName>
    <definedName name="hepc_pcttreat" localSheetId="9">#REF!</definedName>
    <definedName name="hepc_pcttreat" localSheetId="1">#REF!</definedName>
    <definedName name="hepc_pcttreat">#REF!</definedName>
    <definedName name="HepC_PerM" localSheetId="11">#REF!</definedName>
    <definedName name="HepC_PerM" localSheetId="0">#REF!</definedName>
    <definedName name="HepC_PerM" localSheetId="7">#REF!</definedName>
    <definedName name="HepC_PerM" localSheetId="5">#REF!</definedName>
    <definedName name="HepC_PerM" localSheetId="9">#REF!</definedName>
    <definedName name="HepC_PerM" localSheetId="1">#REF!</definedName>
    <definedName name="HepC_PerM">#REF!</definedName>
    <definedName name="HepC_Referrals" localSheetId="11">#REF!</definedName>
    <definedName name="HepC_Referrals" localSheetId="0">#REF!</definedName>
    <definedName name="HepC_Referrals" localSheetId="7">#REF!</definedName>
    <definedName name="HepC_Referrals" localSheetId="5">#REF!</definedName>
    <definedName name="HepC_Referrals" localSheetId="9">#REF!</definedName>
    <definedName name="HepC_Referrals" localSheetId="1">#REF!</definedName>
    <definedName name="HepC_Referrals">#REF!</definedName>
    <definedName name="hepc_unmanaged" localSheetId="11">#REF!</definedName>
    <definedName name="hepc_unmanaged" localSheetId="0">#REF!</definedName>
    <definedName name="hepc_unmanaged" localSheetId="7">#REF!</definedName>
    <definedName name="hepc_unmanaged" localSheetId="5">#REF!</definedName>
    <definedName name="hepc_unmanaged" localSheetId="9">#REF!</definedName>
    <definedName name="hepc_unmanaged" localSheetId="1">#REF!</definedName>
    <definedName name="hepc_unmanaged">#REF!</definedName>
    <definedName name="HepCConc" localSheetId="11">#REF!</definedName>
    <definedName name="HepCConc" localSheetId="0">#REF!</definedName>
    <definedName name="HepCConc" localSheetId="7">#REF!</definedName>
    <definedName name="HepCConc" localSheetId="5">#REF!</definedName>
    <definedName name="HepCConc" localSheetId="9">#REF!</definedName>
    <definedName name="HepCConc" localSheetId="1">#REF!</definedName>
    <definedName name="HepCConc">#REF!</definedName>
    <definedName name="HepcDsctPct" localSheetId="11">#REF!</definedName>
    <definedName name="HepcDsctPct" localSheetId="0">#REF!</definedName>
    <definedName name="HepcDsctPct" localSheetId="7">#REF!</definedName>
    <definedName name="HepcDsctPct" localSheetId="5">#REF!</definedName>
    <definedName name="HepcDsctPct" localSheetId="9">#REF!</definedName>
    <definedName name="HepcDsctPct" localSheetId="1">#REF!</definedName>
    <definedName name="HepcDsctPct">#REF!</definedName>
    <definedName name="HepCPros" localSheetId="11">#REF!</definedName>
    <definedName name="HepCPros" localSheetId="0">#REF!</definedName>
    <definedName name="HepCPros" localSheetId="7">#REF!</definedName>
    <definedName name="HepCPros" localSheetId="5">#REF!</definedName>
    <definedName name="HepCPros" localSheetId="9">#REF!</definedName>
    <definedName name="HepCPros" localSheetId="1">#REF!</definedName>
    <definedName name="HepCPros">#REF!</definedName>
    <definedName name="HGH" localSheetId="11">[14]DATA!#REF!</definedName>
    <definedName name="HGH" localSheetId="0">[14]DATA!#REF!</definedName>
    <definedName name="HGH" localSheetId="7">[14]DATA!#REF!</definedName>
    <definedName name="HGH" localSheetId="5">[14]DATA!#REF!</definedName>
    <definedName name="HGH" localSheetId="9">[14]DATA!#REF!</definedName>
    <definedName name="HGH" localSheetId="1">[14]DATA!#REF!</definedName>
    <definedName name="HGH">[14]DATA!#REF!</definedName>
    <definedName name="hgh_annualawp" localSheetId="11">#REF!</definedName>
    <definedName name="hgh_annualawp" localSheetId="0">#REF!</definedName>
    <definedName name="hgh_annualawp" localSheetId="7">#REF!</definedName>
    <definedName name="hgh_annualawp" localSheetId="5">#REF!</definedName>
    <definedName name="hgh_annualawp" localSheetId="9">#REF!</definedName>
    <definedName name="hgh_annualawp" localSheetId="1">#REF!</definedName>
    <definedName name="hgh_annualawp">#REF!</definedName>
    <definedName name="hgh_managed" localSheetId="11">#REF!</definedName>
    <definedName name="hgh_managed" localSheetId="0">#REF!</definedName>
    <definedName name="hgh_managed" localSheetId="7">#REF!</definedName>
    <definedName name="hgh_managed" localSheetId="5">#REF!</definedName>
    <definedName name="hgh_managed" localSheetId="9">#REF!</definedName>
    <definedName name="hgh_managed" localSheetId="1">#REF!</definedName>
    <definedName name="hgh_managed">#REF!</definedName>
    <definedName name="hgh_netsavings" localSheetId="11">#REF!</definedName>
    <definedName name="hgh_netsavings" localSheetId="0">#REF!</definedName>
    <definedName name="hgh_netsavings" localSheetId="7">#REF!</definedName>
    <definedName name="hgh_netsavings" localSheetId="5">#REF!</definedName>
    <definedName name="hgh_netsavings" localSheetId="9">#REF!</definedName>
    <definedName name="hgh_netsavings" localSheetId="1">#REF!</definedName>
    <definedName name="hgh_netsavings">#REF!</definedName>
    <definedName name="hgh_pctsavings" localSheetId="11">#REF!</definedName>
    <definedName name="hgh_pctsavings" localSheetId="0">#REF!</definedName>
    <definedName name="hgh_pctsavings" localSheetId="7">#REF!</definedName>
    <definedName name="hgh_pctsavings" localSheetId="5">#REF!</definedName>
    <definedName name="hgh_pctsavings" localSheetId="9">#REF!</definedName>
    <definedName name="hgh_pctsavings" localSheetId="1">#REF!</definedName>
    <definedName name="hgh_pctsavings">#REF!</definedName>
    <definedName name="hgh_pcttreat" localSheetId="11">#REF!</definedName>
    <definedName name="hgh_pcttreat" localSheetId="0">#REF!</definedName>
    <definedName name="hgh_pcttreat" localSheetId="7">#REF!</definedName>
    <definedName name="hgh_pcttreat" localSheetId="5">#REF!</definedName>
    <definedName name="hgh_pcttreat" localSheetId="9">#REF!</definedName>
    <definedName name="hgh_pcttreat" localSheetId="1">#REF!</definedName>
    <definedName name="hgh_pcttreat">#REF!</definedName>
    <definedName name="HGH_PerM" localSheetId="11">#REF!</definedName>
    <definedName name="HGH_PerM" localSheetId="0">#REF!</definedName>
    <definedName name="HGH_PerM" localSheetId="7">#REF!</definedName>
    <definedName name="HGH_PerM" localSheetId="5">#REF!</definedName>
    <definedName name="HGH_PerM" localSheetId="9">#REF!</definedName>
    <definedName name="HGH_PerM" localSheetId="1">#REF!</definedName>
    <definedName name="HGH_PerM">#REF!</definedName>
    <definedName name="HGH_Referrals" localSheetId="11">#REF!</definedName>
    <definedName name="HGH_Referrals" localSheetId="0">#REF!</definedName>
    <definedName name="HGH_Referrals" localSheetId="7">#REF!</definedName>
    <definedName name="HGH_Referrals" localSheetId="5">#REF!</definedName>
    <definedName name="HGH_Referrals" localSheetId="9">#REF!</definedName>
    <definedName name="HGH_Referrals" localSheetId="1">#REF!</definedName>
    <definedName name="HGH_Referrals">#REF!</definedName>
    <definedName name="hgh_unmanaged" localSheetId="11">#REF!</definedName>
    <definedName name="hgh_unmanaged" localSheetId="0">#REF!</definedName>
    <definedName name="hgh_unmanaged" localSheetId="7">#REF!</definedName>
    <definedName name="hgh_unmanaged" localSheetId="5">#REF!</definedName>
    <definedName name="hgh_unmanaged" localSheetId="9">#REF!</definedName>
    <definedName name="hgh_unmanaged" localSheetId="1">#REF!</definedName>
    <definedName name="hgh_unmanaged">#REF!</definedName>
    <definedName name="HGHConc" localSheetId="11">#REF!</definedName>
    <definedName name="HGHConc" localSheetId="0">#REF!</definedName>
    <definedName name="HGHConc" localSheetId="7">#REF!</definedName>
    <definedName name="HGHConc" localSheetId="5">#REF!</definedName>
    <definedName name="HGHConc" localSheetId="9">#REF!</definedName>
    <definedName name="HGHConc" localSheetId="1">#REF!</definedName>
    <definedName name="HGHConc">#REF!</definedName>
    <definedName name="HGHPros" localSheetId="11">#REF!</definedName>
    <definedName name="HGHPros" localSheetId="0">#REF!</definedName>
    <definedName name="HGHPros" localSheetId="7">#REF!</definedName>
    <definedName name="HGHPros" localSheetId="5">#REF!</definedName>
    <definedName name="HGHPros" localSheetId="9">#REF!</definedName>
    <definedName name="HGHPros" localSheetId="1">#REF!</definedName>
    <definedName name="HGHPros">#REF!</definedName>
    <definedName name="HNO3tier" localSheetId="11">'[12]Drop Downs'!$F$47:$F$65</definedName>
    <definedName name="HNO3tier">'[13]Drop Downs'!$F$47:$F$65</definedName>
    <definedName name="horm_managed" localSheetId="11">#REF!</definedName>
    <definedName name="horm_managed" localSheetId="0">#REF!</definedName>
    <definedName name="horm_managed" localSheetId="7">#REF!</definedName>
    <definedName name="horm_managed" localSheetId="5">#REF!</definedName>
    <definedName name="horm_managed" localSheetId="9">#REF!</definedName>
    <definedName name="horm_managed" localSheetId="1">#REF!</definedName>
    <definedName name="horm_managed">#REF!</definedName>
    <definedName name="horm_netsavings" localSheetId="11">#REF!</definedName>
    <definedName name="horm_netsavings" localSheetId="0">#REF!</definedName>
    <definedName name="horm_netsavings" localSheetId="7">#REF!</definedName>
    <definedName name="horm_netsavings" localSheetId="5">#REF!</definedName>
    <definedName name="horm_netsavings" localSheetId="9">#REF!</definedName>
    <definedName name="horm_netsavings" localSheetId="1">#REF!</definedName>
    <definedName name="horm_netsavings">#REF!</definedName>
    <definedName name="horm_pctsavings" localSheetId="11">#REF!</definedName>
    <definedName name="horm_pctsavings" localSheetId="0">#REF!</definedName>
    <definedName name="horm_pctsavings" localSheetId="7">#REF!</definedName>
    <definedName name="horm_pctsavings" localSheetId="5">#REF!</definedName>
    <definedName name="horm_pctsavings" localSheetId="9">#REF!</definedName>
    <definedName name="horm_pctsavings" localSheetId="1">#REF!</definedName>
    <definedName name="horm_pctsavings">#REF!</definedName>
    <definedName name="horm_unmanaged" localSheetId="11">#REF!</definedName>
    <definedName name="horm_unmanaged" localSheetId="0">#REF!</definedName>
    <definedName name="horm_unmanaged" localSheetId="7">#REF!</definedName>
    <definedName name="horm_unmanaged" localSheetId="5">#REF!</definedName>
    <definedName name="horm_unmanaged" localSheetId="9">#REF!</definedName>
    <definedName name="horm_unmanaged" localSheetId="1">#REF!</definedName>
    <definedName name="horm_unmanaged">#REF!</definedName>
    <definedName name="HRI_16_31_PCT_BOB_COUNT" localSheetId="11">#REF!</definedName>
    <definedName name="HRI_16_31_PCT_BOB_COUNT" localSheetId="0">#REF!</definedName>
    <definedName name="HRI_16_31_PCT_BOB_COUNT" localSheetId="7">#REF!</definedName>
    <definedName name="HRI_16_31_PCT_BOB_COUNT" localSheetId="5">#REF!</definedName>
    <definedName name="HRI_16_31_PCT_BOB_COUNT" localSheetId="9">#REF!</definedName>
    <definedName name="HRI_16_31_PCT_BOB_COUNT" localSheetId="1">#REF!</definedName>
    <definedName name="HRI_16_31_PCT_BOB_COUNT">#REF!</definedName>
    <definedName name="HRI_16_31_PCT_CL_COUNT" localSheetId="11">#REF!</definedName>
    <definedName name="HRI_16_31_PCT_CL_COUNT" localSheetId="0">#REF!</definedName>
    <definedName name="HRI_16_31_PCT_CL_COUNT" localSheetId="7">#REF!</definedName>
    <definedName name="HRI_16_31_PCT_CL_COUNT" localSheetId="5">#REF!</definedName>
    <definedName name="HRI_16_31_PCT_CL_COUNT" localSheetId="9">#REF!</definedName>
    <definedName name="HRI_16_31_PCT_CL_COUNT" localSheetId="1">#REF!</definedName>
    <definedName name="HRI_16_31_PCT_CL_COUNT">#REF!</definedName>
    <definedName name="HRI_16_31_PCT_CL_SPEND" localSheetId="11">#REF!</definedName>
    <definedName name="HRI_16_31_PCT_CL_SPEND" localSheetId="0">#REF!</definedName>
    <definedName name="HRI_16_31_PCT_CL_SPEND" localSheetId="7">#REF!</definedName>
    <definedName name="HRI_16_31_PCT_CL_SPEND" localSheetId="5">#REF!</definedName>
    <definedName name="HRI_16_31_PCT_CL_SPEND" localSheetId="9">#REF!</definedName>
    <definedName name="HRI_16_31_PCT_CL_SPEND" localSheetId="1">#REF!</definedName>
    <definedName name="HRI_16_31_PCT_CL_SPEND">#REF!</definedName>
    <definedName name="HRI_32_63_PCT_BOB_COUNT" localSheetId="11">#REF!</definedName>
    <definedName name="HRI_32_63_PCT_BOB_COUNT" localSheetId="0">#REF!</definedName>
    <definedName name="HRI_32_63_PCT_BOB_COUNT" localSheetId="7">#REF!</definedName>
    <definedName name="HRI_32_63_PCT_BOB_COUNT" localSheetId="5">#REF!</definedName>
    <definedName name="HRI_32_63_PCT_BOB_COUNT" localSheetId="9">#REF!</definedName>
    <definedName name="HRI_32_63_PCT_BOB_COUNT" localSheetId="1">#REF!</definedName>
    <definedName name="HRI_32_63_PCT_BOB_COUNT">#REF!</definedName>
    <definedName name="HRI_32_63_PCT_CL_COUNT" localSheetId="11">#REF!</definedName>
    <definedName name="HRI_32_63_PCT_CL_COUNT" localSheetId="0">#REF!</definedName>
    <definedName name="HRI_32_63_PCT_CL_COUNT" localSheetId="7">#REF!</definedName>
    <definedName name="HRI_32_63_PCT_CL_COUNT" localSheetId="5">#REF!</definedName>
    <definedName name="HRI_32_63_PCT_CL_COUNT" localSheetId="9">#REF!</definedName>
    <definedName name="HRI_32_63_PCT_CL_COUNT" localSheetId="1">#REF!</definedName>
    <definedName name="HRI_32_63_PCT_CL_COUNT">#REF!</definedName>
    <definedName name="HRI_32_63_PCT_CL_SPEND" localSheetId="11">#REF!</definedName>
    <definedName name="HRI_32_63_PCT_CL_SPEND" localSheetId="0">#REF!</definedName>
    <definedName name="HRI_32_63_PCT_CL_SPEND" localSheetId="7">#REF!</definedName>
    <definedName name="HRI_32_63_PCT_CL_SPEND" localSheetId="5">#REF!</definedName>
    <definedName name="HRI_32_63_PCT_CL_SPEND" localSheetId="9">#REF!</definedName>
    <definedName name="HRI_32_63_PCT_CL_SPEND" localSheetId="1">#REF!</definedName>
    <definedName name="HRI_32_63_PCT_CL_SPEND">#REF!</definedName>
    <definedName name="HRI_GREATER64_PCT_BOB_COUNT" localSheetId="11">#REF!</definedName>
    <definedName name="HRI_GREATER64_PCT_BOB_COUNT" localSheetId="0">#REF!</definedName>
    <definedName name="HRI_GREATER64_PCT_BOB_COUNT" localSheetId="7">#REF!</definedName>
    <definedName name="HRI_GREATER64_PCT_BOB_COUNT" localSheetId="5">#REF!</definedName>
    <definedName name="HRI_GREATER64_PCT_BOB_COUNT" localSheetId="9">#REF!</definedName>
    <definedName name="HRI_GREATER64_PCT_BOB_COUNT" localSheetId="1">#REF!</definedName>
    <definedName name="HRI_GREATER64_PCT_BOB_COUNT">#REF!</definedName>
    <definedName name="HRI_GREATER64_PCT_CL_COUNT" localSheetId="11">#REF!</definedName>
    <definedName name="HRI_GREATER64_PCT_CL_COUNT" localSheetId="0">#REF!</definedName>
    <definedName name="HRI_GREATER64_PCT_CL_COUNT" localSheetId="7">#REF!</definedName>
    <definedName name="HRI_GREATER64_PCT_CL_COUNT" localSheetId="5">#REF!</definedName>
    <definedName name="HRI_GREATER64_PCT_CL_COUNT" localSheetId="9">#REF!</definedName>
    <definedName name="HRI_GREATER64_PCT_CL_COUNT" localSheetId="1">#REF!</definedName>
    <definedName name="HRI_GREATER64_PCT_CL_COUNT">#REF!</definedName>
    <definedName name="HRI_GREATER64_PCT_CL_SPEND" localSheetId="11">#REF!</definedName>
    <definedName name="HRI_GREATER64_PCT_CL_SPEND" localSheetId="0">#REF!</definedName>
    <definedName name="HRI_GREATER64_PCT_CL_SPEND" localSheetId="7">#REF!</definedName>
    <definedName name="HRI_GREATER64_PCT_CL_SPEND" localSheetId="5">#REF!</definedName>
    <definedName name="HRI_GREATER64_PCT_CL_SPEND" localSheetId="9">#REF!</definedName>
    <definedName name="HRI_GREATER64_PCT_CL_SPEND" localSheetId="1">#REF!</definedName>
    <definedName name="HRI_GREATER64_PCT_CL_SPEND">#REF!</definedName>
    <definedName name="HRI_INTERCEPT" localSheetId="11">#REF!</definedName>
    <definedName name="HRI_INTERCEPT" localSheetId="0">#REF!</definedName>
    <definedName name="HRI_INTERCEPT" localSheetId="7">#REF!</definedName>
    <definedName name="HRI_INTERCEPT" localSheetId="5">#REF!</definedName>
    <definedName name="HRI_INTERCEPT" localSheetId="9">#REF!</definedName>
    <definedName name="HRI_INTERCEPT" localSheetId="1">#REF!</definedName>
    <definedName name="HRI_INTERCEPT">#REF!</definedName>
    <definedName name="HRI_keyfinding_1" localSheetId="11">#REF!</definedName>
    <definedName name="HRI_keyfinding_1" localSheetId="0">#REF!</definedName>
    <definedName name="HRI_keyfinding_1" localSheetId="7">#REF!</definedName>
    <definedName name="HRI_keyfinding_1" localSheetId="5">#REF!</definedName>
    <definedName name="HRI_keyfinding_1" localSheetId="9">#REF!</definedName>
    <definedName name="HRI_keyfinding_1" localSheetId="1">#REF!</definedName>
    <definedName name="HRI_keyfinding_1">#REF!</definedName>
    <definedName name="HRI_keyfinding_2" localSheetId="11">#REF!</definedName>
    <definedName name="HRI_keyfinding_2" localSheetId="0">#REF!</definedName>
    <definedName name="HRI_keyfinding_2" localSheetId="7">#REF!</definedName>
    <definedName name="HRI_keyfinding_2" localSheetId="5">#REF!</definedName>
    <definedName name="HRI_keyfinding_2" localSheetId="9">#REF!</definedName>
    <definedName name="HRI_keyfinding_2" localSheetId="1">#REF!</definedName>
    <definedName name="HRI_keyfinding_2">#REF!</definedName>
    <definedName name="HRI_keyfinding_3" localSheetId="11">#REF!</definedName>
    <definedName name="HRI_keyfinding_3" localSheetId="0">#REF!</definedName>
    <definedName name="HRI_keyfinding_3" localSheetId="7">#REF!</definedName>
    <definedName name="HRI_keyfinding_3" localSheetId="5">#REF!</definedName>
    <definedName name="HRI_keyfinding_3" localSheetId="9">#REF!</definedName>
    <definedName name="HRI_keyfinding_3" localSheetId="1">#REF!</definedName>
    <definedName name="HRI_keyfinding_3">#REF!</definedName>
    <definedName name="HRI_keyfinding_4" localSheetId="11">#REF!</definedName>
    <definedName name="HRI_keyfinding_4" localSheetId="0">#REF!</definedName>
    <definedName name="HRI_keyfinding_4" localSheetId="7">#REF!</definedName>
    <definedName name="HRI_keyfinding_4" localSheetId="5">#REF!</definedName>
    <definedName name="HRI_keyfinding_4" localSheetId="9">#REF!</definedName>
    <definedName name="HRI_keyfinding_4" localSheetId="1">#REF!</definedName>
    <definedName name="HRI_keyfinding_4">#REF!</definedName>
    <definedName name="HRI_keyfinding_5" localSheetId="11">#REF!</definedName>
    <definedName name="HRI_keyfinding_5" localSheetId="0">#REF!</definedName>
    <definedName name="HRI_keyfinding_5" localSheetId="7">#REF!</definedName>
    <definedName name="HRI_keyfinding_5" localSheetId="5">#REF!</definedName>
    <definedName name="HRI_keyfinding_5" localSheetId="9">#REF!</definedName>
    <definedName name="HRI_keyfinding_5" localSheetId="1">#REF!</definedName>
    <definedName name="HRI_keyfinding_5">#REF!</definedName>
    <definedName name="HRI_keyfinding_6" localSheetId="11">#REF!</definedName>
    <definedName name="HRI_keyfinding_6" localSheetId="0">#REF!</definedName>
    <definedName name="HRI_keyfinding_6" localSheetId="7">#REF!</definedName>
    <definedName name="HRI_keyfinding_6" localSheetId="5">#REF!</definedName>
    <definedName name="HRI_keyfinding_6" localSheetId="9">#REF!</definedName>
    <definedName name="HRI_keyfinding_6" localSheetId="1">#REF!</definedName>
    <definedName name="HRI_keyfinding_6">#REF!</definedName>
    <definedName name="HRI_PEER_CONTRIBUTION_AGE" localSheetId="11">#REF!</definedName>
    <definedName name="HRI_PEER_CONTRIBUTION_AGE" localSheetId="0">#REF!</definedName>
    <definedName name="HRI_PEER_CONTRIBUTION_AGE" localSheetId="7">#REF!</definedName>
    <definedName name="HRI_PEER_CONTRIBUTION_AGE" localSheetId="5">#REF!</definedName>
    <definedName name="HRI_PEER_CONTRIBUTION_AGE" localSheetId="9">#REF!</definedName>
    <definedName name="HRI_PEER_CONTRIBUTION_AGE" localSheetId="1">#REF!</definedName>
    <definedName name="HRI_PEER_CONTRIBUTION_AGE">#REF!</definedName>
    <definedName name="HRI_Range" localSheetId="11">#REF!</definedName>
    <definedName name="HRI_Range" localSheetId="0">#REF!</definedName>
    <definedName name="HRI_Range" localSheetId="7">#REF!</definedName>
    <definedName name="HRI_Range" localSheetId="5">#REF!</definedName>
    <definedName name="HRI_Range" localSheetId="9">#REF!</definedName>
    <definedName name="HRI_Range" localSheetId="1">#REF!</definedName>
    <definedName name="HRI_Range">#REF!</definedName>
    <definedName name="HRI_SLOPE" localSheetId="11">#REF!</definedName>
    <definedName name="HRI_SLOPE" localSheetId="0">#REF!</definedName>
    <definedName name="HRI_SLOPE" localSheetId="7">#REF!</definedName>
    <definedName name="HRI_SLOPE" localSheetId="5">#REF!</definedName>
    <definedName name="HRI_SLOPE" localSheetId="9">#REF!</definedName>
    <definedName name="HRI_SLOPE" localSheetId="1">#REF!</definedName>
    <definedName name="HRI_SLOPE">#REF!</definedName>
    <definedName name="HRI_Trendline_X" localSheetId="11">#REF!</definedName>
    <definedName name="HRI_Trendline_X" localSheetId="0">#REF!</definedName>
    <definedName name="HRI_Trendline_X" localSheetId="7">#REF!</definedName>
    <definedName name="HRI_Trendline_X" localSheetId="5">#REF!</definedName>
    <definedName name="HRI_Trendline_X" localSheetId="9">#REF!</definedName>
    <definedName name="HRI_Trendline_X" localSheetId="1">#REF!</definedName>
    <definedName name="HRI_Trendline_X">#REF!</definedName>
    <definedName name="HRI_Trendline_Y" localSheetId="11">#REF!</definedName>
    <definedName name="HRI_Trendline_Y" localSheetId="0">#REF!</definedName>
    <definedName name="HRI_Trendline_Y" localSheetId="7">#REF!</definedName>
    <definedName name="HRI_Trendline_Y" localSheetId="5">#REF!</definedName>
    <definedName name="HRI_Trendline_Y" localSheetId="9">#REF!</definedName>
    <definedName name="HRI_Trendline_Y" localSheetId="1">#REF!</definedName>
    <definedName name="HRI_Trendline_Y">#REF!</definedName>
    <definedName name="HRI_YOUR_CONTRIBUTION_AGE" localSheetId="11">#REF!</definedName>
    <definedName name="HRI_YOUR_CONTRIBUTION_AGE" localSheetId="0">#REF!</definedName>
    <definedName name="HRI_YOUR_CONTRIBUTION_AGE" localSheetId="7">#REF!</definedName>
    <definedName name="HRI_YOUR_CONTRIBUTION_AGE" localSheetId="5">#REF!</definedName>
    <definedName name="HRI_YOUR_CONTRIBUTION_AGE" localSheetId="9">#REF!</definedName>
    <definedName name="HRI_YOUR_CONTRIBUTION_AGE" localSheetId="1">#REF!</definedName>
    <definedName name="HRI_YOUR_CONTRIBUTION_AGE">#REF!</definedName>
    <definedName name="HYPT_PREV_BOB" localSheetId="11">#REF!</definedName>
    <definedName name="HYPT_PREV_BOB" localSheetId="0">#REF!</definedName>
    <definedName name="HYPT_PREV_BOB" localSheetId="7">#REF!</definedName>
    <definedName name="HYPT_PREV_BOB" localSheetId="5">#REF!</definedName>
    <definedName name="HYPT_PREV_BOB" localSheetId="9">#REF!</definedName>
    <definedName name="HYPT_PREV_BOB" localSheetId="1">#REF!</definedName>
    <definedName name="HYPT_PREV_BOB">#REF!</definedName>
    <definedName name="i" localSheetId="11">[1]NEWVAR!$Q$315</definedName>
    <definedName name="i" localSheetId="0">[1]NEWVAR!$Q$315</definedName>
    <definedName name="i">[2]NEWVAR!$Q$315</definedName>
    <definedName name="IDCardCostperCard" localSheetId="0">#REF!</definedName>
    <definedName name="IDCardCostperCard" localSheetId="7">#REF!</definedName>
    <definedName name="IDCardCostperCard" localSheetId="5">#REF!</definedName>
    <definedName name="IDCardCostperCard" localSheetId="9">#REF!</definedName>
    <definedName name="IDCardCostperCard" localSheetId="1">#REF!</definedName>
    <definedName name="IDCardCostperCard">#REF!</definedName>
    <definedName name="IDCardGuarantee" localSheetId="0">#REF!</definedName>
    <definedName name="IDCardGuarantee" localSheetId="7">#REF!</definedName>
    <definedName name="IDCardGuarantee" localSheetId="5">#REF!</definedName>
    <definedName name="IDCardGuarantee" localSheetId="9">#REF!</definedName>
    <definedName name="IDCardGuarantee" localSheetId="1">#REF!</definedName>
    <definedName name="IDCardGuarantee">#REF!</definedName>
    <definedName name="IDCardIncrementsTrad" localSheetId="0">#REF!</definedName>
    <definedName name="IDCardIncrementsTrad" localSheetId="7">#REF!</definedName>
    <definedName name="IDCardIncrementsTrad" localSheetId="5">#REF!</definedName>
    <definedName name="IDCardIncrementsTrad" localSheetId="9">#REF!</definedName>
    <definedName name="IDCardIncrementsTrad" localSheetId="1">#REF!</definedName>
    <definedName name="IDCardIncrementsTrad">#REF!</definedName>
    <definedName name="igiv_annualawp" localSheetId="11">#REF!</definedName>
    <definedName name="igiv_annualawp" localSheetId="0">#REF!</definedName>
    <definedName name="igiv_annualawp" localSheetId="7">#REF!</definedName>
    <definedName name="igiv_annualawp" localSheetId="5">#REF!</definedName>
    <definedName name="igiv_annualawp" localSheetId="9">#REF!</definedName>
    <definedName name="igiv_annualawp" localSheetId="1">#REF!</definedName>
    <definedName name="igiv_annualawp">#REF!</definedName>
    <definedName name="igiv_managed" localSheetId="11">#REF!</definedName>
    <definedName name="igiv_managed" localSheetId="0">#REF!</definedName>
    <definedName name="igiv_managed" localSheetId="7">#REF!</definedName>
    <definedName name="igiv_managed" localSheetId="5">#REF!</definedName>
    <definedName name="igiv_managed" localSheetId="9">#REF!</definedName>
    <definedName name="igiv_managed" localSheetId="1">#REF!</definedName>
    <definedName name="igiv_managed">#REF!</definedName>
    <definedName name="igiv_netsavings" localSheetId="11">#REF!</definedName>
    <definedName name="igiv_netsavings" localSheetId="0">#REF!</definedName>
    <definedName name="igiv_netsavings" localSheetId="7">#REF!</definedName>
    <definedName name="igiv_netsavings" localSheetId="5">#REF!</definedName>
    <definedName name="igiv_netsavings" localSheetId="9">#REF!</definedName>
    <definedName name="igiv_netsavings" localSheetId="1">#REF!</definedName>
    <definedName name="igiv_netsavings">#REF!</definedName>
    <definedName name="igiv_pctsavings" localSheetId="11">#REF!</definedName>
    <definedName name="igiv_pctsavings" localSheetId="0">#REF!</definedName>
    <definedName name="igiv_pctsavings" localSheetId="7">#REF!</definedName>
    <definedName name="igiv_pctsavings" localSheetId="5">#REF!</definedName>
    <definedName name="igiv_pctsavings" localSheetId="9">#REF!</definedName>
    <definedName name="igiv_pctsavings" localSheetId="1">#REF!</definedName>
    <definedName name="igiv_pctsavings">#REF!</definedName>
    <definedName name="igiv_pcttreat" localSheetId="11">#REF!</definedName>
    <definedName name="igiv_pcttreat" localSheetId="0">#REF!</definedName>
    <definedName name="igiv_pcttreat" localSheetId="7">#REF!</definedName>
    <definedName name="igiv_pcttreat" localSheetId="5">#REF!</definedName>
    <definedName name="igiv_pcttreat" localSheetId="9">#REF!</definedName>
    <definedName name="igiv_pcttreat" localSheetId="1">#REF!</definedName>
    <definedName name="igiv_pcttreat">#REF!</definedName>
    <definedName name="IGIV_PerM" localSheetId="11">#REF!</definedName>
    <definedName name="IGIV_PerM" localSheetId="0">#REF!</definedName>
    <definedName name="IGIV_PerM" localSheetId="7">#REF!</definedName>
    <definedName name="IGIV_PerM" localSheetId="5">#REF!</definedName>
    <definedName name="IGIV_PerM" localSheetId="9">#REF!</definedName>
    <definedName name="IGIV_PerM" localSheetId="1">#REF!</definedName>
    <definedName name="IGIV_PerM">#REF!</definedName>
    <definedName name="igiv_unmanaged" localSheetId="11">#REF!</definedName>
    <definedName name="igiv_unmanaged" localSheetId="0">#REF!</definedName>
    <definedName name="igiv_unmanaged" localSheetId="7">#REF!</definedName>
    <definedName name="igiv_unmanaged" localSheetId="5">#REF!</definedName>
    <definedName name="igiv_unmanaged" localSheetId="9">#REF!</definedName>
    <definedName name="igiv_unmanaged" localSheetId="1">#REF!</definedName>
    <definedName name="igiv_unmanaged">#REF!</definedName>
    <definedName name="ImmuneConc" localSheetId="11">#REF!</definedName>
    <definedName name="ImmuneConc" localSheetId="0">#REF!</definedName>
    <definedName name="ImmuneConc" localSheetId="7">#REF!</definedName>
    <definedName name="ImmuneConc" localSheetId="5">#REF!</definedName>
    <definedName name="ImmuneConc" localSheetId="9">#REF!</definedName>
    <definedName name="ImmuneConc" localSheetId="1">#REF!</definedName>
    <definedName name="ImmuneConc">#REF!</definedName>
    <definedName name="ImmunePros" localSheetId="11">#REF!</definedName>
    <definedName name="ImmunePros" localSheetId="0">#REF!</definedName>
    <definedName name="ImmunePros" localSheetId="7">#REF!</definedName>
    <definedName name="ImmunePros" localSheetId="5">#REF!</definedName>
    <definedName name="ImmunePros" localSheetId="9">#REF!</definedName>
    <definedName name="ImmunePros" localSheetId="1">#REF!</definedName>
    <definedName name="ImmunePros">#REF!</definedName>
    <definedName name="IMPCredit">[5]ListboxPricing!$B$3857:$B$4058</definedName>
    <definedName name="IMPCreditCHGBasis">[5]ListboxPricing!$B$3851:$B$3853</definedName>
    <definedName name="IMPCreGuar">[5]ListboxPricing!$B$4062:$B$4063</definedName>
    <definedName name="Index" localSheetId="11">#REF!</definedName>
    <definedName name="Index" localSheetId="0">#REF!</definedName>
    <definedName name="Index" localSheetId="7">#REF!</definedName>
    <definedName name="Index" localSheetId="5">#REF!</definedName>
    <definedName name="Index" localSheetId="9">#REF!</definedName>
    <definedName name="Index" localSheetId="1">#REF!</definedName>
    <definedName name="Index">#REF!</definedName>
    <definedName name="ingred_cost" localSheetId="11">#REF!</definedName>
    <definedName name="ingred_cost" localSheetId="0">#REF!</definedName>
    <definedName name="ingred_cost" localSheetId="7">#REF!</definedName>
    <definedName name="ingred_cost" localSheetId="5">#REF!</definedName>
    <definedName name="ingred_cost" localSheetId="9">#REF!</definedName>
    <definedName name="ingred_cost" localSheetId="1">#REF!</definedName>
    <definedName name="ingred_cost">#REF!</definedName>
    <definedName name="InjCopay3tier" localSheetId="11">'[12]Drop Downs'!$H$25:$H$71</definedName>
    <definedName name="InjCopay3tier">'[13]Drop Downs'!$H$25:$H$71</definedName>
    <definedName name="InstallFee">[5]ListboxPricing!$B$1496</definedName>
    <definedName name="Introduction1">[27]NEWVAR!$Q$74</definedName>
    <definedName name="IVIG_PerM" localSheetId="11">#REF!</definedName>
    <definedName name="IVIG_PerM" localSheetId="0">#REF!</definedName>
    <definedName name="IVIG_PerM" localSheetId="7">#REF!</definedName>
    <definedName name="IVIG_PerM" localSheetId="5">#REF!</definedName>
    <definedName name="IVIG_PerM" localSheetId="9">#REF!</definedName>
    <definedName name="IVIG_PerM" localSheetId="1">#REF!</definedName>
    <definedName name="IVIG_PerM">#REF!</definedName>
    <definedName name="j" localSheetId="11">[1]NEWVAR!$Q$55</definedName>
    <definedName name="j" localSheetId="0">[1]NEWVAR!$Q$55</definedName>
    <definedName name="j">[2]NEWVAR!$Q$55</definedName>
    <definedName name="jimwrn.network" localSheetId="11" hidden="1">{#N/A,#N/A,FALSE,"II.General ";#N/A,#N/A,FALSE,"III.Plan Design";#N/A,#N/A,FALSE,"IV.Delivery System";#N/A,#N/A,FALSE,"V.Reimbursement";#N/A,#N/A,FALSE,"VI.Manage-Satisf.";#N/A,#N/A,FALSE,"VII. &amp;VIII. Other";#N/A,#N/A,FALSE,"Appendix 2";#N/A,#N/A,FALSE,"Appendix 3a";#N/A,#N/A,FALSE,"Appendix 3b";#N/A,#N/A,FALSE,"Appendix 3b(cont.)"}</definedName>
    <definedName name="jimwrn.network" localSheetId="0" hidden="1">{#N/A,#N/A,FALSE,"II.General ";#N/A,#N/A,FALSE,"III.Plan Design";#N/A,#N/A,FALSE,"IV.Delivery System";#N/A,#N/A,FALSE,"V.Reimbursement";#N/A,#N/A,FALSE,"VI.Manage-Satisf.";#N/A,#N/A,FALSE,"VII. &amp;VIII. Other";#N/A,#N/A,FALSE,"Appendix 2";#N/A,#N/A,FALSE,"Appendix 3a";#N/A,#N/A,FALSE,"Appendix 3b";#N/A,#N/A,FALSE,"Appendix 3b(cont.)"}</definedName>
    <definedName name="jimwrn.network" localSheetId="2" hidden="1">{#N/A,#N/A,FALSE,"II.General ";#N/A,#N/A,FALSE,"III.Plan Design";#N/A,#N/A,FALSE,"IV.Delivery System";#N/A,#N/A,FALSE,"V.Reimbursement";#N/A,#N/A,FALSE,"VI.Manage-Satisf.";#N/A,#N/A,FALSE,"VII. &amp;VIII. Other";#N/A,#N/A,FALSE,"Appendix 2";#N/A,#N/A,FALSE,"Appendix 3a";#N/A,#N/A,FALSE,"Appendix 3b";#N/A,#N/A,FALSE,"Appendix 3b(cont.)"}</definedName>
    <definedName name="jimwrn.network" localSheetId="10" hidden="1">{#N/A,#N/A,FALSE,"II.General ";#N/A,#N/A,FALSE,"III.Plan Design";#N/A,#N/A,FALSE,"IV.Delivery System";#N/A,#N/A,FALSE,"V.Reimbursement";#N/A,#N/A,FALSE,"VI.Manage-Satisf.";#N/A,#N/A,FALSE,"VII. &amp;VIII. Other";#N/A,#N/A,FALSE,"Appendix 2";#N/A,#N/A,FALSE,"Appendix 3a";#N/A,#N/A,FALSE,"Appendix 3b";#N/A,#N/A,FALSE,"Appendix 3b(cont.)"}</definedName>
    <definedName name="jimwrn.network" localSheetId="3" hidden="1">{#N/A,#N/A,FALSE,"II.General ";#N/A,#N/A,FALSE,"III.Plan Design";#N/A,#N/A,FALSE,"IV.Delivery System";#N/A,#N/A,FALSE,"V.Reimbursement";#N/A,#N/A,FALSE,"VI.Manage-Satisf.";#N/A,#N/A,FALSE,"VII. &amp;VIII. Other";#N/A,#N/A,FALSE,"Appendix 2";#N/A,#N/A,FALSE,"Appendix 3a";#N/A,#N/A,FALSE,"Appendix 3b";#N/A,#N/A,FALSE,"Appendix 3b(cont.)"}</definedName>
    <definedName name="jimwrn.network" localSheetId="5" hidden="1">{#N/A,#N/A,FALSE,"II.General ";#N/A,#N/A,FALSE,"III.Plan Design";#N/A,#N/A,FALSE,"IV.Delivery System";#N/A,#N/A,FALSE,"V.Reimbursement";#N/A,#N/A,FALSE,"VI.Manage-Satisf.";#N/A,#N/A,FALSE,"VII. &amp;VIII. Other";#N/A,#N/A,FALSE,"Appendix 2";#N/A,#N/A,FALSE,"Appendix 3a";#N/A,#N/A,FALSE,"Appendix 3b";#N/A,#N/A,FALSE,"Appendix 3b(cont.)"}</definedName>
    <definedName name="jimwrn.network" localSheetId="4" hidden="1">{#N/A,#N/A,FALSE,"II.General ";#N/A,#N/A,FALSE,"III.Plan Design";#N/A,#N/A,FALSE,"IV.Delivery System";#N/A,#N/A,FALSE,"V.Reimbursement";#N/A,#N/A,FALSE,"VI.Manage-Satisf.";#N/A,#N/A,FALSE,"VII. &amp;VIII. Other";#N/A,#N/A,FALSE,"Appendix 2";#N/A,#N/A,FALSE,"Appendix 3a";#N/A,#N/A,FALSE,"Appendix 3b";#N/A,#N/A,FALSE,"Appendix 3b(cont.)"}</definedName>
    <definedName name="jimwrn.network" localSheetId="8" hidden="1">{#N/A,#N/A,FALSE,"II.General ";#N/A,#N/A,FALSE,"III.Plan Design";#N/A,#N/A,FALSE,"IV.Delivery System";#N/A,#N/A,FALSE,"V.Reimbursement";#N/A,#N/A,FALSE,"VI.Manage-Satisf.";#N/A,#N/A,FALSE,"VII. &amp;VIII. Other";#N/A,#N/A,FALSE,"Appendix 2";#N/A,#N/A,FALSE,"Appendix 3a";#N/A,#N/A,FALSE,"Appendix 3b";#N/A,#N/A,FALSE,"Appendix 3b(cont.)"}</definedName>
    <definedName name="jimwrn.network" localSheetId="9" hidden="1">{#N/A,#N/A,FALSE,"II.General ";#N/A,#N/A,FALSE,"III.Plan Design";#N/A,#N/A,FALSE,"IV.Delivery System";#N/A,#N/A,FALSE,"V.Reimbursement";#N/A,#N/A,FALSE,"VI.Manage-Satisf.";#N/A,#N/A,FALSE,"VII. &amp;VIII. Other";#N/A,#N/A,FALSE,"Appendix 2";#N/A,#N/A,FALSE,"Appendix 3a";#N/A,#N/A,FALSE,"Appendix 3b";#N/A,#N/A,FALSE,"Appendix 3b(cont.)"}</definedName>
    <definedName name="jimwrn.network" localSheetId="1" hidden="1">{#N/A,#N/A,FALSE,"II.General ";#N/A,#N/A,FALSE,"III.Plan Design";#N/A,#N/A,FALSE,"IV.Delivery System";#N/A,#N/A,FALSE,"V.Reimbursement";#N/A,#N/A,FALSE,"VI.Manage-Satisf.";#N/A,#N/A,FALSE,"VII. &amp;VIII. Other";#N/A,#N/A,FALSE,"Appendix 2";#N/A,#N/A,FALSE,"Appendix 3a";#N/A,#N/A,FALSE,"Appendix 3b";#N/A,#N/A,FALSE,"Appendix 3b(cont.)"}</definedName>
    <definedName name="jimwrn.network" hidden="1">{#N/A,#N/A,FALSE,"II.General ";#N/A,#N/A,FALSE,"III.Plan Design";#N/A,#N/A,FALSE,"IV.Delivery System";#N/A,#N/A,FALSE,"V.Reimbursement";#N/A,#N/A,FALSE,"VI.Manage-Satisf.";#N/A,#N/A,FALSE,"VII. &amp;VIII. Other";#N/A,#N/A,FALSE,"Appendix 2";#N/A,#N/A,FALSE,"Appendix 3a";#N/A,#N/A,FALSE,"Appendix 3b";#N/A,#N/A,FALSE,"Appendix 3b(cont.)"}</definedName>
    <definedName name="jimwrn2.network" localSheetId="11" hidden="1">{#N/A,#N/A,FALSE,"II.General ";#N/A,#N/A,FALSE,"III.Plan Design";#N/A,#N/A,FALSE,"IV.Delivery System";#N/A,#N/A,FALSE,"V.Reimbursement";#N/A,#N/A,FALSE,"VI.Manage-Satisf.";#N/A,#N/A,FALSE,"VII. &amp;VIII. Other";#N/A,#N/A,FALSE,"Appendix 2";#N/A,#N/A,FALSE,"Appendix 3a";#N/A,#N/A,FALSE,"Appendix 3b";#N/A,#N/A,FALSE,"Appendix 3b(cont.)"}</definedName>
    <definedName name="jimwrn2.network" localSheetId="0" hidden="1">{#N/A,#N/A,FALSE,"II.General ";#N/A,#N/A,FALSE,"III.Plan Design";#N/A,#N/A,FALSE,"IV.Delivery System";#N/A,#N/A,FALSE,"V.Reimbursement";#N/A,#N/A,FALSE,"VI.Manage-Satisf.";#N/A,#N/A,FALSE,"VII. &amp;VIII. Other";#N/A,#N/A,FALSE,"Appendix 2";#N/A,#N/A,FALSE,"Appendix 3a";#N/A,#N/A,FALSE,"Appendix 3b";#N/A,#N/A,FALSE,"Appendix 3b(cont.)"}</definedName>
    <definedName name="jimwrn2.network" localSheetId="2" hidden="1">{#N/A,#N/A,FALSE,"II.General ";#N/A,#N/A,FALSE,"III.Plan Design";#N/A,#N/A,FALSE,"IV.Delivery System";#N/A,#N/A,FALSE,"V.Reimbursement";#N/A,#N/A,FALSE,"VI.Manage-Satisf.";#N/A,#N/A,FALSE,"VII. &amp;VIII. Other";#N/A,#N/A,FALSE,"Appendix 2";#N/A,#N/A,FALSE,"Appendix 3a";#N/A,#N/A,FALSE,"Appendix 3b";#N/A,#N/A,FALSE,"Appendix 3b(cont.)"}</definedName>
    <definedName name="jimwrn2.network" localSheetId="10" hidden="1">{#N/A,#N/A,FALSE,"II.General ";#N/A,#N/A,FALSE,"III.Plan Design";#N/A,#N/A,FALSE,"IV.Delivery System";#N/A,#N/A,FALSE,"V.Reimbursement";#N/A,#N/A,FALSE,"VI.Manage-Satisf.";#N/A,#N/A,FALSE,"VII. &amp;VIII. Other";#N/A,#N/A,FALSE,"Appendix 2";#N/A,#N/A,FALSE,"Appendix 3a";#N/A,#N/A,FALSE,"Appendix 3b";#N/A,#N/A,FALSE,"Appendix 3b(cont.)"}</definedName>
    <definedName name="jimwrn2.network" localSheetId="3" hidden="1">{#N/A,#N/A,FALSE,"II.General ";#N/A,#N/A,FALSE,"III.Plan Design";#N/A,#N/A,FALSE,"IV.Delivery System";#N/A,#N/A,FALSE,"V.Reimbursement";#N/A,#N/A,FALSE,"VI.Manage-Satisf.";#N/A,#N/A,FALSE,"VII. &amp;VIII. Other";#N/A,#N/A,FALSE,"Appendix 2";#N/A,#N/A,FALSE,"Appendix 3a";#N/A,#N/A,FALSE,"Appendix 3b";#N/A,#N/A,FALSE,"Appendix 3b(cont.)"}</definedName>
    <definedName name="jimwrn2.network" localSheetId="5" hidden="1">{#N/A,#N/A,FALSE,"II.General ";#N/A,#N/A,FALSE,"III.Plan Design";#N/A,#N/A,FALSE,"IV.Delivery System";#N/A,#N/A,FALSE,"V.Reimbursement";#N/A,#N/A,FALSE,"VI.Manage-Satisf.";#N/A,#N/A,FALSE,"VII. &amp;VIII. Other";#N/A,#N/A,FALSE,"Appendix 2";#N/A,#N/A,FALSE,"Appendix 3a";#N/A,#N/A,FALSE,"Appendix 3b";#N/A,#N/A,FALSE,"Appendix 3b(cont.)"}</definedName>
    <definedName name="jimwrn2.network" localSheetId="4" hidden="1">{#N/A,#N/A,FALSE,"II.General ";#N/A,#N/A,FALSE,"III.Plan Design";#N/A,#N/A,FALSE,"IV.Delivery System";#N/A,#N/A,FALSE,"V.Reimbursement";#N/A,#N/A,FALSE,"VI.Manage-Satisf.";#N/A,#N/A,FALSE,"VII. &amp;VIII. Other";#N/A,#N/A,FALSE,"Appendix 2";#N/A,#N/A,FALSE,"Appendix 3a";#N/A,#N/A,FALSE,"Appendix 3b";#N/A,#N/A,FALSE,"Appendix 3b(cont.)"}</definedName>
    <definedName name="jimwrn2.network" localSheetId="8" hidden="1">{#N/A,#N/A,FALSE,"II.General ";#N/A,#N/A,FALSE,"III.Plan Design";#N/A,#N/A,FALSE,"IV.Delivery System";#N/A,#N/A,FALSE,"V.Reimbursement";#N/A,#N/A,FALSE,"VI.Manage-Satisf.";#N/A,#N/A,FALSE,"VII. &amp;VIII. Other";#N/A,#N/A,FALSE,"Appendix 2";#N/A,#N/A,FALSE,"Appendix 3a";#N/A,#N/A,FALSE,"Appendix 3b";#N/A,#N/A,FALSE,"Appendix 3b(cont.)"}</definedName>
    <definedName name="jimwrn2.network" localSheetId="9" hidden="1">{#N/A,#N/A,FALSE,"II.General ";#N/A,#N/A,FALSE,"III.Plan Design";#N/A,#N/A,FALSE,"IV.Delivery System";#N/A,#N/A,FALSE,"V.Reimbursement";#N/A,#N/A,FALSE,"VI.Manage-Satisf.";#N/A,#N/A,FALSE,"VII. &amp;VIII. Other";#N/A,#N/A,FALSE,"Appendix 2";#N/A,#N/A,FALSE,"Appendix 3a";#N/A,#N/A,FALSE,"Appendix 3b";#N/A,#N/A,FALSE,"Appendix 3b(cont.)"}</definedName>
    <definedName name="jimwrn2.network" localSheetId="1" hidden="1">{#N/A,#N/A,FALSE,"II.General ";#N/A,#N/A,FALSE,"III.Plan Design";#N/A,#N/A,FALSE,"IV.Delivery System";#N/A,#N/A,FALSE,"V.Reimbursement";#N/A,#N/A,FALSE,"VI.Manage-Satisf.";#N/A,#N/A,FALSE,"VII. &amp;VIII. Other";#N/A,#N/A,FALSE,"Appendix 2";#N/A,#N/A,FALSE,"Appendix 3a";#N/A,#N/A,FALSE,"Appendix 3b";#N/A,#N/A,FALSE,"Appendix 3b(cont.)"}</definedName>
    <definedName name="jimwrn2.network" hidden="1">{#N/A,#N/A,FALSE,"II.General ";#N/A,#N/A,FALSE,"III.Plan Design";#N/A,#N/A,FALSE,"IV.Delivery System";#N/A,#N/A,FALSE,"V.Reimbursement";#N/A,#N/A,FALSE,"VI.Manage-Satisf.";#N/A,#N/A,FALSE,"VII. &amp;VIII. Other";#N/A,#N/A,FALSE,"Appendix 2";#N/A,#N/A,FALSE,"Appendix 3a";#N/A,#N/A,FALSE,"Appendix 3b";#N/A,#N/A,FALSE,"Appendix 3b(cont.)"}</definedName>
    <definedName name="Job_Number" localSheetId="0">#REF!</definedName>
    <definedName name="Job_Number" localSheetId="7">#REF!</definedName>
    <definedName name="Job_Number" localSheetId="5">#REF!</definedName>
    <definedName name="Job_Number" localSheetId="9">#REF!</definedName>
    <definedName name="Job_Number" localSheetId="1">#REF!</definedName>
    <definedName name="Job_Number">#REF!</definedName>
    <definedName name="Job_Submitter" localSheetId="0">#REF!</definedName>
    <definedName name="Job_Submitter" localSheetId="7">#REF!</definedName>
    <definedName name="Job_Submitter" localSheetId="5">#REF!</definedName>
    <definedName name="Job_Submitter" localSheetId="9">#REF!</definedName>
    <definedName name="Job_Submitter" localSheetId="1">#REF!</definedName>
    <definedName name="Job_Submitter">#REF!</definedName>
    <definedName name="k" localSheetId="11">[1]NEWVAR!$Q$59</definedName>
    <definedName name="k" localSheetId="0">[1]NEWVAR!$Q$59</definedName>
    <definedName name="k">[2]NEWVAR!$Q$59</definedName>
    <definedName name="key">[35]Data!$H$3:$H$72</definedName>
    <definedName name="key_1">[35]Data!$G$3:$G$72</definedName>
    <definedName name="Key_findings" localSheetId="11">#REF!</definedName>
    <definedName name="Key_findings" localSheetId="0">#REF!</definedName>
    <definedName name="Key_findings" localSheetId="7">#REF!</definedName>
    <definedName name="Key_findings" localSheetId="5">#REF!</definedName>
    <definedName name="Key_findings" localSheetId="9">#REF!</definedName>
    <definedName name="Key_findings" localSheetId="1">#REF!</definedName>
    <definedName name="Key_findings">#REF!</definedName>
    <definedName name="l" localSheetId="11">[1]NEWVAR!$Q$62</definedName>
    <definedName name="l" localSheetId="0">[1]NEWVAR!$Q$62</definedName>
    <definedName name="l">[2]NEWVAR!$Q$62</definedName>
    <definedName name="linkDef">[3]Client!$M$56:$AN$56,[3]Client!$Q$57,[3]Client!$AN$57,[3]Client!$AM$57,[3]Client!$AL$57,[3]Client!$AK$57,[3]Client!$AJ$57,[3]Client!$AI$57,[3]Client!$AD$57,[3]Client!$AE$57,[3]Client!$AF$57,[3]Client!$AG$57,[3]Client!$AH$57,[3]Client!$AC$57,[3]Client!$AB$57,[3]Client!$AA$57,[3]Client!$Z$57,[3]Client!$Y$57,[3]Client!$X$57,[3]Client!$W$57,[3]Client!$V$57,[3]Client!$U$57,[3]Client!$T$57,[3]Client!$S$57,[3]Client!$R$57,[3]Client!$Q$57,[3]Client!$Q$57,[3]Client!$R$57,[3]Client!$AN$57</definedName>
    <definedName name="linkFitWidth">[3]Client!$U$60</definedName>
    <definedName name="linkLandscape">[3]Client!$S$60</definedName>
    <definedName name="linkLetter">[3]Client!$T$60</definedName>
    <definedName name="linkRptType">[3]Client!$R$60</definedName>
    <definedName name="linkShowSubHeaders">[3]Client!$P$56</definedName>
    <definedName name="list">[36]Listbox!$B$384:$B$386</definedName>
    <definedName name="list1">[36]Listbox!$B$456:$B$457</definedName>
    <definedName name="list10">[36]Listbox!$B$509:$B$510</definedName>
    <definedName name="list12">[36]Listbox!$B$463:$B$465</definedName>
    <definedName name="list13">[36]Listbox!$B$541:$B$542</definedName>
    <definedName name="list14">[36]Listbox!$B$11:$B$12</definedName>
    <definedName name="list15">[36]Listbox!$B$516:$B$518</definedName>
    <definedName name="list16">[36]Listbox!$B$509:$B$510</definedName>
    <definedName name="list2">[36]Listbox!$B$537:$B$539</definedName>
    <definedName name="list20">[36]Listbox!$B$384:$B$386</definedName>
    <definedName name="list25">[36]Listbox!$B$116:$B$117</definedName>
    <definedName name="list4">[36]Listbox!$B$384:$B$386</definedName>
    <definedName name="list5">[36]Listbox!$B$485:$B$488</definedName>
    <definedName name="list6">[36]Listbox!$B$384:$B$386</definedName>
    <definedName name="list7">[36]Listbox!$B$384:$B$386</definedName>
    <definedName name="list8">[36]Listbox!$B$533:$B$535</definedName>
    <definedName name="list9">[36]Listbox!$B$490:$B$493</definedName>
    <definedName name="ListABC" localSheetId="11">#REF!</definedName>
    <definedName name="ListABC_G" localSheetId="11">#REF!</definedName>
    <definedName name="ListABC_H" localSheetId="11">#REF!</definedName>
    <definedName name="ListAccreditation" localSheetId="11">#REF!</definedName>
    <definedName name="ListAccreditationPPO" localSheetId="11">#REF!</definedName>
    <definedName name="ListAdvRenewNoticeDays" localSheetId="11">#REF!</definedName>
    <definedName name="ListAgree" localSheetId="11">#REF!</definedName>
    <definedName name="ListAgree" localSheetId="0">#REF!</definedName>
    <definedName name="ListAgree" localSheetId="7">#REF!</definedName>
    <definedName name="ListAgree" localSheetId="5">#REF!</definedName>
    <definedName name="ListAgree" localSheetId="9">#REF!</definedName>
    <definedName name="ListAgree" localSheetId="1">#REF!</definedName>
    <definedName name="ListAgree">#REF!</definedName>
    <definedName name="ListAgreeDisagree" localSheetId="11">#REF!</definedName>
    <definedName name="ListAgreeDisagree" localSheetId="0">[23]Listbox!$B$244:$B$245</definedName>
    <definedName name="ListAgreeNAExplain" localSheetId="11">#REF!</definedName>
    <definedName name="ListAgreeNAExplain" localSheetId="0">[37]Listbox!$B$386:$B$391</definedName>
    <definedName name="ListAgreeNAExplain" localSheetId="10">[38]Listbox!$B$386:$B$391</definedName>
    <definedName name="ListAgreeNAExplain" localSheetId="8">[39]Listbox!$B$386:$B$391</definedName>
    <definedName name="ListAgreeNAExplain" localSheetId="1">[37]Listbox!$B$386:$B$391</definedName>
    <definedName name="ListAgreeNAExplain">[40]Listbox!$B$386:$B$391</definedName>
    <definedName name="ListAgreewithTerms">[41]ListboxPricing!$B$4791:$B$4792</definedName>
    <definedName name="ListAMBest" localSheetId="11">#REF!</definedName>
    <definedName name="ListAMBest" localSheetId="0">#REF!</definedName>
    <definedName name="ListAMBest" localSheetId="10">#REF!</definedName>
    <definedName name="ListAMBest" localSheetId="7">#REF!</definedName>
    <definedName name="ListAMBest" localSheetId="5">#REF!</definedName>
    <definedName name="ListAMBest" localSheetId="9">#REF!</definedName>
    <definedName name="ListAMBest" localSheetId="1">#REF!</definedName>
    <definedName name="ListAMBest">#REF!</definedName>
    <definedName name="ListAMBestMod" localSheetId="11">#REF!</definedName>
    <definedName name="ListAMBestMod" localSheetId="0">#REF!</definedName>
    <definedName name="ListAMBestMod" localSheetId="7">#REF!</definedName>
    <definedName name="ListAMBestMod" localSheetId="5">#REF!</definedName>
    <definedName name="ListAMBestMod" localSheetId="9">#REF!</definedName>
    <definedName name="ListAMBestMod" localSheetId="1">#REF!</definedName>
    <definedName name="ListAMBestMod">#REF!</definedName>
    <definedName name="ListAnnYrEndDays" localSheetId="11">#REF!</definedName>
    <definedName name="ListAttached" localSheetId="11">#REF!</definedName>
    <definedName name="ListAttached" localSheetId="0">[23]Listbox!$B$40:$B$41</definedName>
    <definedName name="ListAttached" localSheetId="10">[42]Listbox!$B$40:$B$41</definedName>
    <definedName name="ListAttached" localSheetId="1">[37]Listbox!$B$40:$B$41</definedName>
    <definedName name="ListAttached">[40]Listbox!$B$40:$B$41</definedName>
    <definedName name="ListAttached1">[32]Listbox!$B$40:$B$41</definedName>
    <definedName name="ListAttachedExplain" localSheetId="11">#REF!</definedName>
    <definedName name="ListAttachedNAExplain" localSheetId="11">#REF!</definedName>
    <definedName name="ListAttachedNAExplain" localSheetId="0">[37]Listbox!$B$399:$B$404</definedName>
    <definedName name="ListAttachedNAExplain" localSheetId="10">[38]Listbox!$B$399:$B$404</definedName>
    <definedName name="ListAttachedNAExplain" localSheetId="8">[39]Listbox!$B$399:$B$404</definedName>
    <definedName name="ListAttachedNAExplain" localSheetId="1">[37]Listbox!$B$399:$B$404</definedName>
    <definedName name="ListAttachedNAExplain">[40]Listbox!$B$399:$B$404</definedName>
    <definedName name="ListAvailabilityOfService" localSheetId="11">#REF!</definedName>
    <definedName name="ListAWPDiscFixedRate">[5]ListboxAWPDisc!$B$4:$B$3506</definedName>
    <definedName name="ListBeforeAfterTax" localSheetId="11">#REF!</definedName>
    <definedName name="ListBenPymt" localSheetId="11">#REF!</definedName>
    <definedName name="Listbox__ListOffWksheet" localSheetId="9">[40]Questionnaire!$P$1483</definedName>
    <definedName name="Listbox__ListOffWksheetBio" localSheetId="1">Questionnaire!$O$1496</definedName>
    <definedName name="Listbox__ListOffWksheetBio">#REF!</definedName>
    <definedName name="Listbox__ListYNNoExplain" localSheetId="11">[43]Questionnaire!#REF!</definedName>
    <definedName name="Listbox__ListYNNoExplain" localSheetId="0">[10]Questionnaire!#REF!</definedName>
    <definedName name="Listbox__ListYNNoExplain" localSheetId="7">[11]Questionnaire!#REF!</definedName>
    <definedName name="Listbox__ListYNNoExplain" localSheetId="5">[11]Questionnaire!#REF!</definedName>
    <definedName name="Listbox__ListYNNoExplain" localSheetId="9">[11]Questionnaire!#REF!</definedName>
    <definedName name="Listbox__ListYNNoExplain" localSheetId="1">[11]Questionnaire!#REF!</definedName>
    <definedName name="Listbox__ListYNNoExplain">[11]Questionnaire!#REF!</definedName>
    <definedName name="ListboxCompleted" localSheetId="0">[44]Sheet1!#REF!</definedName>
    <definedName name="ListboxCompleted" localSheetId="10">[44]Sheet1!#REF!</definedName>
    <definedName name="ListboxCompleted" localSheetId="7">[44]Sheet1!#REF!</definedName>
    <definedName name="ListboxCompleted" localSheetId="5">[44]Sheet1!#REF!</definedName>
    <definedName name="ListboxCompleted" localSheetId="8">[44]Sheet1!#REF!</definedName>
    <definedName name="ListboxCompleted" localSheetId="9">[44]Sheet1!#REF!</definedName>
    <definedName name="ListboxCompleted" localSheetId="1">[44]Sheet1!#REF!</definedName>
    <definedName name="ListboxCompleted">[44]Sheet1!#REF!</definedName>
    <definedName name="ListClaimsRetention" localSheetId="11">#REF!</definedName>
    <definedName name="ListClassEligibility" localSheetId="11">#REF!</definedName>
    <definedName name="ListClassSchedule" localSheetId="11">#REF!</definedName>
    <definedName name="ListClmMailAreaTime" localSheetId="11">#REF!</definedName>
    <definedName name="ListCMInEx" localSheetId="11">#REF!</definedName>
    <definedName name="ListCommExper" localSheetId="11">#REF!</definedName>
    <definedName name="ListCommissions" localSheetId="11">#REF!</definedName>
    <definedName name="ListCompArrange" localSheetId="8">[45]Listbox!$B$692:$B$695</definedName>
    <definedName name="ListCompArrange">[45]Listbox!$B$692:$B$695</definedName>
    <definedName name="ListCompensationArrangement" localSheetId="11">#REF!</definedName>
    <definedName name="ListCompensationArrangement" localSheetId="0">#REF!</definedName>
    <definedName name="ListCompensationArrangement" localSheetId="10">#REF!</definedName>
    <definedName name="ListCompensationArrangement" localSheetId="7">#REF!</definedName>
    <definedName name="ListCompensationArrangement" localSheetId="5">#REF!</definedName>
    <definedName name="ListCompensationArrangement" localSheetId="9">#REF!</definedName>
    <definedName name="ListCompensationArrangement" localSheetId="1">#REF!</definedName>
    <definedName name="ListCompensationArrangement">#REF!</definedName>
    <definedName name="ListComplete" localSheetId="11">[46]ListBox!$B$10:$C$10</definedName>
    <definedName name="ListComplete" localSheetId="0">[46]ListBox!$B$10:$C$10</definedName>
    <definedName name="ListComplete">[47]ListBox!$B$10:$C$10</definedName>
    <definedName name="ListCompleted" localSheetId="11">#REF!</definedName>
    <definedName name="ListCompleted" localSheetId="0">[23]Listbox!$B$34:$B$35</definedName>
    <definedName name="ListCompleted" localSheetId="10">[42]Listbox!$B$34:$B$35</definedName>
    <definedName name="ListCompleted" localSheetId="1">[37]Listbox!$B$34:$B$35</definedName>
    <definedName name="ListCompleted">[40]Listbox!$B$34:$B$35</definedName>
    <definedName name="ListCompleted1">[32]Listbox!$B$34:$B$35</definedName>
    <definedName name="ListCompleted2">[32]Listbox!$B$34:$B$35</definedName>
    <definedName name="ListCompletedNAExplain" localSheetId="11">#REF!</definedName>
    <definedName name="ListCompletedNAExplain" localSheetId="0">[37]Listbox!$B$436:$B$441</definedName>
    <definedName name="ListCompletedNAExplain" localSheetId="10">[38]Listbox!$B$436:$B$441</definedName>
    <definedName name="ListCompletedNAExplain" localSheetId="8">[39]Listbox!$B$436:$B$441</definedName>
    <definedName name="ListCompletedNAExplain" localSheetId="1">[37]Listbox!$B$436:$B$441</definedName>
    <definedName name="ListCompletedNAExplain">[40]Listbox!$B$436:$B$441</definedName>
    <definedName name="ListCompleteNot" localSheetId="11">[43]Questionnaire!$O$772:$P$772</definedName>
    <definedName name="ListCompleteNot" localSheetId="0">[10]Questionnaire!$O$465:$P$465</definedName>
    <definedName name="ListCompleteNot" localSheetId="7">#REF!</definedName>
    <definedName name="ListCompleteNot" localSheetId="5">#REF!</definedName>
    <definedName name="ListCompleteNot" localSheetId="9">#REF!</definedName>
    <definedName name="ListCompleteNot" localSheetId="1">#REF!</definedName>
    <definedName name="ListCompleteNot">#REF!</definedName>
    <definedName name="ListCompleteNotComplete" localSheetId="11">[48]Listbox!$B$785:$B$787</definedName>
    <definedName name="ListCompleteNotComplete">[49]Listbox!$B$785:$B$787</definedName>
    <definedName name="ListCompleteNotCompleteExplain" localSheetId="11">[43]Listbox!$B$512:$B$514</definedName>
    <definedName name="ListCompleteNotCompleteExplain" localSheetId="0">[10]Listbox!$B$512:$B$514</definedName>
    <definedName name="ListCompleteNotCompleteExplain">[11]Listbox!$B$512:$B$514</definedName>
    <definedName name="ListCompleteNotExplain">[50]ListBox!$B$69:$B$70</definedName>
    <definedName name="ListCompNotComp2" localSheetId="11">#REF!</definedName>
    <definedName name="ListConfirmed" localSheetId="11">#REF!</definedName>
    <definedName name="ListConfirmed" localSheetId="0">[37]Listbox!$B$493:$B$495</definedName>
    <definedName name="ListConfirmed" localSheetId="1">[37]Listbox!$B$493:$B$495</definedName>
    <definedName name="ListConfirmed">[40]Listbox!$B$493:$B$495</definedName>
    <definedName name="ListContributions" localSheetId="11">#REF!</definedName>
    <definedName name="ListCoreAddServ" localSheetId="11">#REF!</definedName>
    <definedName name="ListCoreIncluded">[22]Listbox!$B$695:$B$698</definedName>
    <definedName name="ListCostperInstall">[5]ListboxPricing!$B$4471:$B$4547</definedName>
    <definedName name="ListCostperInstallGuar">[5]ListboxPricing!$B$4549:$B$4550</definedName>
    <definedName name="ListDeliver" localSheetId="11">#REF!</definedName>
    <definedName name="ListDeliver" localSheetId="0">#REF!</definedName>
    <definedName name="ListDeliver" localSheetId="7">#REF!</definedName>
    <definedName name="ListDeliver" localSheetId="5">#REF!</definedName>
    <definedName name="ListDeliver" localSheetId="9">#REF!</definedName>
    <definedName name="ListDeliver" localSheetId="1">#REF!</definedName>
    <definedName name="ListDeliver">#REF!</definedName>
    <definedName name="ListEitherHMOPPO" localSheetId="11">#REF!</definedName>
    <definedName name="ListExclusivePreferred">[43]Listbox!$B$809:$B$811</definedName>
    <definedName name="ListFitch" localSheetId="11">#REF!</definedName>
    <definedName name="ListFitch" localSheetId="0">#REF!</definedName>
    <definedName name="ListFitch" localSheetId="7">#REF!</definedName>
    <definedName name="ListFitch" localSheetId="5">#REF!</definedName>
    <definedName name="ListFitch" localSheetId="9">#REF!</definedName>
    <definedName name="ListFitch" localSheetId="1">#REF!</definedName>
    <definedName name="ListFitch">#REF!</definedName>
    <definedName name="ListFrequency" localSheetId="11">#REF!</definedName>
    <definedName name="ListFrequency" localSheetId="0">#REF!</definedName>
    <definedName name="ListFrequency" localSheetId="7">#REF!</definedName>
    <definedName name="ListFrequency" localSheetId="5">#REF!</definedName>
    <definedName name="ListFrequency" localSheetId="9">#REF!</definedName>
    <definedName name="ListFrequency" localSheetId="1">#REF!</definedName>
    <definedName name="ListFrequency">#REF!</definedName>
    <definedName name="ListFrequentlyRptProd" localSheetId="11">#REF!</definedName>
    <definedName name="ListFrequentlySys" localSheetId="11">#REF!</definedName>
    <definedName name="ListFullPartial" localSheetId="11">#REF!</definedName>
    <definedName name="ListGeo" localSheetId="11">#REF!</definedName>
    <definedName name="ListGeo" localSheetId="0">[23]Listbox!$B$132:$B$134</definedName>
    <definedName name="ListGeo" localSheetId="10">[38]Listbox!$B$132:$B$134</definedName>
    <definedName name="ListGeo" localSheetId="8">[39]Listbox!$B$132:$B$134</definedName>
    <definedName name="ListGeo" localSheetId="1">[37]Listbox!$B$132:$B$134</definedName>
    <definedName name="ListGeo">[40]Listbox!$B$132:$B$134</definedName>
    <definedName name="ListGeo1">[32]Listbox!$B$132:$B$134</definedName>
    <definedName name="ListGracePeriod" localSheetId="11">#REF!</definedName>
    <definedName name="ListGuarantee">[5]ListboxPricing!$B$4787:$B$4788</definedName>
    <definedName name="ListGuaranteeType" localSheetId="11">#REF!</definedName>
    <definedName name="ListHMOEPOPPOPOS" localSheetId="11">#REF!</definedName>
    <definedName name="ListHoursofOperation" localSheetId="11">#REF!</definedName>
    <definedName name="ListIDCardCostPerCard">[5]ListboxPricing!$B$4354:$B$4365</definedName>
    <definedName name="ListIDCardGuarantee">[5]ListboxPricing!$B$4367:$B$4368</definedName>
    <definedName name="ListIDCardIncrementsTrad">[5]ListboxPricing!$B$4274:$B$4349</definedName>
    <definedName name="ListIncluded" localSheetId="11">#REF!</definedName>
    <definedName name="ListIncludedNAExplain" localSheetId="11">#REF!</definedName>
    <definedName name="ListIncluNotIncluNA" localSheetId="11">#REF!</definedName>
    <definedName name="ListInOutBound" localSheetId="11">#REF!</definedName>
    <definedName name="ListJCAHO" localSheetId="11">#REF!</definedName>
    <definedName name="ListJCAHODiseaseCert" localSheetId="11">#REF!</definedName>
    <definedName name="ListLeasedNetwork" localSheetId="11">#REF!</definedName>
    <definedName name="ListLegalEntities" localSheetId="11">[22]Listbox!$B$684:$B$690</definedName>
    <definedName name="ListLegalEntities" localSheetId="0">[23]Listbox!$B$684:$B$690</definedName>
    <definedName name="ListLegalEntities">[24]Listbox!$B$684:$B$690</definedName>
    <definedName name="ListListIncludedNAExplain">[51]Listbox!$B$447:$B$452</definedName>
    <definedName name="ListMACPrice" localSheetId="0">#REF!</definedName>
    <definedName name="ListMACPrice" localSheetId="10">#REF!</definedName>
    <definedName name="ListMACPrice" localSheetId="7">#REF!</definedName>
    <definedName name="ListMACPrice" localSheetId="5">#REF!</definedName>
    <definedName name="ListMACPrice" localSheetId="9">#REF!</definedName>
    <definedName name="ListMACPrice" localSheetId="1">#REF!</definedName>
    <definedName name="ListMACPrice">#REF!</definedName>
    <definedName name="ListMandatory" localSheetId="11">#REF!</definedName>
    <definedName name="ListMBREnrollCostperPkt">[5]ListboxPricing!$B$4450:$B$4461</definedName>
    <definedName name="ListMedClarif" localSheetId="11">#REF!</definedName>
    <definedName name="ListMethDataReceipt" localSheetId="11">#REF!</definedName>
    <definedName name="ListMetNotMet" localSheetId="11">#REF!</definedName>
    <definedName name="ListMetNotMet" localSheetId="0">[23]Listbox!$B$114:$B$115</definedName>
    <definedName name="ListMetNotMet1">[32]Listbox!$B$114:$B$115</definedName>
    <definedName name="ListMinLeadTime" localSheetId="11">#REF!</definedName>
    <definedName name="ListMinSizeDMProg" localSheetId="11">#REF!</definedName>
    <definedName name="ListModel" localSheetId="11">#REF!</definedName>
    <definedName name="ListModelDent" localSheetId="11">#REF!</definedName>
    <definedName name="ListModelDent" localSheetId="0">[37]Listbox!$B$371:$B$373</definedName>
    <definedName name="ListModelDent" localSheetId="10">[38]Listbox!$B$371:$B$373</definedName>
    <definedName name="ListModelDent" localSheetId="8">[39]Listbox!$B$371:$B$373</definedName>
    <definedName name="ListModelDent" localSheetId="1">[37]Listbox!$B$371:$B$373</definedName>
    <definedName name="ListModelDent">[40]Listbox!$B$371:$B$373</definedName>
    <definedName name="ListModelType">[50]ListBox!$B$415:$B$416</definedName>
    <definedName name="ListMoody" localSheetId="11">#REF!</definedName>
    <definedName name="ListMoody" localSheetId="0">#REF!</definedName>
    <definedName name="ListMoody" localSheetId="10">#REF!</definedName>
    <definedName name="ListMoody" localSheetId="7">#REF!</definedName>
    <definedName name="ListMoody" localSheetId="5">#REF!</definedName>
    <definedName name="ListMoody" localSheetId="9">#REF!</definedName>
    <definedName name="ListMoody" localSheetId="1">#REF!</definedName>
    <definedName name="ListMoody">#REF!</definedName>
    <definedName name="ListNameInsureEntity" localSheetId="11">#REF!</definedName>
    <definedName name="ListNameInsureEntity" localSheetId="0">[23]Listbox!$B$91:$B$92</definedName>
    <definedName name="ListNameInsureEntity1">[32]Listbox!$B$91:$B$92</definedName>
    <definedName name="ListNCQA" localSheetId="11">#REF!</definedName>
    <definedName name="ListNCQA" localSheetId="0">[23]Listbox!$B$406:$B$427</definedName>
    <definedName name="ListNCQADMAcc" localSheetId="11">#REF!</definedName>
    <definedName name="ListNCQADMAcc" localSheetId="0">#REF!</definedName>
    <definedName name="ListNCQADMAcc" localSheetId="7">#REF!</definedName>
    <definedName name="ListNCQADMAcc" localSheetId="5">#REF!</definedName>
    <definedName name="ListNCQADMAcc" localSheetId="9">#REF!</definedName>
    <definedName name="ListNCQADMAcc" localSheetId="1">#REF!</definedName>
    <definedName name="ListNCQADMAcc">#REF!</definedName>
    <definedName name="ListNCQADMProgAccred" localSheetId="11">#REF!</definedName>
    <definedName name="ListNCQADMProgCert" localSheetId="11">#REF!</definedName>
    <definedName name="ListNNANoExplain1">[32]Listbox!$B$526:$B$529</definedName>
    <definedName name="ListNotAttachedExplain" localSheetId="11">#REF!</definedName>
    <definedName name="ListNotCompletedExplain" localSheetId="11">#REF!</definedName>
    <definedName name="ListNotedNotNoted" localSheetId="11">#REF!</definedName>
    <definedName name="ListOffered" localSheetId="11">#REF!</definedName>
    <definedName name="ListOffWksheet" localSheetId="11">[52]Listbox!$B$684:$B$685</definedName>
    <definedName name="ListOffWksheet" localSheetId="0">[23]Listbox!$B$678:$B$679</definedName>
    <definedName name="ListOffWksheet" localSheetId="10">[53]Listbox!$B$684:$B$685</definedName>
    <definedName name="ListOffWksheet" localSheetId="1">[37]Listbox!$B$684:$B$685</definedName>
    <definedName name="ListOffWksheet">[40]Listbox!$B$684:$B$685</definedName>
    <definedName name="listown1">[36]Listbox!$B$467:$B$469</definedName>
    <definedName name="ListOwnControl">[50]ListBox!$B$481:$B$482</definedName>
    <definedName name="ListOwnLease" localSheetId="11">#REF!</definedName>
    <definedName name="ListPacketGuarantee">[5]ListboxPricing!$B$4466:$B$4467</definedName>
    <definedName name="ListPacketIncrements">[5]ListboxPricing!$B$4371:$B$4446</definedName>
    <definedName name="ListPayFrequency" localSheetId="11">#REF!</definedName>
    <definedName name="ListPercentPassThroughRebates" localSheetId="0">[41]ListboxRebates!#REF!</definedName>
    <definedName name="ListPercentPassThroughRebates" localSheetId="7">[41]ListboxRebates!#REF!</definedName>
    <definedName name="ListPercentPassThroughRebates" localSheetId="5">[41]ListboxRebates!#REF!</definedName>
    <definedName name="ListPercentPassThroughRebates" localSheetId="9">[41]ListboxRebates!#REF!</definedName>
    <definedName name="ListPercentPassThroughRebates" localSheetId="1">[41]ListboxRebates!#REF!</definedName>
    <definedName name="ListPercentPassThroughRebates">[41]ListboxRebates!#REF!</definedName>
    <definedName name="ListPercentPassTRebateGuaranteed" localSheetId="0">[41]ListboxRebates!#REF!</definedName>
    <definedName name="ListPercentPassTRebateGuaranteed" localSheetId="7">[41]ListboxRebates!#REF!</definedName>
    <definedName name="ListPercentPassTRebateGuaranteed" localSheetId="5">[41]ListboxRebates!#REF!</definedName>
    <definedName name="ListPercentPassTRebateGuaranteed" localSheetId="9">[41]ListboxRebates!#REF!</definedName>
    <definedName name="ListPercentPassTRebateGuaranteed" localSheetId="1">[41]ListboxRebates!#REF!</definedName>
    <definedName name="ListPercentPassTRebateGuaranteed">[41]ListboxRebates!#REF!</definedName>
    <definedName name="ListPercentTraditionalRebates">[5]ListboxRebates!$C$3:$C$24</definedName>
    <definedName name="ListPlanType" localSheetId="11">#REF!</definedName>
    <definedName name="ListPlanType" localSheetId="0">[23]Listbox!$B$218:$B$227</definedName>
    <definedName name="ListPlanType" localSheetId="10">[42]Listbox!$B$218:$B$227</definedName>
    <definedName name="ListPnltyFeeList" localSheetId="11">#REF!</definedName>
    <definedName name="ListProEnforce" localSheetId="11">#REF!</definedName>
    <definedName name="ListPropFeeLenTime" localSheetId="11">#REF!</definedName>
    <definedName name="ListProposedRating" localSheetId="11">#REF!</definedName>
    <definedName name="ListProposedRating" localSheetId="0">[23]Listbox!$B$121:$B$126</definedName>
    <definedName name="ListProposedRatingCDHC" localSheetId="11">#REF!</definedName>
    <definedName name="ListPropRequirement" localSheetId="11">#REF!</definedName>
    <definedName name="ListProvided" localSheetId="11">#REF!</definedName>
    <definedName name="ListProvided" localSheetId="0">#REF!</definedName>
    <definedName name="ListProvided" localSheetId="7">#REF!</definedName>
    <definedName name="ListProvided" localSheetId="5">#REF!</definedName>
    <definedName name="ListProvided" localSheetId="9">#REF!</definedName>
    <definedName name="ListProvided" localSheetId="1">#REF!</definedName>
    <definedName name="ListProvided">#REF!</definedName>
    <definedName name="ListProvidedExplain" localSheetId="11">#REF!</definedName>
    <definedName name="ListProvidedNAExplain" localSheetId="11">#REF!</definedName>
    <definedName name="ListProvidedNAExplain" localSheetId="0">[37]Listbox!$B$429:$B$434</definedName>
    <definedName name="ListProvidedNAExplain" localSheetId="10">[38]Listbox!$B$429:$B$434</definedName>
    <definedName name="ListProvidedNAExplain" localSheetId="8">[39]Listbox!$B$429:$B$434</definedName>
    <definedName name="ListProvidedNAExplain" localSheetId="1">[37]Listbox!$B$429:$B$434</definedName>
    <definedName name="ListProvidedNAExplain">[40]Listbox!$B$429:$B$434</definedName>
    <definedName name="ListProvideNA" localSheetId="11">#REF!</definedName>
    <definedName name="ListProvideNA" localSheetId="0">[23]Listbox!$B$684:$B$684</definedName>
    <definedName name="ListProvideNA" localSheetId="10">#REF!</definedName>
    <definedName name="ListProvideNa" localSheetId="1">[37]Listbox!$B$687:$B$690</definedName>
    <definedName name="ListProvideNa">[40]Listbox!$B$687:$B$690</definedName>
    <definedName name="ListRateChange" localSheetId="11">#REF!</definedName>
    <definedName name="ListRated" localSheetId="11">#REF!</definedName>
    <definedName name="ListRated" localSheetId="0">[23]Listbox!$B$247:$B$249</definedName>
    <definedName name="ListRated" localSheetId="10">[38]Listbox!$B$247:$B$249</definedName>
    <definedName name="ListRated" localSheetId="8">[39]Listbox!$B$247:$B$249</definedName>
    <definedName name="ListRated" localSheetId="1">[37]Listbox!$B$247:$B$249</definedName>
    <definedName name="ListRated">[40]Listbox!$B$247:$B$249</definedName>
    <definedName name="ListRated1">[32]Listbox!$B$247:$B$249</definedName>
    <definedName name="ListRatedNot" localSheetId="11">#REF!</definedName>
    <definedName name="ListRatedNot" localSheetId="0">#REF!</definedName>
    <definedName name="ListRatedNot" localSheetId="10">#REF!</definedName>
    <definedName name="ListRatedNot" localSheetId="7">#REF!</definedName>
    <definedName name="ListRatedNot" localSheetId="5">#REF!</definedName>
    <definedName name="ListRatedNot" localSheetId="9">#REF!</definedName>
    <definedName name="ListRatedNot" localSheetId="1">#REF!</definedName>
    <definedName name="ListRatedNot">#REF!</definedName>
    <definedName name="ListRCInfo" localSheetId="11">#REF!</definedName>
    <definedName name="ListRCInfo" localSheetId="0">[37]Listbox!$B$393:$B$397</definedName>
    <definedName name="ListRCInfo" localSheetId="10">[38]Listbox!$B$393:$B$397</definedName>
    <definedName name="ListRCInfo" localSheetId="8">[39]Listbox!$B$393:$B$397</definedName>
    <definedName name="ListRCInfo" localSheetId="1">[37]Listbox!$B$393:$B$397</definedName>
    <definedName name="ListRCInfo">[40]Listbox!$B$393:$B$397</definedName>
    <definedName name="ListRecommendFreq" localSheetId="11">#REF!</definedName>
    <definedName name="ListReplaceSupp" localSheetId="11">#REF!</definedName>
    <definedName name="Listrngpub" localSheetId="11">[43]Listbox!$B$681:$B$682</definedName>
    <definedName name="Listrngpub" localSheetId="0">[23]Listbox!$B$681:$B$682</definedName>
    <definedName name="Listrngpub">[24]Listbox!$B$681:$B$682</definedName>
    <definedName name="ListSentCensusOn" localSheetId="11">#REF!</definedName>
    <definedName name="ListServiceCenter" localSheetId="11">#REF!</definedName>
    <definedName name="ListServOfferedOnline" localSheetId="11">#REF!</definedName>
    <definedName name="ListStandReportFileType" localSheetId="8">[45]Listbox!$B$687:$B$690</definedName>
    <definedName name="ListStandReportFileType">[45]Listbox!$B$687:$B$690</definedName>
    <definedName name="ListStandReportFreq" localSheetId="11">#REF!</definedName>
    <definedName name="ListStateGovern" localSheetId="11">#REF!</definedName>
    <definedName name="ListStateNotGovern" localSheetId="11">#REF!</definedName>
    <definedName name="ListStates" localSheetId="11">#REF!</definedName>
    <definedName name="ListSTDLTDWCServices" localSheetId="11">#REF!</definedName>
    <definedName name="ListSTDPayFreq" localSheetId="11">#REF!</definedName>
    <definedName name="ListStPoors" localSheetId="11">#REF!</definedName>
    <definedName name="ListStPoors" localSheetId="0">#REF!</definedName>
    <definedName name="ListStPoors" localSheetId="7">#REF!</definedName>
    <definedName name="ListStPoors" localSheetId="5">#REF!</definedName>
    <definedName name="ListStPoors" localSheetId="9">#REF!</definedName>
    <definedName name="ListStPoors" localSheetId="1">#REF!</definedName>
    <definedName name="ListStPoors">#REF!</definedName>
    <definedName name="ListStPoorsMod" localSheetId="11">#REF!</definedName>
    <definedName name="ListStPoorsMod" localSheetId="0">#REF!</definedName>
    <definedName name="ListStPoorsMod" localSheetId="7">#REF!</definedName>
    <definedName name="ListStPoorsMod" localSheetId="5">#REF!</definedName>
    <definedName name="ListStPoorsMod" localSheetId="9">#REF!</definedName>
    <definedName name="ListStPoorsMod" localSheetId="1">#REF!</definedName>
    <definedName name="ListStPoorsMod">#REF!</definedName>
    <definedName name="ListSubcontractedNAExplain" localSheetId="11">#REF!</definedName>
    <definedName name="ListSubcontractServ" localSheetId="11">#REF!</definedName>
    <definedName name="ListTaxStatus" localSheetId="11">#REF!</definedName>
    <definedName name="Listtaxstatus" localSheetId="0">[23]Listbox!$B$104:$B$105</definedName>
    <definedName name="ListTeleElecTransFaxMail" localSheetId="11">#REF!</definedName>
    <definedName name="ListTimes">[54]Listbox!$B$86:$B$138</definedName>
    <definedName name="ListUnderwriting" localSheetId="11">#REF!</definedName>
    <definedName name="ListUpFrontDeposit">[5]ListboxPricing!$B$4554:$B$4780</definedName>
    <definedName name="ListUpFrontDepositGuar">[5]ListboxPricing!$B$4784:$B$4785</definedName>
    <definedName name="ListURAC" localSheetId="11">#REF!</definedName>
    <definedName name="ListURACDMAccred" localSheetId="11">#REF!</definedName>
    <definedName name="ListWeiss">[55]ListBox!$A$211+[55]ListBox!$B$211:$B$228</definedName>
    <definedName name="ListWilling" localSheetId="11">#REF!</definedName>
    <definedName name="ListWilling" localSheetId="0">#REF!</definedName>
    <definedName name="ListWilling" localSheetId="7">#REF!</definedName>
    <definedName name="ListWilling" localSheetId="5">#REF!</definedName>
    <definedName name="ListWilling" localSheetId="9">#REF!</definedName>
    <definedName name="ListWilling" localSheetId="1">#REF!</definedName>
    <definedName name="ListWilling">#REF!</definedName>
    <definedName name="ListWillingNAExplain" localSheetId="11">#REF!</definedName>
    <definedName name="ListWillingNAExplain" localSheetId="0">[37]Listbox!$B$364:$B$369</definedName>
    <definedName name="ListWillingNAExplain" localSheetId="10">[38]Listbox!$B$364:$B$369</definedName>
    <definedName name="ListWillingNAExplain" localSheetId="8">[39]Listbox!$B$364:$B$369</definedName>
    <definedName name="ListWillingNAExplain" localSheetId="1">[37]Listbox!$B$364:$B$369</definedName>
    <definedName name="ListWillingNAExplain">[40]Listbox!$B$364:$B$369</definedName>
    <definedName name="ListYears" localSheetId="11">#REF!</definedName>
    <definedName name="ListYesExempt" localSheetId="11">[52]Listbox!$B$678:$B$682</definedName>
    <definedName name="ListYesExempt" localSheetId="0">[23]Listbox!$B$692:$B$693</definedName>
    <definedName name="ListYesExempt" localSheetId="10">[53]Listbox!$B$678:$B$682</definedName>
    <definedName name="ListYesExempt" localSheetId="1">[37]Listbox!$B$678:$B$682</definedName>
    <definedName name="ListYesExempt">[40]Listbox!$B$678:$B$682</definedName>
    <definedName name="ListYesExplain" localSheetId="11">#REF!</definedName>
    <definedName name="ListYesExplain" localSheetId="0">[23]Listbox!$B$14:$B$16</definedName>
    <definedName name="ListYesExplain" localSheetId="1">[37]Listbox!$B$14:$B$16</definedName>
    <definedName name="ListYesExplain">[40]Listbox!$B$14:$B$16</definedName>
    <definedName name="ListYesNo" localSheetId="11">[22]Listbox!$B$18:$B$19</definedName>
    <definedName name="ListYesNo" localSheetId="0">[23]Listbox!$B$18:$B$19</definedName>
    <definedName name="ListYesNo" localSheetId="10">[38]Listbox!$B$18:$B$19</definedName>
    <definedName name="ListYesNo" localSheetId="8">[39]Listbox!$B$18:$B$19</definedName>
    <definedName name="ListYesNo" localSheetId="1">[37]Listbox!$B$18:$B$19</definedName>
    <definedName name="ListYesNo">[40]Listbox!$B$18:$B$19</definedName>
    <definedName name="ListYesNoExplain">[50]ListBox!$B$21:$B$22</definedName>
    <definedName name="ListYesNoNA" localSheetId="11">#REF!</definedName>
    <definedName name="ListYesNoNA" localSheetId="0">[23]Listbox!$B$21:$B$23</definedName>
    <definedName name="ListYesNoNA1">[32]Listbox!$B$21:$B$23</definedName>
    <definedName name="ListYesNoNotRequested" localSheetId="11">#REF!</definedName>
    <definedName name="ListYesNoNotRequested" localSheetId="0">[23]Listbox!$B$25:$B$27</definedName>
    <definedName name="ListYesNoOnly">[56]Listbox!$B$3:$B$4</definedName>
    <definedName name="ListYesNoSeeExplain" localSheetId="11">[43]Questionnaire!#REF!</definedName>
    <definedName name="ListYesNoSeeExplain" localSheetId="0">[23]Listbox!$B$11:$B$12</definedName>
    <definedName name="ListYesNoSeeExplain" localSheetId="10">[38]Listbox!$B$11:$B$12</definedName>
    <definedName name="ListYesNoSeeExplain" localSheetId="8">[39]Listbox!$B$11:$B$12</definedName>
    <definedName name="ListYesNoSeeExplain" localSheetId="1">[37]Listbox!$B$11:$B$12</definedName>
    <definedName name="ListYesNoSeeExplain">[40]Listbox!$B$11:$B$12</definedName>
    <definedName name="ListYesNoSeeExplain1">[32]Listbox!$B$11:$B$12</definedName>
    <definedName name="ListYesNotRequested" localSheetId="11">#REF!</definedName>
    <definedName name="ListYExplainNNAWebsite" localSheetId="11">#REF!</definedName>
    <definedName name="ListYN_NSeeExpNotReq" localSheetId="11">#REF!</definedName>
    <definedName name="ListYNNA" localSheetId="11">#REF!</definedName>
    <definedName name="ListYNNAExplain" localSheetId="11">#REF!</definedName>
    <definedName name="ListYNNAExplain" localSheetId="0">[37]Listbox!$B$375:$B$377</definedName>
    <definedName name="ListYNNAExplain" localSheetId="10">[38]Listbox!$B$375:$B$380</definedName>
    <definedName name="ListYNNAExplain" localSheetId="8">[39]Listbox!$B$375:$B$380</definedName>
    <definedName name="ListYNNAExplain" localSheetId="1">[37]Listbox!$B$375:$B$377</definedName>
    <definedName name="ListYNNAExplain">[40]Listbox!$B$375:$B$377</definedName>
    <definedName name="ListYNNANoExplain" localSheetId="11">#REF!</definedName>
    <definedName name="ListYNNANoExplain" localSheetId="0">[23]Listbox!$B$526:$B$529</definedName>
    <definedName name="ListYNNANoExplain" localSheetId="10">[38]Listbox!$B$526:$B$529</definedName>
    <definedName name="ListYNNANoExplain" localSheetId="8">[39]Listbox!$B$526:$B$529</definedName>
    <definedName name="ListYNNANoExplain" localSheetId="1">[37]Listbox!$B$526:$B$529</definedName>
    <definedName name="ListYNNANoExplain">[40]Listbox!$B$526:$B$529</definedName>
    <definedName name="ListYNNANoExplain1">[32]Listbox!$B$526:$B$529</definedName>
    <definedName name="ListYNNAWebsite" localSheetId="11">#REF!</definedName>
    <definedName name="ListYNNoExplain" localSheetId="11">#REF!</definedName>
    <definedName name="ListYNNoExplain" localSheetId="0">[37]Listbox!$B$382:$B$384</definedName>
    <definedName name="ListYNNoExplain" localSheetId="10">[38]Listbox!$B$382:$B$384</definedName>
    <definedName name="ListYNNoExplain" localSheetId="8">[39]Listbox!$B$382:$B$384</definedName>
    <definedName name="ListYNNoExplain" localSheetId="1">[37]Listbox!$B$382:$B$384</definedName>
    <definedName name="ListYNNoExplain">[40]Listbox!$B$382:$B$384</definedName>
    <definedName name="ListYNPlanDesignExplain" localSheetId="11">#REF!</definedName>
    <definedName name="ListYNYesExplain" localSheetId="11">#REF!</definedName>
    <definedName name="ListYPlanDesignExplainN" localSheetId="11">#REF!</definedName>
    <definedName name="lsd_annualawp" localSheetId="11">'[14]AGM and Prevalence Assumptions'!#REF!</definedName>
    <definedName name="lsd_annualawp" localSheetId="0">'[14]AGM and Prevalence Assumptions'!#REF!</definedName>
    <definedName name="lsd_annualawp" localSheetId="7">'[14]AGM and Prevalence Assumptions'!#REF!</definedName>
    <definedName name="lsd_annualawp" localSheetId="5">'[14]AGM and Prevalence Assumptions'!#REF!</definedName>
    <definedName name="lsd_annualawp" localSheetId="9">'[14]AGM and Prevalence Assumptions'!#REF!</definedName>
    <definedName name="lsd_annualawp" localSheetId="1">'[14]AGM and Prevalence Assumptions'!#REF!</definedName>
    <definedName name="lsd_annualawp">'[14]AGM and Prevalence Assumptions'!#REF!</definedName>
    <definedName name="lsd_pcttreat" localSheetId="11">'[14]AGM and Prevalence Assumptions'!#REF!</definedName>
    <definedName name="lsd_pcttreat" localSheetId="0">'[14]AGM and Prevalence Assumptions'!#REF!</definedName>
    <definedName name="lsd_pcttreat" localSheetId="7">'[14]AGM and Prevalence Assumptions'!#REF!</definedName>
    <definedName name="lsd_pcttreat" localSheetId="5">'[14]AGM and Prevalence Assumptions'!#REF!</definedName>
    <definedName name="lsd_pcttreat" localSheetId="9">'[14]AGM and Prevalence Assumptions'!#REF!</definedName>
    <definedName name="lsd_pcttreat" localSheetId="1">'[14]AGM and Prevalence Assumptions'!#REF!</definedName>
    <definedName name="lsd_pcttreat">'[14]AGM and Prevalence Assumptions'!#REF!</definedName>
    <definedName name="LSD_PerM" localSheetId="11">'[14]AGM and Prevalence Assumptions'!#REF!</definedName>
    <definedName name="LSD_PerM" localSheetId="0">'[14]AGM and Prevalence Assumptions'!#REF!</definedName>
    <definedName name="LSD_PerM" localSheetId="7">'[14]AGM and Prevalence Assumptions'!#REF!</definedName>
    <definedName name="LSD_PerM" localSheetId="5">'[14]AGM and Prevalence Assumptions'!#REF!</definedName>
    <definedName name="LSD_PerM" localSheetId="9">'[14]AGM and Prevalence Assumptions'!#REF!</definedName>
    <definedName name="LSD_PerM" localSheetId="1">'[14]AGM and Prevalence Assumptions'!#REF!</definedName>
    <definedName name="LSD_PerM">'[14]AGM and Prevalence Assumptions'!#REF!</definedName>
    <definedName name="lstLinkedRpts">[3]Client!$Q$60</definedName>
    <definedName name="m" localSheetId="11">[1]NEWVAR!$Q$61</definedName>
    <definedName name="m" localSheetId="0">[1]NEWVAR!$Q$61</definedName>
    <definedName name="m">[2]NEWVAR!$Q$61</definedName>
    <definedName name="m_rx">[35]Data!$D$3:$D$72</definedName>
    <definedName name="MACNonMACGua" localSheetId="0">#REF!</definedName>
    <definedName name="MACNonMACGua" localSheetId="10">#REF!</definedName>
    <definedName name="MACNonMACGua" localSheetId="7">#REF!</definedName>
    <definedName name="MACNonMACGua" localSheetId="5">#REF!</definedName>
    <definedName name="MACNonMACGua" localSheetId="9">#REF!</definedName>
    <definedName name="MACNonMACGua" localSheetId="1">#REF!</definedName>
    <definedName name="MACNonMACGua">#REF!</definedName>
    <definedName name="MACNonMACRate" localSheetId="0">#REF!</definedName>
    <definedName name="MACNonMACRate" localSheetId="10">#REF!</definedName>
    <definedName name="MACNonMACRate" localSheetId="7">#REF!</definedName>
    <definedName name="MACNonMACRate" localSheetId="5">#REF!</definedName>
    <definedName name="MACNonMACRate" localSheetId="9">#REF!</definedName>
    <definedName name="MACNonMACRate" localSheetId="1">#REF!</definedName>
    <definedName name="MACNonMACRate">#REF!</definedName>
    <definedName name="MBR_PREC" localSheetId="11">#REF!</definedName>
    <definedName name="MBR_PREC" localSheetId="0">#REF!</definedName>
    <definedName name="MBR_PREC" localSheetId="7">#REF!</definedName>
    <definedName name="MBR_PREC" localSheetId="5">#REF!</definedName>
    <definedName name="MBR_PREC" localSheetId="9">#REF!</definedName>
    <definedName name="MBR_PREC" localSheetId="1">#REF!</definedName>
    <definedName name="MBR_PREC">#REF!</definedName>
    <definedName name="MBREnrollCostperPkt" localSheetId="0">#REF!</definedName>
    <definedName name="MBREnrollCostperPkt" localSheetId="10">#REF!</definedName>
    <definedName name="MBREnrollCostperPkt" localSheetId="7">#REF!</definedName>
    <definedName name="MBREnrollCostperPkt" localSheetId="5">#REF!</definedName>
    <definedName name="MBREnrollCostperPkt" localSheetId="9">#REF!</definedName>
    <definedName name="MBREnrollCostperPkt" localSheetId="1">#REF!</definedName>
    <definedName name="MBREnrollCostperPkt">#REF!</definedName>
    <definedName name="Member" localSheetId="11">#REF!</definedName>
    <definedName name="Member" localSheetId="0">#REF!</definedName>
    <definedName name="Member" localSheetId="7">#REF!</definedName>
    <definedName name="Member" localSheetId="5">#REF!</definedName>
    <definedName name="Member" localSheetId="9">#REF!</definedName>
    <definedName name="Member" localSheetId="1">#REF!</definedName>
    <definedName name="Member">#REF!</definedName>
    <definedName name="MG" localSheetId="11">'[12]Drop Downs'!$F$67:$F$69</definedName>
    <definedName name="MG">'[13]Drop Downs'!$F$67:$F$69</definedName>
    <definedName name="MinCopayAmt">[5]ListboxPricing!$B$157:$B$1159</definedName>
    <definedName name="MinCopayLogic">[5]ListboxPricing!$B$154:$B$155</definedName>
    <definedName name="mmm">[57]Listbox!$B$9:$B$11</definedName>
    <definedName name="Months">[3]Client!$B$46:$B$57</definedName>
    <definedName name="MonthsFirstYear">[3]Client!$B$61:$B$72</definedName>
    <definedName name="MonthsLastYear">[3]Client!$B$74:$B$85</definedName>
    <definedName name="ms_annualawp" localSheetId="11">#REF!</definedName>
    <definedName name="ms_annualawp" localSheetId="0">#REF!</definedName>
    <definedName name="ms_annualawp" localSheetId="7">#REF!</definedName>
    <definedName name="ms_annualawp" localSheetId="5">#REF!</definedName>
    <definedName name="ms_annualawp" localSheetId="9">#REF!</definedName>
    <definedName name="ms_annualawp" localSheetId="1">#REF!</definedName>
    <definedName name="ms_annualawp">#REF!</definedName>
    <definedName name="ms_managed" localSheetId="11">#REF!</definedName>
    <definedName name="ms_managed" localSheetId="0">#REF!</definedName>
    <definedName name="ms_managed" localSheetId="7">#REF!</definedName>
    <definedName name="ms_managed" localSheetId="5">#REF!</definedName>
    <definedName name="ms_managed" localSheetId="9">#REF!</definedName>
    <definedName name="ms_managed" localSheetId="1">#REF!</definedName>
    <definedName name="ms_managed">#REF!</definedName>
    <definedName name="ms_netsavings" localSheetId="11">#REF!</definedName>
    <definedName name="ms_netsavings" localSheetId="0">#REF!</definedName>
    <definedName name="ms_netsavings" localSheetId="7">#REF!</definedName>
    <definedName name="ms_netsavings" localSheetId="5">#REF!</definedName>
    <definedName name="ms_netsavings" localSheetId="9">#REF!</definedName>
    <definedName name="ms_netsavings" localSheetId="1">#REF!</definedName>
    <definedName name="ms_netsavings">#REF!</definedName>
    <definedName name="ms_pctsavings" localSheetId="11">#REF!</definedName>
    <definedName name="ms_pctsavings" localSheetId="0">#REF!</definedName>
    <definedName name="ms_pctsavings" localSheetId="7">#REF!</definedName>
    <definedName name="ms_pctsavings" localSheetId="5">#REF!</definedName>
    <definedName name="ms_pctsavings" localSheetId="9">#REF!</definedName>
    <definedName name="ms_pctsavings" localSheetId="1">#REF!</definedName>
    <definedName name="ms_pctsavings">#REF!</definedName>
    <definedName name="ms_pcttreat" localSheetId="11">#REF!</definedName>
    <definedName name="ms_pcttreat" localSheetId="0">#REF!</definedName>
    <definedName name="ms_pcttreat" localSheetId="7">#REF!</definedName>
    <definedName name="ms_pcttreat" localSheetId="5">#REF!</definedName>
    <definedName name="ms_pcttreat" localSheetId="9">#REF!</definedName>
    <definedName name="ms_pcttreat" localSheetId="1">#REF!</definedName>
    <definedName name="ms_pcttreat">#REF!</definedName>
    <definedName name="MS_PerM" localSheetId="11">#REF!</definedName>
    <definedName name="MS_PerM" localSheetId="0">#REF!</definedName>
    <definedName name="MS_PerM" localSheetId="7">#REF!</definedName>
    <definedName name="MS_PerM" localSheetId="5">#REF!</definedName>
    <definedName name="MS_PerM" localSheetId="9">#REF!</definedName>
    <definedName name="MS_PerM" localSheetId="1">#REF!</definedName>
    <definedName name="MS_PerM">#REF!</definedName>
    <definedName name="ms_prevtreat" localSheetId="11">#REF!</definedName>
    <definedName name="ms_prevtreat" localSheetId="0">#REF!</definedName>
    <definedName name="ms_prevtreat" localSheetId="7">#REF!</definedName>
    <definedName name="ms_prevtreat" localSheetId="5">#REF!</definedName>
    <definedName name="ms_prevtreat" localSheetId="9">#REF!</definedName>
    <definedName name="ms_prevtreat" localSheetId="1">#REF!</definedName>
    <definedName name="ms_prevtreat">#REF!</definedName>
    <definedName name="ms_unmanaged" localSheetId="11">#REF!</definedName>
    <definedName name="ms_unmanaged" localSheetId="0">#REF!</definedName>
    <definedName name="ms_unmanaged" localSheetId="7">#REF!</definedName>
    <definedName name="ms_unmanaged" localSheetId="5">#REF!</definedName>
    <definedName name="ms_unmanaged" localSheetId="9">#REF!</definedName>
    <definedName name="ms_unmanaged" localSheetId="1">#REF!</definedName>
    <definedName name="ms_unmanaged">#REF!</definedName>
    <definedName name="MSConc" localSheetId="11">#REF!</definedName>
    <definedName name="MSConc" localSheetId="0">#REF!</definedName>
    <definedName name="MSConc" localSheetId="7">#REF!</definedName>
    <definedName name="MSConc" localSheetId="5">#REF!</definedName>
    <definedName name="MSConc" localSheetId="9">#REF!</definedName>
    <definedName name="MSConc" localSheetId="1">#REF!</definedName>
    <definedName name="MSConc">#REF!</definedName>
    <definedName name="MSPros" localSheetId="11">#REF!</definedName>
    <definedName name="MSPros" localSheetId="0">#REF!</definedName>
    <definedName name="MSPros" localSheetId="7">#REF!</definedName>
    <definedName name="MSPros" localSheetId="5">#REF!</definedName>
    <definedName name="MSPros" localSheetId="9">#REF!</definedName>
    <definedName name="MSPros" localSheetId="1">#REF!</definedName>
    <definedName name="MSPros">#REF!</definedName>
    <definedName name="myeloidstimulant_managed" localSheetId="11">#REF!</definedName>
    <definedName name="myeloidstimulant_managed" localSheetId="0">#REF!</definedName>
    <definedName name="myeloidstimulant_managed" localSheetId="7">#REF!</definedName>
    <definedName name="myeloidstimulant_managed" localSheetId="5">#REF!</definedName>
    <definedName name="myeloidstimulant_managed" localSheetId="9">#REF!</definedName>
    <definedName name="myeloidstimulant_managed" localSheetId="1">#REF!</definedName>
    <definedName name="myeloidstimulant_managed">#REF!</definedName>
    <definedName name="myeloidstimulant_netsavings" localSheetId="11">#REF!</definedName>
    <definedName name="myeloidstimulant_netsavings" localSheetId="0">#REF!</definedName>
    <definedName name="myeloidstimulant_netsavings" localSheetId="7">#REF!</definedName>
    <definedName name="myeloidstimulant_netsavings" localSheetId="5">#REF!</definedName>
    <definedName name="myeloidstimulant_netsavings" localSheetId="9">#REF!</definedName>
    <definedName name="myeloidstimulant_netsavings" localSheetId="1">#REF!</definedName>
    <definedName name="myeloidstimulant_netsavings">#REF!</definedName>
    <definedName name="myeloidstimulant_pctsavings" localSheetId="11">#REF!</definedName>
    <definedName name="myeloidstimulant_pctsavings" localSheetId="0">#REF!</definedName>
    <definedName name="myeloidstimulant_pctsavings" localSheetId="7">#REF!</definedName>
    <definedName name="myeloidstimulant_pctsavings" localSheetId="5">#REF!</definedName>
    <definedName name="myeloidstimulant_pctsavings" localSheetId="9">#REF!</definedName>
    <definedName name="myeloidstimulant_pctsavings" localSheetId="1">#REF!</definedName>
    <definedName name="myeloidstimulant_pctsavings">#REF!</definedName>
    <definedName name="myeloidstimulant_unmanaged" localSheetId="11">#REF!</definedName>
    <definedName name="myeloidstimulant_unmanaged" localSheetId="0">#REF!</definedName>
    <definedName name="myeloidstimulant_unmanaged" localSheetId="7">#REF!</definedName>
    <definedName name="myeloidstimulant_unmanaged" localSheetId="5">#REF!</definedName>
    <definedName name="myeloidstimulant_unmanaged" localSheetId="9">#REF!</definedName>
    <definedName name="myeloidstimulant_unmanaged" localSheetId="1">#REF!</definedName>
    <definedName name="myeloidstimulant_unmanaged">#REF!</definedName>
    <definedName name="n" localSheetId="11">[1]NEWVAR!$Q$57</definedName>
    <definedName name="n" localSheetId="0">[1]NEWVAR!$Q$57</definedName>
    <definedName name="n">[2]NEWVAR!$Q$57</definedName>
    <definedName name="Name" localSheetId="11">#REF!</definedName>
    <definedName name="Name" localSheetId="0">#REF!</definedName>
    <definedName name="Name" localSheetId="7">#REF!</definedName>
    <definedName name="Name" localSheetId="5">#REF!</definedName>
    <definedName name="Name" localSheetId="9">#REF!</definedName>
    <definedName name="Name" localSheetId="1">#REF!</definedName>
    <definedName name="Name">#REF!</definedName>
    <definedName name="net" localSheetId="11">#REF!</definedName>
    <definedName name="net" localSheetId="0">#REF!</definedName>
    <definedName name="net" localSheetId="7">#REF!</definedName>
    <definedName name="net" localSheetId="5">#REF!</definedName>
    <definedName name="net" localSheetId="9">#REF!</definedName>
    <definedName name="net" localSheetId="1">#REF!</definedName>
    <definedName name="net">#REF!</definedName>
    <definedName name="NetUtil" localSheetId="11">#REF!</definedName>
    <definedName name="NetUtil" localSheetId="0">#REF!</definedName>
    <definedName name="NetUtil" localSheetId="10">#REF!</definedName>
    <definedName name="NetUtil" localSheetId="7">#REF!</definedName>
    <definedName name="NetUtil" localSheetId="5">#REF!</definedName>
    <definedName name="NetUtil" localSheetId="8">#REF!</definedName>
    <definedName name="NetUtil" localSheetId="9">#REF!</definedName>
    <definedName name="NetUtil" localSheetId="1">#REF!</definedName>
    <definedName name="NetUtil">#REF!</definedName>
    <definedName name="NetworkPharmacy">[5]ListboxPricing!$B$13:$B$144</definedName>
    <definedName name="NeutroConc" localSheetId="11">#REF!</definedName>
    <definedName name="NeutroConc" localSheetId="0">#REF!</definedName>
    <definedName name="NeutroConc" localSheetId="7">#REF!</definedName>
    <definedName name="NeutroConc" localSheetId="5">#REF!</definedName>
    <definedName name="NeutroConc" localSheetId="9">#REF!</definedName>
    <definedName name="NeutroConc" localSheetId="1">#REF!</definedName>
    <definedName name="NeutroConc">#REF!</definedName>
    <definedName name="NeutroPros" localSheetId="11">#REF!</definedName>
    <definedName name="NeutroPros" localSheetId="0">#REF!</definedName>
    <definedName name="NeutroPros" localSheetId="7">#REF!</definedName>
    <definedName name="NeutroPros" localSheetId="5">#REF!</definedName>
    <definedName name="NeutroPros" localSheetId="9">#REF!</definedName>
    <definedName name="NeutroPros" localSheetId="1">#REF!</definedName>
    <definedName name="NeutroPros">#REF!</definedName>
    <definedName name="new.network" localSheetId="11" hidden="1">{#N/A,#N/A,FALSE,"II.General ";#N/A,#N/A,FALSE,"III.Plan Design";#N/A,#N/A,FALSE,"IV.Delivery System";#N/A,#N/A,FALSE,"V.Reimbursement";#N/A,#N/A,FALSE,"VI.Manage-Satisf.";#N/A,#N/A,FALSE,"VII. &amp;VIII. Other";#N/A,#N/A,FALSE,"Appendix 2";#N/A,#N/A,FALSE,"Appendix 3a";#N/A,#N/A,FALSE,"Appendix 3b";#N/A,#N/A,FALSE,"Appendix 3b(cont.)"}</definedName>
    <definedName name="new.network" localSheetId="0" hidden="1">{#N/A,#N/A,FALSE,"II.General ";#N/A,#N/A,FALSE,"III.Plan Design";#N/A,#N/A,FALSE,"IV.Delivery System";#N/A,#N/A,FALSE,"V.Reimbursement";#N/A,#N/A,FALSE,"VI.Manage-Satisf.";#N/A,#N/A,FALSE,"VII. &amp;VIII. Other";#N/A,#N/A,FALSE,"Appendix 2";#N/A,#N/A,FALSE,"Appendix 3a";#N/A,#N/A,FALSE,"Appendix 3b";#N/A,#N/A,FALSE,"Appendix 3b(cont.)"}</definedName>
    <definedName name="new.network" localSheetId="2" hidden="1">{#N/A,#N/A,FALSE,"II.General ";#N/A,#N/A,FALSE,"III.Plan Design";#N/A,#N/A,FALSE,"IV.Delivery System";#N/A,#N/A,FALSE,"V.Reimbursement";#N/A,#N/A,FALSE,"VI.Manage-Satisf.";#N/A,#N/A,FALSE,"VII. &amp;VIII. Other";#N/A,#N/A,FALSE,"Appendix 2";#N/A,#N/A,FALSE,"Appendix 3a";#N/A,#N/A,FALSE,"Appendix 3b";#N/A,#N/A,FALSE,"Appendix 3b(cont.)"}</definedName>
    <definedName name="new.network" localSheetId="10" hidden="1">{#N/A,#N/A,FALSE,"II.General ";#N/A,#N/A,FALSE,"III.Plan Design";#N/A,#N/A,FALSE,"IV.Delivery System";#N/A,#N/A,FALSE,"V.Reimbursement";#N/A,#N/A,FALSE,"VI.Manage-Satisf.";#N/A,#N/A,FALSE,"VII. &amp;VIII. Other";#N/A,#N/A,FALSE,"Appendix 2";#N/A,#N/A,FALSE,"Appendix 3a";#N/A,#N/A,FALSE,"Appendix 3b";#N/A,#N/A,FALSE,"Appendix 3b(cont.)"}</definedName>
    <definedName name="new.network" localSheetId="3" hidden="1">{#N/A,#N/A,FALSE,"II.General ";#N/A,#N/A,FALSE,"III.Plan Design";#N/A,#N/A,FALSE,"IV.Delivery System";#N/A,#N/A,FALSE,"V.Reimbursement";#N/A,#N/A,FALSE,"VI.Manage-Satisf.";#N/A,#N/A,FALSE,"VII. &amp;VIII. Other";#N/A,#N/A,FALSE,"Appendix 2";#N/A,#N/A,FALSE,"Appendix 3a";#N/A,#N/A,FALSE,"Appendix 3b";#N/A,#N/A,FALSE,"Appendix 3b(cont.)"}</definedName>
    <definedName name="new.network" localSheetId="5" hidden="1">{#N/A,#N/A,FALSE,"II.General ";#N/A,#N/A,FALSE,"III.Plan Design";#N/A,#N/A,FALSE,"IV.Delivery System";#N/A,#N/A,FALSE,"V.Reimbursement";#N/A,#N/A,FALSE,"VI.Manage-Satisf.";#N/A,#N/A,FALSE,"VII. &amp;VIII. Other";#N/A,#N/A,FALSE,"Appendix 2";#N/A,#N/A,FALSE,"Appendix 3a";#N/A,#N/A,FALSE,"Appendix 3b";#N/A,#N/A,FALSE,"Appendix 3b(cont.)"}</definedName>
    <definedName name="new.network" localSheetId="4" hidden="1">{#N/A,#N/A,FALSE,"II.General ";#N/A,#N/A,FALSE,"III.Plan Design";#N/A,#N/A,FALSE,"IV.Delivery System";#N/A,#N/A,FALSE,"V.Reimbursement";#N/A,#N/A,FALSE,"VI.Manage-Satisf.";#N/A,#N/A,FALSE,"VII. &amp;VIII. Other";#N/A,#N/A,FALSE,"Appendix 2";#N/A,#N/A,FALSE,"Appendix 3a";#N/A,#N/A,FALSE,"Appendix 3b";#N/A,#N/A,FALSE,"Appendix 3b(cont.)"}</definedName>
    <definedName name="new.network" localSheetId="8" hidden="1">{#N/A,#N/A,FALSE,"II.General ";#N/A,#N/A,FALSE,"III.Plan Design";#N/A,#N/A,FALSE,"IV.Delivery System";#N/A,#N/A,FALSE,"V.Reimbursement";#N/A,#N/A,FALSE,"VI.Manage-Satisf.";#N/A,#N/A,FALSE,"VII. &amp;VIII. Other";#N/A,#N/A,FALSE,"Appendix 2";#N/A,#N/A,FALSE,"Appendix 3a";#N/A,#N/A,FALSE,"Appendix 3b";#N/A,#N/A,FALSE,"Appendix 3b(cont.)"}</definedName>
    <definedName name="new.network" localSheetId="9" hidden="1">{#N/A,#N/A,FALSE,"II.General ";#N/A,#N/A,FALSE,"III.Plan Design";#N/A,#N/A,FALSE,"IV.Delivery System";#N/A,#N/A,FALSE,"V.Reimbursement";#N/A,#N/A,FALSE,"VI.Manage-Satisf.";#N/A,#N/A,FALSE,"VII. &amp;VIII. Other";#N/A,#N/A,FALSE,"Appendix 2";#N/A,#N/A,FALSE,"Appendix 3a";#N/A,#N/A,FALSE,"Appendix 3b";#N/A,#N/A,FALSE,"Appendix 3b(cont.)"}</definedName>
    <definedName name="new.network" localSheetId="1" hidden="1">{#N/A,#N/A,FALSE,"II.General ";#N/A,#N/A,FALSE,"III.Plan Design";#N/A,#N/A,FALSE,"IV.Delivery System";#N/A,#N/A,FALSE,"V.Reimbursement";#N/A,#N/A,FALSE,"VI.Manage-Satisf.";#N/A,#N/A,FALSE,"VII. &amp;VIII. Other";#N/A,#N/A,FALSE,"Appendix 2";#N/A,#N/A,FALSE,"Appendix 3a";#N/A,#N/A,FALSE,"Appendix 3b";#N/A,#N/A,FALSE,"Appendix 3b(cont.)"}</definedName>
    <definedName name="new.network" hidden="1">{#N/A,#N/A,FALSE,"II.General ";#N/A,#N/A,FALSE,"III.Plan Design";#N/A,#N/A,FALSE,"IV.Delivery System";#N/A,#N/A,FALSE,"V.Reimbursement";#N/A,#N/A,FALSE,"VI.Manage-Satisf.";#N/A,#N/A,FALSE,"VII. &amp;VIII. Other";#N/A,#N/A,FALSE,"Appendix 2";#N/A,#N/A,FALSE,"Appendix 3a";#N/A,#N/A,FALSE,"Appendix 3b";#N/A,#N/A,FALSE,"Appendix 3b(cont.)"}</definedName>
    <definedName name="new2.network" localSheetId="11" hidden="1">{#N/A,#N/A,FALSE,"II.General ";#N/A,#N/A,FALSE,"III.Plan Design";#N/A,#N/A,FALSE,"IV.Delivery System";#N/A,#N/A,FALSE,"V.Reimbursement";#N/A,#N/A,FALSE,"VI.Manage-Satisf.";#N/A,#N/A,FALSE,"VII. &amp;VIII. Other";#N/A,#N/A,FALSE,"Appendix 2";#N/A,#N/A,FALSE,"Appendix 3a";#N/A,#N/A,FALSE,"Appendix 3b";#N/A,#N/A,FALSE,"Appendix 3b(cont.)"}</definedName>
    <definedName name="new2.network" localSheetId="0" hidden="1">{#N/A,#N/A,FALSE,"II.General ";#N/A,#N/A,FALSE,"III.Plan Design";#N/A,#N/A,FALSE,"IV.Delivery System";#N/A,#N/A,FALSE,"V.Reimbursement";#N/A,#N/A,FALSE,"VI.Manage-Satisf.";#N/A,#N/A,FALSE,"VII. &amp;VIII. Other";#N/A,#N/A,FALSE,"Appendix 2";#N/A,#N/A,FALSE,"Appendix 3a";#N/A,#N/A,FALSE,"Appendix 3b";#N/A,#N/A,FALSE,"Appendix 3b(cont.)"}</definedName>
    <definedName name="new2.network" localSheetId="2" hidden="1">{#N/A,#N/A,FALSE,"II.General ";#N/A,#N/A,FALSE,"III.Plan Design";#N/A,#N/A,FALSE,"IV.Delivery System";#N/A,#N/A,FALSE,"V.Reimbursement";#N/A,#N/A,FALSE,"VI.Manage-Satisf.";#N/A,#N/A,FALSE,"VII. &amp;VIII. Other";#N/A,#N/A,FALSE,"Appendix 2";#N/A,#N/A,FALSE,"Appendix 3a";#N/A,#N/A,FALSE,"Appendix 3b";#N/A,#N/A,FALSE,"Appendix 3b(cont.)"}</definedName>
    <definedName name="new2.network" localSheetId="10" hidden="1">{#N/A,#N/A,FALSE,"II.General ";#N/A,#N/A,FALSE,"III.Plan Design";#N/A,#N/A,FALSE,"IV.Delivery System";#N/A,#N/A,FALSE,"V.Reimbursement";#N/A,#N/A,FALSE,"VI.Manage-Satisf.";#N/A,#N/A,FALSE,"VII. &amp;VIII. Other";#N/A,#N/A,FALSE,"Appendix 2";#N/A,#N/A,FALSE,"Appendix 3a";#N/A,#N/A,FALSE,"Appendix 3b";#N/A,#N/A,FALSE,"Appendix 3b(cont.)"}</definedName>
    <definedName name="new2.network" localSheetId="3" hidden="1">{#N/A,#N/A,FALSE,"II.General ";#N/A,#N/A,FALSE,"III.Plan Design";#N/A,#N/A,FALSE,"IV.Delivery System";#N/A,#N/A,FALSE,"V.Reimbursement";#N/A,#N/A,FALSE,"VI.Manage-Satisf.";#N/A,#N/A,FALSE,"VII. &amp;VIII. Other";#N/A,#N/A,FALSE,"Appendix 2";#N/A,#N/A,FALSE,"Appendix 3a";#N/A,#N/A,FALSE,"Appendix 3b";#N/A,#N/A,FALSE,"Appendix 3b(cont.)"}</definedName>
    <definedName name="new2.network" localSheetId="5" hidden="1">{#N/A,#N/A,FALSE,"II.General ";#N/A,#N/A,FALSE,"III.Plan Design";#N/A,#N/A,FALSE,"IV.Delivery System";#N/A,#N/A,FALSE,"V.Reimbursement";#N/A,#N/A,FALSE,"VI.Manage-Satisf.";#N/A,#N/A,FALSE,"VII. &amp;VIII. Other";#N/A,#N/A,FALSE,"Appendix 2";#N/A,#N/A,FALSE,"Appendix 3a";#N/A,#N/A,FALSE,"Appendix 3b";#N/A,#N/A,FALSE,"Appendix 3b(cont.)"}</definedName>
    <definedName name="new2.network" localSheetId="4" hidden="1">{#N/A,#N/A,FALSE,"II.General ";#N/A,#N/A,FALSE,"III.Plan Design";#N/A,#N/A,FALSE,"IV.Delivery System";#N/A,#N/A,FALSE,"V.Reimbursement";#N/A,#N/A,FALSE,"VI.Manage-Satisf.";#N/A,#N/A,FALSE,"VII. &amp;VIII. Other";#N/A,#N/A,FALSE,"Appendix 2";#N/A,#N/A,FALSE,"Appendix 3a";#N/A,#N/A,FALSE,"Appendix 3b";#N/A,#N/A,FALSE,"Appendix 3b(cont.)"}</definedName>
    <definedName name="new2.network" localSheetId="8" hidden="1">{#N/A,#N/A,FALSE,"II.General ";#N/A,#N/A,FALSE,"III.Plan Design";#N/A,#N/A,FALSE,"IV.Delivery System";#N/A,#N/A,FALSE,"V.Reimbursement";#N/A,#N/A,FALSE,"VI.Manage-Satisf.";#N/A,#N/A,FALSE,"VII. &amp;VIII. Other";#N/A,#N/A,FALSE,"Appendix 2";#N/A,#N/A,FALSE,"Appendix 3a";#N/A,#N/A,FALSE,"Appendix 3b";#N/A,#N/A,FALSE,"Appendix 3b(cont.)"}</definedName>
    <definedName name="new2.network" localSheetId="9" hidden="1">{#N/A,#N/A,FALSE,"II.General ";#N/A,#N/A,FALSE,"III.Plan Design";#N/A,#N/A,FALSE,"IV.Delivery System";#N/A,#N/A,FALSE,"V.Reimbursement";#N/A,#N/A,FALSE,"VI.Manage-Satisf.";#N/A,#N/A,FALSE,"VII. &amp;VIII. Other";#N/A,#N/A,FALSE,"Appendix 2";#N/A,#N/A,FALSE,"Appendix 3a";#N/A,#N/A,FALSE,"Appendix 3b";#N/A,#N/A,FALSE,"Appendix 3b(cont.)"}</definedName>
    <definedName name="new2.network" localSheetId="1" hidden="1">{#N/A,#N/A,FALSE,"II.General ";#N/A,#N/A,FALSE,"III.Plan Design";#N/A,#N/A,FALSE,"IV.Delivery System";#N/A,#N/A,FALSE,"V.Reimbursement";#N/A,#N/A,FALSE,"VI.Manage-Satisf.";#N/A,#N/A,FALSE,"VII. &amp;VIII. Other";#N/A,#N/A,FALSE,"Appendix 2";#N/A,#N/A,FALSE,"Appendix 3a";#N/A,#N/A,FALSE,"Appendix 3b";#N/A,#N/A,FALSE,"Appendix 3b(cont.)"}</definedName>
    <definedName name="new2.network" hidden="1">{#N/A,#N/A,FALSE,"II.General ";#N/A,#N/A,FALSE,"III.Plan Design";#N/A,#N/A,FALSE,"IV.Delivery System";#N/A,#N/A,FALSE,"V.Reimbursement";#N/A,#N/A,FALSE,"VI.Manage-Satisf.";#N/A,#N/A,FALSE,"VII. &amp;VIII. Other";#N/A,#N/A,FALSE,"Appendix 2";#N/A,#N/A,FALSE,"Appendix 3a";#N/A,#N/A,FALSE,"Appendix 3b";#N/A,#N/A,FALSE,"Appendix 3b(cont.)"}</definedName>
    <definedName name="newname" localSheetId="11" hidden="1">{#N/A,#N/A,FALSE,"II.General ";#N/A,#N/A,FALSE,"III.Plan Design";#N/A,#N/A,FALSE,"IV.Delivery System";#N/A,#N/A,FALSE,"V.Reimbursement";#N/A,#N/A,FALSE,"VI.Manage-Satisf.";#N/A,#N/A,FALSE,"VII. &amp;VIII. Other";#N/A,#N/A,FALSE,"Appendix 2";#N/A,#N/A,FALSE,"Appendix 3a";#N/A,#N/A,FALSE,"Appendix 3b";#N/A,#N/A,FALSE,"Appendix 3b(cont.)"}</definedName>
    <definedName name="newname" localSheetId="0" hidden="1">{#N/A,#N/A,FALSE,"II.General ";#N/A,#N/A,FALSE,"III.Plan Design";#N/A,#N/A,FALSE,"IV.Delivery System";#N/A,#N/A,FALSE,"V.Reimbursement";#N/A,#N/A,FALSE,"VI.Manage-Satisf.";#N/A,#N/A,FALSE,"VII. &amp;VIII. Other";#N/A,#N/A,FALSE,"Appendix 2";#N/A,#N/A,FALSE,"Appendix 3a";#N/A,#N/A,FALSE,"Appendix 3b";#N/A,#N/A,FALSE,"Appendix 3b(cont.)"}</definedName>
    <definedName name="newname" localSheetId="2" hidden="1">{#N/A,#N/A,FALSE,"II.General ";#N/A,#N/A,FALSE,"III.Plan Design";#N/A,#N/A,FALSE,"IV.Delivery System";#N/A,#N/A,FALSE,"V.Reimbursement";#N/A,#N/A,FALSE,"VI.Manage-Satisf.";#N/A,#N/A,FALSE,"VII. &amp;VIII. Other";#N/A,#N/A,FALSE,"Appendix 2";#N/A,#N/A,FALSE,"Appendix 3a";#N/A,#N/A,FALSE,"Appendix 3b";#N/A,#N/A,FALSE,"Appendix 3b(cont.)"}</definedName>
    <definedName name="newname" localSheetId="10" hidden="1">{#N/A,#N/A,FALSE,"II.General ";#N/A,#N/A,FALSE,"III.Plan Design";#N/A,#N/A,FALSE,"IV.Delivery System";#N/A,#N/A,FALSE,"V.Reimbursement";#N/A,#N/A,FALSE,"VI.Manage-Satisf.";#N/A,#N/A,FALSE,"VII. &amp;VIII. Other";#N/A,#N/A,FALSE,"Appendix 2";#N/A,#N/A,FALSE,"Appendix 3a";#N/A,#N/A,FALSE,"Appendix 3b";#N/A,#N/A,FALSE,"Appendix 3b(cont.)"}</definedName>
    <definedName name="newname" localSheetId="3" hidden="1">{#N/A,#N/A,FALSE,"II.General ";#N/A,#N/A,FALSE,"III.Plan Design";#N/A,#N/A,FALSE,"IV.Delivery System";#N/A,#N/A,FALSE,"V.Reimbursement";#N/A,#N/A,FALSE,"VI.Manage-Satisf.";#N/A,#N/A,FALSE,"VII. &amp;VIII. Other";#N/A,#N/A,FALSE,"Appendix 2";#N/A,#N/A,FALSE,"Appendix 3a";#N/A,#N/A,FALSE,"Appendix 3b";#N/A,#N/A,FALSE,"Appendix 3b(cont.)"}</definedName>
    <definedName name="newname" localSheetId="5" hidden="1">{#N/A,#N/A,FALSE,"II.General ";#N/A,#N/A,FALSE,"III.Plan Design";#N/A,#N/A,FALSE,"IV.Delivery System";#N/A,#N/A,FALSE,"V.Reimbursement";#N/A,#N/A,FALSE,"VI.Manage-Satisf.";#N/A,#N/A,FALSE,"VII. &amp;VIII. Other";#N/A,#N/A,FALSE,"Appendix 2";#N/A,#N/A,FALSE,"Appendix 3a";#N/A,#N/A,FALSE,"Appendix 3b";#N/A,#N/A,FALSE,"Appendix 3b(cont.)"}</definedName>
    <definedName name="newname" localSheetId="4" hidden="1">{#N/A,#N/A,FALSE,"II.General ";#N/A,#N/A,FALSE,"III.Plan Design";#N/A,#N/A,FALSE,"IV.Delivery System";#N/A,#N/A,FALSE,"V.Reimbursement";#N/A,#N/A,FALSE,"VI.Manage-Satisf.";#N/A,#N/A,FALSE,"VII. &amp;VIII. Other";#N/A,#N/A,FALSE,"Appendix 2";#N/A,#N/A,FALSE,"Appendix 3a";#N/A,#N/A,FALSE,"Appendix 3b";#N/A,#N/A,FALSE,"Appendix 3b(cont.)"}</definedName>
    <definedName name="newname" localSheetId="8" hidden="1">{#N/A,#N/A,FALSE,"II.General ";#N/A,#N/A,FALSE,"III.Plan Design";#N/A,#N/A,FALSE,"IV.Delivery System";#N/A,#N/A,FALSE,"V.Reimbursement";#N/A,#N/A,FALSE,"VI.Manage-Satisf.";#N/A,#N/A,FALSE,"VII. &amp;VIII. Other";#N/A,#N/A,FALSE,"Appendix 2";#N/A,#N/A,FALSE,"Appendix 3a";#N/A,#N/A,FALSE,"Appendix 3b";#N/A,#N/A,FALSE,"Appendix 3b(cont.)"}</definedName>
    <definedName name="newname" localSheetId="9" hidden="1">{#N/A,#N/A,FALSE,"II.General ";#N/A,#N/A,FALSE,"III.Plan Design";#N/A,#N/A,FALSE,"IV.Delivery System";#N/A,#N/A,FALSE,"V.Reimbursement";#N/A,#N/A,FALSE,"VI.Manage-Satisf.";#N/A,#N/A,FALSE,"VII. &amp;VIII. Other";#N/A,#N/A,FALSE,"Appendix 2";#N/A,#N/A,FALSE,"Appendix 3a";#N/A,#N/A,FALSE,"Appendix 3b";#N/A,#N/A,FALSE,"Appendix 3b(cont.)"}</definedName>
    <definedName name="newname" localSheetId="1" hidden="1">{#N/A,#N/A,FALSE,"II.General ";#N/A,#N/A,FALSE,"III.Plan Design";#N/A,#N/A,FALSE,"IV.Delivery System";#N/A,#N/A,FALSE,"V.Reimbursement";#N/A,#N/A,FALSE,"VI.Manage-Satisf.";#N/A,#N/A,FALSE,"VII. &amp;VIII. Other";#N/A,#N/A,FALSE,"Appendix 2";#N/A,#N/A,FALSE,"Appendix 3a";#N/A,#N/A,FALSE,"Appendix 3b";#N/A,#N/A,FALSE,"Appendix 3b(cont.)"}</definedName>
    <definedName name="newname" hidden="1">{#N/A,#N/A,FALSE,"II.General ";#N/A,#N/A,FALSE,"III.Plan Design";#N/A,#N/A,FALSE,"IV.Delivery System";#N/A,#N/A,FALSE,"V.Reimbursement";#N/A,#N/A,FALSE,"VI.Manage-Satisf.";#N/A,#N/A,FALSE,"VII. &amp;VIII. Other";#N/A,#N/A,FALSE,"Appendix 2";#N/A,#N/A,FALSE,"Appendix 3a";#N/A,#N/A,FALSE,"Appendix 3b";#N/A,#N/A,FALSE,"Appendix 3b(cont.)"}</definedName>
    <definedName name="NextYearPeriod" localSheetId="11">#REF!</definedName>
    <definedName name="NextYearPeriod" localSheetId="0">#REF!</definedName>
    <definedName name="NextYearPeriod" localSheetId="7">#REF!</definedName>
    <definedName name="NextYearPeriod" localSheetId="5">#REF!</definedName>
    <definedName name="NextYearPeriod" localSheetId="9">#REF!</definedName>
    <definedName name="NextYearPeriod" localSheetId="1">#REF!</definedName>
    <definedName name="NextYearPeriod">#REF!</definedName>
    <definedName name="o" localSheetId="11">[1]NEWVAR!$Q$50</definedName>
    <definedName name="o" localSheetId="0">[1]NEWVAR!$Q$50</definedName>
    <definedName name="o">[2]NEWVAR!$Q$50</definedName>
    <definedName name="oncol_managed" localSheetId="11">#REF!</definedName>
    <definedName name="oncol_managed" localSheetId="0">#REF!</definedName>
    <definedName name="oncol_managed" localSheetId="7">#REF!</definedName>
    <definedName name="oncol_managed" localSheetId="5">#REF!</definedName>
    <definedName name="oncol_managed" localSheetId="9">#REF!</definedName>
    <definedName name="oncol_managed" localSheetId="1">#REF!</definedName>
    <definedName name="oncol_managed">#REF!</definedName>
    <definedName name="oncol_netsavings" localSheetId="11">#REF!</definedName>
    <definedName name="oncol_netsavings" localSheetId="0">#REF!</definedName>
    <definedName name="oncol_netsavings" localSheetId="7">#REF!</definedName>
    <definedName name="oncol_netsavings" localSheetId="5">#REF!</definedName>
    <definedName name="oncol_netsavings" localSheetId="9">#REF!</definedName>
    <definedName name="oncol_netsavings" localSheetId="1">#REF!</definedName>
    <definedName name="oncol_netsavings">#REF!</definedName>
    <definedName name="oncol_pctsavings" localSheetId="11">#REF!</definedName>
    <definedName name="oncol_pctsavings" localSheetId="0">#REF!</definedName>
    <definedName name="oncol_pctsavings" localSheetId="7">#REF!</definedName>
    <definedName name="oncol_pctsavings" localSheetId="5">#REF!</definedName>
    <definedName name="oncol_pctsavings" localSheetId="9">#REF!</definedName>
    <definedName name="oncol_pctsavings" localSheetId="1">#REF!</definedName>
    <definedName name="oncol_pctsavings">#REF!</definedName>
    <definedName name="oncol_unmanaged" localSheetId="11">#REF!</definedName>
    <definedName name="oncol_unmanaged" localSheetId="0">#REF!</definedName>
    <definedName name="oncol_unmanaged" localSheetId="7">#REF!</definedName>
    <definedName name="oncol_unmanaged" localSheetId="5">#REF!</definedName>
    <definedName name="oncol_unmanaged" localSheetId="9">#REF!</definedName>
    <definedName name="oncol_unmanaged" localSheetId="1">#REF!</definedName>
    <definedName name="oncol_unmanaged">#REF!</definedName>
    <definedName name="OncologyConc" localSheetId="11">#REF!</definedName>
    <definedName name="OncologyConc" localSheetId="0">#REF!</definedName>
    <definedName name="OncologyConc" localSheetId="7">#REF!</definedName>
    <definedName name="OncologyConc" localSheetId="5">#REF!</definedName>
    <definedName name="OncologyConc" localSheetId="9">#REF!</definedName>
    <definedName name="OncologyConc" localSheetId="1">#REF!</definedName>
    <definedName name="OncologyConc">#REF!</definedName>
    <definedName name="OncologyPros" localSheetId="11">#REF!</definedName>
    <definedName name="OncologyPros" localSheetId="0">#REF!</definedName>
    <definedName name="OncologyPros" localSheetId="7">#REF!</definedName>
    <definedName name="OncologyPros" localSheetId="5">#REF!</definedName>
    <definedName name="OncologyPros" localSheetId="9">#REF!</definedName>
    <definedName name="OncologyPros" localSheetId="1">#REF!</definedName>
    <definedName name="OncologyPros">#REF!</definedName>
    <definedName name="OpenORlimitednetwork">[5]ListboxPricing!$B$9:$B$11</definedName>
    <definedName name="osteoa_managed" localSheetId="11">#REF!</definedName>
    <definedName name="osteoa_managed" localSheetId="0">#REF!</definedName>
    <definedName name="osteoa_managed" localSheetId="7">#REF!</definedName>
    <definedName name="osteoa_managed" localSheetId="5">#REF!</definedName>
    <definedName name="osteoa_managed" localSheetId="9">#REF!</definedName>
    <definedName name="osteoa_managed" localSheetId="1">#REF!</definedName>
    <definedName name="osteoa_managed">#REF!</definedName>
    <definedName name="osteoa_netsavings" localSheetId="11">#REF!</definedName>
    <definedName name="osteoa_netsavings" localSheetId="0">#REF!</definedName>
    <definedName name="osteoa_netsavings" localSheetId="7">#REF!</definedName>
    <definedName name="osteoa_netsavings" localSheetId="5">#REF!</definedName>
    <definedName name="osteoa_netsavings" localSheetId="9">#REF!</definedName>
    <definedName name="osteoa_netsavings" localSheetId="1">#REF!</definedName>
    <definedName name="osteoa_netsavings">#REF!</definedName>
    <definedName name="osteoa_pctsavings" localSheetId="11">#REF!</definedName>
    <definedName name="osteoa_pctsavings" localSheetId="0">#REF!</definedName>
    <definedName name="osteoa_pctsavings" localSheetId="7">#REF!</definedName>
    <definedName name="osteoa_pctsavings" localSheetId="5">#REF!</definedName>
    <definedName name="osteoa_pctsavings" localSheetId="9">#REF!</definedName>
    <definedName name="osteoa_pctsavings" localSheetId="1">#REF!</definedName>
    <definedName name="osteoa_pctsavings">#REF!</definedName>
    <definedName name="osteoa_unmanaged" localSheetId="11">#REF!</definedName>
    <definedName name="osteoa_unmanaged" localSheetId="0">#REF!</definedName>
    <definedName name="osteoa_unmanaged" localSheetId="7">#REF!</definedName>
    <definedName name="osteoa_unmanaged" localSheetId="5">#REF!</definedName>
    <definedName name="osteoa_unmanaged" localSheetId="9">#REF!</definedName>
    <definedName name="osteoa_unmanaged" localSheetId="1">#REF!</definedName>
    <definedName name="osteoa_unmanaged">#REF!</definedName>
    <definedName name="OsteoArthritisConc" localSheetId="11">#REF!</definedName>
    <definedName name="OsteoArthritisConc" localSheetId="0">#REF!</definedName>
    <definedName name="OsteoArthritisConc" localSheetId="7">#REF!</definedName>
    <definedName name="OsteoArthritisConc" localSheetId="5">#REF!</definedName>
    <definedName name="OsteoArthritisConc" localSheetId="9">#REF!</definedName>
    <definedName name="OsteoArthritisConc" localSheetId="1">#REF!</definedName>
    <definedName name="OsteoArthritisConc">#REF!</definedName>
    <definedName name="OsteoArthritisPros" localSheetId="11">#REF!</definedName>
    <definedName name="OsteoArthritisPros" localSheetId="0">#REF!</definedName>
    <definedName name="OsteoArthritisPros" localSheetId="7">#REF!</definedName>
    <definedName name="OsteoArthritisPros" localSheetId="5">#REF!</definedName>
    <definedName name="OsteoArthritisPros" localSheetId="9">#REF!</definedName>
    <definedName name="OsteoArthritisPros" localSheetId="1">#REF!</definedName>
    <definedName name="OsteoArthritisPros">#REF!</definedName>
    <definedName name="osteop_managed" localSheetId="11">#REF!</definedName>
    <definedName name="osteop_managed" localSheetId="0">#REF!</definedName>
    <definedName name="osteop_managed" localSheetId="7">#REF!</definedName>
    <definedName name="osteop_managed" localSheetId="5">#REF!</definedName>
    <definedName name="osteop_managed" localSheetId="9">#REF!</definedName>
    <definedName name="osteop_managed" localSheetId="1">#REF!</definedName>
    <definedName name="osteop_managed">#REF!</definedName>
    <definedName name="osteop_netsavings" localSheetId="11">#REF!</definedName>
    <definedName name="osteop_netsavings" localSheetId="0">#REF!</definedName>
    <definedName name="osteop_netsavings" localSheetId="7">#REF!</definedName>
    <definedName name="osteop_netsavings" localSheetId="5">#REF!</definedName>
    <definedName name="osteop_netsavings" localSheetId="9">#REF!</definedName>
    <definedName name="osteop_netsavings" localSheetId="1">#REF!</definedName>
    <definedName name="osteop_netsavings">#REF!</definedName>
    <definedName name="osteop_pctsavings" localSheetId="11">#REF!</definedName>
    <definedName name="osteop_pctsavings" localSheetId="0">#REF!</definedName>
    <definedName name="osteop_pctsavings" localSheetId="7">#REF!</definedName>
    <definedName name="osteop_pctsavings" localSheetId="5">#REF!</definedName>
    <definedName name="osteop_pctsavings" localSheetId="9">#REF!</definedName>
    <definedName name="osteop_pctsavings" localSheetId="1">#REF!</definedName>
    <definedName name="osteop_pctsavings">#REF!</definedName>
    <definedName name="osteop_unmanaged" localSheetId="11">#REF!</definedName>
    <definedName name="osteop_unmanaged" localSheetId="0">#REF!</definedName>
    <definedName name="osteop_unmanaged" localSheetId="7">#REF!</definedName>
    <definedName name="osteop_unmanaged" localSheetId="5">#REF!</definedName>
    <definedName name="osteop_unmanaged" localSheetId="9">#REF!</definedName>
    <definedName name="osteop_unmanaged" localSheetId="1">#REF!</definedName>
    <definedName name="osteop_unmanaged">#REF!</definedName>
    <definedName name="OsteoporosisConc" localSheetId="11">#REF!</definedName>
    <definedName name="OsteoporosisConc" localSheetId="0">#REF!</definedName>
    <definedName name="OsteoporosisConc" localSheetId="7">#REF!</definedName>
    <definedName name="OsteoporosisConc" localSheetId="5">#REF!</definedName>
    <definedName name="OsteoporosisConc" localSheetId="9">#REF!</definedName>
    <definedName name="OsteoporosisConc" localSheetId="1">#REF!</definedName>
    <definedName name="OsteoporosisConc">#REF!</definedName>
    <definedName name="OsteoporosisPros" localSheetId="11">#REF!</definedName>
    <definedName name="OsteoporosisPros" localSheetId="0">#REF!</definedName>
    <definedName name="OsteoporosisPros" localSheetId="7">#REF!</definedName>
    <definedName name="OsteoporosisPros" localSheetId="5">#REF!</definedName>
    <definedName name="OsteoporosisPros" localSheetId="9">#REF!</definedName>
    <definedName name="OsteoporosisPros" localSheetId="1">#REF!</definedName>
    <definedName name="OsteoporosisPros">#REF!</definedName>
    <definedName name="other_annualawp" localSheetId="11">#REF!</definedName>
    <definedName name="other_annualawp" localSheetId="0">#REF!</definedName>
    <definedName name="other_annualawp" localSheetId="7">#REF!</definedName>
    <definedName name="other_annualawp" localSheetId="5">#REF!</definedName>
    <definedName name="other_annualawp" localSheetId="9">#REF!</definedName>
    <definedName name="other_annualawp" localSheetId="1">#REF!</definedName>
    <definedName name="other_annualawp">#REF!</definedName>
    <definedName name="Other_pcttreat" localSheetId="11">#REF!</definedName>
    <definedName name="Other_pcttreat" localSheetId="0">#REF!</definedName>
    <definedName name="Other_pcttreat" localSheetId="7">#REF!</definedName>
    <definedName name="Other_pcttreat" localSheetId="5">#REF!</definedName>
    <definedName name="Other_pcttreat" localSheetId="9">#REF!</definedName>
    <definedName name="Other_pcttreat" localSheetId="1">#REF!</definedName>
    <definedName name="Other_pcttreat">#REF!</definedName>
    <definedName name="other_perM" localSheetId="11">#REF!</definedName>
    <definedName name="other_perM" localSheetId="0">#REF!</definedName>
    <definedName name="other_perM" localSheetId="7">#REF!</definedName>
    <definedName name="other_perM" localSheetId="5">#REF!</definedName>
    <definedName name="other_perM" localSheetId="9">#REF!</definedName>
    <definedName name="other_perM" localSheetId="1">#REF!</definedName>
    <definedName name="other_perM">#REF!</definedName>
    <definedName name="OtherFees">[5]ListboxPricing!$B$1501:$B$1513</definedName>
    <definedName name="OwnerName" localSheetId="11">#REF!</definedName>
    <definedName name="OwnerName" localSheetId="0">#REF!</definedName>
    <definedName name="OwnerName" localSheetId="7">#REF!</definedName>
    <definedName name="OwnerName" localSheetId="5">#REF!</definedName>
    <definedName name="OwnerName" localSheetId="9">#REF!</definedName>
    <definedName name="OwnerName" localSheetId="1">#REF!</definedName>
    <definedName name="OwnerName">#REF!</definedName>
    <definedName name="p" localSheetId="11">[1]NEWVAR!$Q$54</definedName>
    <definedName name="p" localSheetId="0">[1]NEWVAR!$Q$54</definedName>
    <definedName name="p">[2]NEWVAR!$Q$54</definedName>
    <definedName name="P1_Mnths">[58]Data2!$F$5</definedName>
    <definedName name="P2_Mnths">[58]Data2!$F$6</definedName>
    <definedName name="PacketGuarantee" localSheetId="0">#REF!</definedName>
    <definedName name="PacketGuarantee" localSheetId="7">#REF!</definedName>
    <definedName name="PacketGuarantee" localSheetId="5">#REF!</definedName>
    <definedName name="PacketGuarantee" localSheetId="9">#REF!</definedName>
    <definedName name="PacketGuarantee" localSheetId="1">#REF!</definedName>
    <definedName name="PacketGuarantee">#REF!</definedName>
    <definedName name="PacketIncrements" localSheetId="0">#REF!</definedName>
    <definedName name="PacketIncrements" localSheetId="7">#REF!</definedName>
    <definedName name="PacketIncrements" localSheetId="5">#REF!</definedName>
    <definedName name="PacketIncrements" localSheetId="9">#REF!</definedName>
    <definedName name="PacketIncrements" localSheetId="1">#REF!</definedName>
    <definedName name="PacketIncrements">#REF!</definedName>
    <definedName name="pah_annualawp" localSheetId="11">#REF!</definedName>
    <definedName name="pah_annualawp" localSheetId="0">#REF!</definedName>
    <definedName name="pah_annualawp" localSheetId="7">#REF!</definedName>
    <definedName name="pah_annualawp" localSheetId="5">#REF!</definedName>
    <definedName name="pah_annualawp" localSheetId="9">#REF!</definedName>
    <definedName name="pah_annualawp" localSheetId="1">#REF!</definedName>
    <definedName name="pah_annualawp">#REF!</definedName>
    <definedName name="pah_managed" localSheetId="11">#REF!</definedName>
    <definedName name="pah_managed" localSheetId="0">#REF!</definedName>
    <definedName name="pah_managed" localSheetId="7">#REF!</definedName>
    <definedName name="pah_managed" localSheetId="5">#REF!</definedName>
    <definedName name="pah_managed" localSheetId="9">#REF!</definedName>
    <definedName name="pah_managed" localSheetId="1">#REF!</definedName>
    <definedName name="pah_managed">#REF!</definedName>
    <definedName name="pah_netsavings" localSheetId="11">#REF!</definedName>
    <definedName name="pah_netsavings" localSheetId="0">#REF!</definedName>
    <definedName name="pah_netsavings" localSheetId="7">#REF!</definedName>
    <definedName name="pah_netsavings" localSheetId="5">#REF!</definedName>
    <definedName name="pah_netsavings" localSheetId="9">#REF!</definedName>
    <definedName name="pah_netsavings" localSheetId="1">#REF!</definedName>
    <definedName name="pah_netsavings">#REF!</definedName>
    <definedName name="pah_pctsavings" localSheetId="11">#REF!</definedName>
    <definedName name="pah_pctsavings" localSheetId="0">#REF!</definedName>
    <definedName name="pah_pctsavings" localSheetId="7">#REF!</definedName>
    <definedName name="pah_pctsavings" localSheetId="5">#REF!</definedName>
    <definedName name="pah_pctsavings" localSheetId="9">#REF!</definedName>
    <definedName name="pah_pctsavings" localSheetId="1">#REF!</definedName>
    <definedName name="pah_pctsavings">#REF!</definedName>
    <definedName name="pah_pcttreat" localSheetId="11">#REF!</definedName>
    <definedName name="pah_pcttreat" localSheetId="0">#REF!</definedName>
    <definedName name="pah_pcttreat" localSheetId="7">#REF!</definedName>
    <definedName name="pah_pcttreat" localSheetId="5">#REF!</definedName>
    <definedName name="pah_pcttreat" localSheetId="9">#REF!</definedName>
    <definedName name="pah_pcttreat" localSheetId="1">#REF!</definedName>
    <definedName name="pah_pcttreat">#REF!</definedName>
    <definedName name="PAH_PerM" localSheetId="11">#REF!</definedName>
    <definedName name="PAH_PerM" localSheetId="0">#REF!</definedName>
    <definedName name="PAH_PerM" localSheetId="7">#REF!</definedName>
    <definedName name="PAH_PerM" localSheetId="5">#REF!</definedName>
    <definedName name="PAH_PerM" localSheetId="9">#REF!</definedName>
    <definedName name="PAH_PerM" localSheetId="1">#REF!</definedName>
    <definedName name="PAH_PerM">#REF!</definedName>
    <definedName name="pah_unmanaged" localSheetId="11">#REF!</definedName>
    <definedName name="pah_unmanaged" localSheetId="0">#REF!</definedName>
    <definedName name="pah_unmanaged" localSheetId="7">#REF!</definedName>
    <definedName name="pah_unmanaged" localSheetId="5">#REF!</definedName>
    <definedName name="pah_unmanaged" localSheetId="9">#REF!</definedName>
    <definedName name="pah_unmanaged" localSheetId="1">#REF!</definedName>
    <definedName name="pah_unmanaged">#REF!</definedName>
    <definedName name="PAIN_PREV_BOB" localSheetId="11">#REF!</definedName>
    <definedName name="PAIN_PREV_BOB" localSheetId="0">#REF!</definedName>
    <definedName name="PAIN_PREV_BOB" localSheetId="7">#REF!</definedName>
    <definedName name="PAIN_PREV_BOB" localSheetId="5">#REF!</definedName>
    <definedName name="PAIN_PREV_BOB" localSheetId="9">#REF!</definedName>
    <definedName name="PAIN_PREV_BOB" localSheetId="1">#REF!</definedName>
    <definedName name="PAIN_PREV_BOB">#REF!</definedName>
    <definedName name="PCT_BOB_PT_COUNT_Range" localSheetId="11">#REF!</definedName>
    <definedName name="PCT_BOB_PT_COUNT_Range" localSheetId="0">#REF!</definedName>
    <definedName name="PCT_BOB_PT_COUNT_Range" localSheetId="7">#REF!</definedName>
    <definedName name="PCT_BOB_PT_COUNT_Range" localSheetId="5">#REF!</definedName>
    <definedName name="PCT_BOB_PT_COUNT_Range" localSheetId="9">#REF!</definedName>
    <definedName name="PCT_BOB_PT_COUNT_Range" localSheetId="1">#REF!</definedName>
    <definedName name="PCT_BOB_PT_COUNT_Range">#REF!</definedName>
    <definedName name="PCT_BOB_SPEND_Range" localSheetId="11">#REF!</definedName>
    <definedName name="PCT_BOB_SPEND_Range" localSheetId="0">#REF!</definedName>
    <definedName name="PCT_BOB_SPEND_Range" localSheetId="7">#REF!</definedName>
    <definedName name="PCT_BOB_SPEND_Range" localSheetId="5">#REF!</definedName>
    <definedName name="PCT_BOB_SPEND_Range" localSheetId="9">#REF!</definedName>
    <definedName name="PCT_BOB_SPEND_Range" localSheetId="1">#REF!</definedName>
    <definedName name="PCT_BOB_SPEND_Range">#REF!</definedName>
    <definedName name="PCT_CLIENT_PT_COUNT_Range" localSheetId="11">#REF!</definedName>
    <definedName name="PCT_CLIENT_PT_COUNT_Range" localSheetId="0">#REF!</definedName>
    <definedName name="PCT_CLIENT_PT_COUNT_Range" localSheetId="7">#REF!</definedName>
    <definedName name="PCT_CLIENT_PT_COUNT_Range" localSheetId="5">#REF!</definedName>
    <definedName name="PCT_CLIENT_PT_COUNT_Range" localSheetId="9">#REF!</definedName>
    <definedName name="PCT_CLIENT_PT_COUNT_Range" localSheetId="1">#REF!</definedName>
    <definedName name="PCT_CLIENT_PT_COUNT_Range">#REF!</definedName>
    <definedName name="PCT_CLIENT_SPEND_Range" localSheetId="11">#REF!</definedName>
    <definedName name="PCT_CLIENT_SPEND_Range" localSheetId="0">#REF!</definedName>
    <definedName name="PCT_CLIENT_SPEND_Range" localSheetId="7">#REF!</definedName>
    <definedName name="PCT_CLIENT_SPEND_Range" localSheetId="5">#REF!</definedName>
    <definedName name="PCT_CLIENT_SPEND_Range" localSheetId="9">#REF!</definedName>
    <definedName name="PCT_CLIENT_SPEND_Range" localSheetId="1">#REF!</definedName>
    <definedName name="PCT_CLIENT_SPEND_Range">#REF!</definedName>
    <definedName name="PEER_GROSS_IMPU" localSheetId="11">#REF!</definedName>
    <definedName name="PEER_GROSS_IMPU" localSheetId="0">#REF!</definedName>
    <definedName name="PEER_GROSS_IMPU" localSheetId="7">#REF!</definedName>
    <definedName name="PEER_GROSS_IMPU" localSheetId="5">#REF!</definedName>
    <definedName name="PEER_GROSS_IMPU" localSheetId="9">#REF!</definedName>
    <definedName name="PEER_GROSS_IMPU" localSheetId="1">#REF!</definedName>
    <definedName name="PEER_GROSS_IMPU">#REF!</definedName>
    <definedName name="PEER_HRI" localSheetId="11">#REF!</definedName>
    <definedName name="PEER_HRI" localSheetId="0">#REF!</definedName>
    <definedName name="PEER_HRI" localSheetId="7">#REF!</definedName>
    <definedName name="PEER_HRI" localSheetId="5">#REF!</definedName>
    <definedName name="PEER_HRI" localSheetId="9">#REF!</definedName>
    <definedName name="PEER_HRI" localSheetId="1">#REF!</definedName>
    <definedName name="PEER_HRI">#REF!</definedName>
    <definedName name="PeergroupBOB">'[59]DATA (2)'!$D$24</definedName>
    <definedName name="PercentPassThroughRebates" localSheetId="0">#REF!</definedName>
    <definedName name="PercentPassThroughRebates" localSheetId="7">#REF!</definedName>
    <definedName name="PercentPassThroughRebates" localSheetId="5">#REF!</definedName>
    <definedName name="PercentPassThroughRebates" localSheetId="9">#REF!</definedName>
    <definedName name="PercentPassThroughRebates" localSheetId="1">#REF!</definedName>
    <definedName name="PercentPassThroughRebates">#REF!</definedName>
    <definedName name="PercentPassTRebateGuaranteed" localSheetId="0">#REF!</definedName>
    <definedName name="PercentPassTRebateGuaranteed" localSheetId="7">#REF!</definedName>
    <definedName name="PercentPassTRebateGuaranteed" localSheetId="5">#REF!</definedName>
    <definedName name="PercentPassTRebateGuaranteed" localSheetId="9">#REF!</definedName>
    <definedName name="PercentPassTRebateGuaranteed" localSheetId="1">#REF!</definedName>
    <definedName name="PercentPassTRebateGuaranteed">#REF!</definedName>
    <definedName name="PercentTraditionalRebates" localSheetId="0">#REF!</definedName>
    <definedName name="PercentTraditionalRebates" localSheetId="7">#REF!</definedName>
    <definedName name="PercentTraditionalRebates" localSheetId="5">#REF!</definedName>
    <definedName name="PercentTraditionalRebates" localSheetId="9">#REF!</definedName>
    <definedName name="PercentTraditionalRebates" localSheetId="1">#REF!</definedName>
    <definedName name="PercentTraditionalRebates">#REF!</definedName>
    <definedName name="PerecentTradRebateGuaranteed" localSheetId="0">#REF!</definedName>
    <definedName name="PerecentTradRebateGuaranteed" localSheetId="7">#REF!</definedName>
    <definedName name="PerecentTradRebateGuaranteed" localSheetId="5">#REF!</definedName>
    <definedName name="PerecentTradRebateGuaranteed" localSheetId="9">#REF!</definedName>
    <definedName name="PerecentTradRebateGuaranteed" localSheetId="1">#REF!</definedName>
    <definedName name="PerecentTradRebateGuaranteed">#REF!</definedName>
    <definedName name="PIPE_DRUG_1" localSheetId="11">#REF!</definedName>
    <definedName name="PIPE_DRUG_1" localSheetId="0">#REF!</definedName>
    <definedName name="PIPE_DRUG_1" localSheetId="7">#REF!</definedName>
    <definedName name="PIPE_DRUG_1" localSheetId="5">#REF!</definedName>
    <definedName name="PIPE_DRUG_1" localSheetId="9">#REF!</definedName>
    <definedName name="PIPE_DRUG_1" localSheetId="1">#REF!</definedName>
    <definedName name="PIPE_DRUG_1">#REF!</definedName>
    <definedName name="PIPE_DRUG_2" localSheetId="11">#REF!</definedName>
    <definedName name="PIPE_DRUG_2" localSheetId="0">#REF!</definedName>
    <definedName name="PIPE_DRUG_2" localSheetId="7">#REF!</definedName>
    <definedName name="PIPE_DRUG_2" localSheetId="5">#REF!</definedName>
    <definedName name="PIPE_DRUG_2" localSheetId="9">#REF!</definedName>
    <definedName name="PIPE_DRUG_2" localSheetId="1">#REF!</definedName>
    <definedName name="PIPE_DRUG_2">#REF!</definedName>
    <definedName name="PIPE_HIGH_1" localSheetId="11">#REF!</definedName>
    <definedName name="PIPE_HIGH_1" localSheetId="0">#REF!</definedName>
    <definedName name="PIPE_HIGH_1" localSheetId="7">#REF!</definedName>
    <definedName name="PIPE_HIGH_1" localSheetId="5">#REF!</definedName>
    <definedName name="PIPE_HIGH_1" localSheetId="9">#REF!</definedName>
    <definedName name="PIPE_HIGH_1" localSheetId="1">#REF!</definedName>
    <definedName name="PIPE_HIGH_1">#REF!</definedName>
    <definedName name="PIPE_HIGH_2" localSheetId="11">#REF!</definedName>
    <definedName name="PIPE_HIGH_2" localSheetId="0">#REF!</definedName>
    <definedName name="PIPE_HIGH_2" localSheetId="7">#REF!</definedName>
    <definedName name="PIPE_HIGH_2" localSheetId="5">#REF!</definedName>
    <definedName name="PIPE_HIGH_2" localSheetId="9">#REF!</definedName>
    <definedName name="PIPE_HIGH_2" localSheetId="1">#REF!</definedName>
    <definedName name="PIPE_HIGH_2">#REF!</definedName>
    <definedName name="PIPE_LOW_1" localSheetId="11">#REF!</definedName>
    <definedName name="PIPE_LOW_1" localSheetId="0">#REF!</definedName>
    <definedName name="PIPE_LOW_1" localSheetId="7">#REF!</definedName>
    <definedName name="PIPE_LOW_1" localSheetId="5">#REF!</definedName>
    <definedName name="PIPE_LOW_1" localSheetId="9">#REF!</definedName>
    <definedName name="PIPE_LOW_1" localSheetId="1">#REF!</definedName>
    <definedName name="PIPE_LOW_1">#REF!</definedName>
    <definedName name="PIPE_LOW_2" localSheetId="11">#REF!</definedName>
    <definedName name="PIPE_LOW_2" localSheetId="0">#REF!</definedName>
    <definedName name="PIPE_LOW_2" localSheetId="7">#REF!</definedName>
    <definedName name="PIPE_LOW_2" localSheetId="5">#REF!</definedName>
    <definedName name="PIPE_LOW_2" localSheetId="9">#REF!</definedName>
    <definedName name="PIPE_LOW_2" localSheetId="1">#REF!</definedName>
    <definedName name="PIPE_LOW_2">#REF!</definedName>
    <definedName name="PIPE_PMPM_1" localSheetId="11">#REF!</definedName>
    <definedName name="PIPE_PMPM_1" localSheetId="0">#REF!</definedName>
    <definedName name="PIPE_PMPM_1" localSheetId="7">#REF!</definedName>
    <definedName name="PIPE_PMPM_1" localSheetId="5">#REF!</definedName>
    <definedName name="PIPE_PMPM_1" localSheetId="9">#REF!</definedName>
    <definedName name="PIPE_PMPM_1" localSheetId="1">#REF!</definedName>
    <definedName name="PIPE_PMPM_1">#REF!</definedName>
    <definedName name="PIPE_PMPM_2" localSheetId="11">#REF!</definedName>
    <definedName name="PIPE_PMPM_2" localSheetId="0">#REF!</definedName>
    <definedName name="PIPE_PMPM_2" localSheetId="7">#REF!</definedName>
    <definedName name="PIPE_PMPM_2" localSheetId="5">#REF!</definedName>
    <definedName name="PIPE_PMPM_2" localSheetId="9">#REF!</definedName>
    <definedName name="PIPE_PMPM_2" localSheetId="1">#REF!</definedName>
    <definedName name="PIPE_PMPM_2">#REF!</definedName>
    <definedName name="PIPELINE_KEY1" localSheetId="11">#REF!</definedName>
    <definedName name="PIPELINE_KEY1" localSheetId="0">#REF!</definedName>
    <definedName name="PIPELINE_KEY1" localSheetId="7">#REF!</definedName>
    <definedName name="PIPELINE_KEY1" localSheetId="5">#REF!</definedName>
    <definedName name="PIPELINE_KEY1" localSheetId="9">#REF!</definedName>
    <definedName name="PIPELINE_KEY1" localSheetId="1">#REF!</definedName>
    <definedName name="PIPELINE_KEY1">#REF!</definedName>
    <definedName name="PIPELINE_KEY2" localSheetId="11">#REF!</definedName>
    <definedName name="PIPELINE_KEY2" localSheetId="0">#REF!</definedName>
    <definedName name="PIPELINE_KEY2" localSheetId="7">#REF!</definedName>
    <definedName name="PIPELINE_KEY2" localSheetId="5">#REF!</definedName>
    <definedName name="PIPELINE_KEY2" localSheetId="9">#REF!</definedName>
    <definedName name="PIPELINE_KEY2" localSheetId="1">#REF!</definedName>
    <definedName name="PIPELINE_KEY2">#REF!</definedName>
    <definedName name="PlanID" localSheetId="11">'[12]Drop Downs'!$F$136:$F$153</definedName>
    <definedName name="PlanID">'[13]Drop Downs'!$F$136:$F$153</definedName>
    <definedName name="PLANSPONSOR" localSheetId="0">#REF!</definedName>
    <definedName name="PLANSPONSOR" localSheetId="7">#REF!</definedName>
    <definedName name="PLANSPONSOR" localSheetId="5">#REF!</definedName>
    <definedName name="PLANSPONSOR" localSheetId="9">#REF!</definedName>
    <definedName name="PLANSPONSOR" localSheetId="1">#REF!</definedName>
    <definedName name="PLANSPONSOR">#REF!</definedName>
    <definedName name="PM_COST_PREC_HIGH" localSheetId="11">#REF!</definedName>
    <definedName name="PM_COST_PREC_HIGH" localSheetId="0">#REF!</definedName>
    <definedName name="PM_COST_PREC_HIGH" localSheetId="7">#REF!</definedName>
    <definedName name="PM_COST_PREC_HIGH" localSheetId="5">#REF!</definedName>
    <definedName name="PM_COST_PREC_HIGH" localSheetId="9">#REF!</definedName>
    <definedName name="PM_COST_PREC_HIGH" localSheetId="1">#REF!</definedName>
    <definedName name="PM_COST_PREC_HIGH">#REF!</definedName>
    <definedName name="PM_HIGH_MBR_PREC" localSheetId="11">#REF!</definedName>
    <definedName name="PM_HIGH_MBR_PREC" localSheetId="0">#REF!</definedName>
    <definedName name="PM_HIGH_MBR_PREC" localSheetId="7">#REF!</definedName>
    <definedName name="PM_HIGH_MBR_PREC" localSheetId="5">#REF!</definedName>
    <definedName name="PM_HIGH_MBR_PREC" localSheetId="9">#REF!</definedName>
    <definedName name="PM_HIGH_MBR_PREC" localSheetId="1">#REF!</definedName>
    <definedName name="PM_HIGH_MBR_PREC">#REF!</definedName>
    <definedName name="PM_keyfinding_1" localSheetId="11">#REF!</definedName>
    <definedName name="PM_keyfinding_1" localSheetId="0">#REF!</definedName>
    <definedName name="PM_keyfinding_1" localSheetId="7">#REF!</definedName>
    <definedName name="PM_keyfinding_1" localSheetId="5">#REF!</definedName>
    <definedName name="PM_keyfinding_1" localSheetId="9">#REF!</definedName>
    <definedName name="PM_keyfinding_1" localSheetId="1">#REF!</definedName>
    <definedName name="PM_keyfinding_1">#REF!</definedName>
    <definedName name="PM_keyfinding_2" localSheetId="11">#REF!</definedName>
    <definedName name="PM_keyfinding_2" localSheetId="0">#REF!</definedName>
    <definedName name="PM_keyfinding_2" localSheetId="7">#REF!</definedName>
    <definedName name="PM_keyfinding_2" localSheetId="5">#REF!</definedName>
    <definedName name="PM_keyfinding_2" localSheetId="9">#REF!</definedName>
    <definedName name="PM_keyfinding_2" localSheetId="1">#REF!</definedName>
    <definedName name="PM_keyfinding_2">#REF!</definedName>
    <definedName name="PM_TOP_DI_DRIVER" localSheetId="11">#REF!</definedName>
    <definedName name="PM_TOP_DI_DRIVER" localSheetId="0">#REF!</definedName>
    <definedName name="PM_TOP_DI_DRIVER" localSheetId="7">#REF!</definedName>
    <definedName name="PM_TOP_DI_DRIVER" localSheetId="5">#REF!</definedName>
    <definedName name="PM_TOP_DI_DRIVER" localSheetId="9">#REF!</definedName>
    <definedName name="PM_TOP_DI_DRIVER" localSheetId="1">#REF!</definedName>
    <definedName name="PM_TOP_DI_DRIVER">#REF!</definedName>
    <definedName name="PMI_CLIENT_SCORE" localSheetId="11">#REF!</definedName>
    <definedName name="PMI_CLIENT_SCORE" localSheetId="0">#REF!</definedName>
    <definedName name="PMI_CLIENT_SCORE" localSheetId="7">#REF!</definedName>
    <definedName name="PMI_CLIENT_SCORE" localSheetId="5">#REF!</definedName>
    <definedName name="PMI_CLIENT_SCORE" localSheetId="9">#REF!</definedName>
    <definedName name="PMI_CLIENT_SCORE" localSheetId="1">#REF!</definedName>
    <definedName name="PMI_CLIENT_SCORE">#REF!</definedName>
    <definedName name="PMI_DRIVER_1" localSheetId="11">#REF!</definedName>
    <definedName name="PMI_DRIVER_1" localSheetId="0">#REF!</definedName>
    <definedName name="PMI_DRIVER_1" localSheetId="7">#REF!</definedName>
    <definedName name="PMI_DRIVER_1" localSheetId="5">#REF!</definedName>
    <definedName name="PMI_DRIVER_1" localSheetId="9">#REF!</definedName>
    <definedName name="PMI_DRIVER_1" localSheetId="1">#REF!</definedName>
    <definedName name="PMI_DRIVER_1">#REF!</definedName>
    <definedName name="PMI_DRIVER_2" localSheetId="11">#REF!</definedName>
    <definedName name="PMI_DRIVER_2" localSheetId="0">#REF!</definedName>
    <definedName name="PMI_DRIVER_2" localSheetId="7">#REF!</definedName>
    <definedName name="PMI_DRIVER_2" localSheetId="5">#REF!</definedName>
    <definedName name="PMI_DRIVER_2" localSheetId="9">#REF!</definedName>
    <definedName name="PMI_DRIVER_2" localSheetId="1">#REF!</definedName>
    <definedName name="PMI_DRIVER_2">#REF!</definedName>
    <definedName name="PMI_DRIVER_3" localSheetId="11">#REF!</definedName>
    <definedName name="PMI_DRIVER_3" localSheetId="0">#REF!</definedName>
    <definedName name="PMI_DRIVER_3" localSheetId="7">#REF!</definedName>
    <definedName name="PMI_DRIVER_3" localSheetId="5">#REF!</definedName>
    <definedName name="PMI_DRIVER_3" localSheetId="9">#REF!</definedName>
    <definedName name="PMI_DRIVER_3" localSheetId="1">#REF!</definedName>
    <definedName name="PMI_DRIVER_3">#REF!</definedName>
    <definedName name="PMI_keyfinding_1" localSheetId="11">#REF!</definedName>
    <definedName name="PMI_keyfinding_1" localSheetId="0">#REF!</definedName>
    <definedName name="PMI_keyfinding_1" localSheetId="7">#REF!</definedName>
    <definedName name="PMI_keyfinding_1" localSheetId="5">#REF!</definedName>
    <definedName name="PMI_keyfinding_1" localSheetId="9">#REF!</definedName>
    <definedName name="PMI_keyfinding_1" localSheetId="1">#REF!</definedName>
    <definedName name="PMI_keyfinding_1">#REF!</definedName>
    <definedName name="PMI_keyfinding_2" localSheetId="11">#REF!</definedName>
    <definedName name="PMI_keyfinding_2" localSheetId="0">#REF!</definedName>
    <definedName name="PMI_keyfinding_2" localSheetId="7">#REF!</definedName>
    <definedName name="PMI_keyfinding_2" localSheetId="5">#REF!</definedName>
    <definedName name="PMI_keyfinding_2" localSheetId="9">#REF!</definedName>
    <definedName name="PMI_keyfinding_2" localSheetId="1">#REF!</definedName>
    <definedName name="PMI_keyfinding_2">#REF!</definedName>
    <definedName name="PMI_keyfinding_3" localSheetId="11">#REF!</definedName>
    <definedName name="PMI_keyfinding_3" localSheetId="0">#REF!</definedName>
    <definedName name="PMI_keyfinding_3" localSheetId="7">#REF!</definedName>
    <definedName name="PMI_keyfinding_3" localSheetId="5">#REF!</definedName>
    <definedName name="PMI_keyfinding_3" localSheetId="9">#REF!</definedName>
    <definedName name="PMI_keyfinding_3" localSheetId="1">#REF!</definedName>
    <definedName name="PMI_keyfinding_3">#REF!</definedName>
    <definedName name="PMI_PEER_SCORE" localSheetId="11">#REF!</definedName>
    <definedName name="PMI_PEER_SCORE" localSheetId="0">#REF!</definedName>
    <definedName name="PMI_PEER_SCORE" localSheetId="7">#REF!</definedName>
    <definedName name="PMI_PEER_SCORE" localSheetId="5">#REF!</definedName>
    <definedName name="PMI_PEER_SCORE" localSheetId="9">#REF!</definedName>
    <definedName name="PMI_PEER_SCORE" localSheetId="1">#REF!</definedName>
    <definedName name="PMI_PEER_SCORE">#REF!</definedName>
    <definedName name="PMI_SCORE" localSheetId="11">#REF!</definedName>
    <definedName name="PMI_SCORE" localSheetId="0">#REF!</definedName>
    <definedName name="PMI_SCORE" localSheetId="7">#REF!</definedName>
    <definedName name="PMI_SCORE" localSheetId="5">#REF!</definedName>
    <definedName name="PMI_SCORE" localSheetId="9">#REF!</definedName>
    <definedName name="PMI_SCORE" localSheetId="1">#REF!</definedName>
    <definedName name="PMI_SCORE">#REF!</definedName>
    <definedName name="PMI_YOUR_AD_PREC_1" localSheetId="11">#REF!</definedName>
    <definedName name="PMI_YOUR_AD_PREC_1" localSheetId="0">#REF!</definedName>
    <definedName name="PMI_YOUR_AD_PREC_1" localSheetId="7">#REF!</definedName>
    <definedName name="PMI_YOUR_AD_PREC_1" localSheetId="5">#REF!</definedName>
    <definedName name="PMI_YOUR_AD_PREC_1" localSheetId="9">#REF!</definedName>
    <definedName name="PMI_YOUR_AD_PREC_1" localSheetId="1">#REF!</definedName>
    <definedName name="PMI_YOUR_AD_PREC_1">#REF!</definedName>
    <definedName name="PMI_YOUR_AD_PREC_2" localSheetId="11">#REF!</definedName>
    <definedName name="PMI_YOUR_AD_PREC_2" localSheetId="0">#REF!</definedName>
    <definedName name="PMI_YOUR_AD_PREC_2" localSheetId="7">#REF!</definedName>
    <definedName name="PMI_YOUR_AD_PREC_2" localSheetId="5">#REF!</definedName>
    <definedName name="PMI_YOUR_AD_PREC_2" localSheetId="9">#REF!</definedName>
    <definedName name="PMI_YOUR_AD_PREC_2" localSheetId="1">#REF!</definedName>
    <definedName name="PMI_YOUR_AD_PREC_2">#REF!</definedName>
    <definedName name="PMI_YOUR_AD_PREC_3" localSheetId="11">#REF!</definedName>
    <definedName name="PMI_YOUR_AD_PREC_3" localSheetId="0">#REF!</definedName>
    <definedName name="PMI_YOUR_AD_PREC_3" localSheetId="7">#REF!</definedName>
    <definedName name="PMI_YOUR_AD_PREC_3" localSheetId="5">#REF!</definedName>
    <definedName name="PMI_YOUR_AD_PREC_3" localSheetId="9">#REF!</definedName>
    <definedName name="PMI_YOUR_AD_PREC_3" localSheetId="1">#REF!</definedName>
    <definedName name="PMI_YOUR_AD_PREC_3">#REF!</definedName>
    <definedName name="PREC_CHROND_SPEND" localSheetId="11">#REF!</definedName>
    <definedName name="PREC_CHROND_SPEND" localSheetId="0">#REF!</definedName>
    <definedName name="PREC_CHROND_SPEND" localSheetId="7">#REF!</definedName>
    <definedName name="PREC_CHROND_SPEND" localSheetId="5">#REF!</definedName>
    <definedName name="PREC_CHROND_SPEND" localSheetId="9">#REF!</definedName>
    <definedName name="PREC_CHROND_SPEND" localSheetId="1">#REF!</definedName>
    <definedName name="PREC_CHROND_SPEND">#REF!</definedName>
    <definedName name="PRED_GDR_Y06" localSheetId="11">#REF!</definedName>
    <definedName name="PRED_GDR_Y06" localSheetId="0">#REF!</definedName>
    <definedName name="PRED_GDR_Y06" localSheetId="7">#REF!</definedName>
    <definedName name="PRED_GDR_Y06" localSheetId="5">#REF!</definedName>
    <definedName name="PRED_GDR_Y06" localSheetId="9">#REF!</definedName>
    <definedName name="PRED_GDR_Y06" localSheetId="1">#REF!</definedName>
    <definedName name="PRED_GDR_Y06">#REF!</definedName>
    <definedName name="PRED_GDR_Y06_HIGH" localSheetId="11">#REF!</definedName>
    <definedName name="PRED_GDR_Y06_HIGH" localSheetId="0">#REF!</definedName>
    <definedName name="PRED_GDR_Y06_HIGH" localSheetId="7">#REF!</definedName>
    <definedName name="PRED_GDR_Y06_HIGH" localSheetId="5">#REF!</definedName>
    <definedName name="PRED_GDR_Y06_HIGH" localSheetId="9">#REF!</definedName>
    <definedName name="PRED_GDR_Y06_HIGH" localSheetId="1">#REF!</definedName>
    <definedName name="PRED_GDR_Y06_HIGH">#REF!</definedName>
    <definedName name="PRED_GDR_Y06_LOW" localSheetId="11">#REF!</definedName>
    <definedName name="PRED_GDR_Y06_LOW" localSheetId="0">#REF!</definedName>
    <definedName name="PRED_GDR_Y06_LOW" localSheetId="7">#REF!</definedName>
    <definedName name="PRED_GDR_Y06_LOW" localSheetId="5">#REF!</definedName>
    <definedName name="PRED_GDR_Y06_LOW" localSheetId="9">#REF!</definedName>
    <definedName name="PRED_GDR_Y06_LOW" localSheetId="1">#REF!</definedName>
    <definedName name="PRED_GDR_Y06_LOW">#REF!</definedName>
    <definedName name="PRED_GDR_Y07" localSheetId="11">#REF!</definedName>
    <definedName name="PRED_GDR_Y07" localSheetId="0">#REF!</definedName>
    <definedName name="PRED_GDR_Y07" localSheetId="7">#REF!</definedName>
    <definedName name="PRED_GDR_Y07" localSheetId="5">#REF!</definedName>
    <definedName name="PRED_GDR_Y07" localSheetId="9">#REF!</definedName>
    <definedName name="PRED_GDR_Y07" localSheetId="1">#REF!</definedName>
    <definedName name="PRED_GDR_Y07">#REF!</definedName>
    <definedName name="PRED_GDR_Y08" localSheetId="11">#REF!</definedName>
    <definedName name="PRED_GDR_Y08" localSheetId="0">#REF!</definedName>
    <definedName name="PRED_GDR_Y08" localSheetId="7">#REF!</definedName>
    <definedName name="PRED_GDR_Y08" localSheetId="5">#REF!</definedName>
    <definedName name="PRED_GDR_Y08" localSheetId="9">#REF!</definedName>
    <definedName name="PRED_GDR_Y08" localSheetId="1">#REF!</definedName>
    <definedName name="PRED_GDR_Y08">#REF!</definedName>
    <definedName name="PRED_GDR_Y08_HIGH" localSheetId="11">#REF!</definedName>
    <definedName name="PRED_GDR_Y08_HIGH" localSheetId="0">#REF!</definedName>
    <definedName name="PRED_GDR_Y08_HIGH" localSheetId="7">#REF!</definedName>
    <definedName name="PRED_GDR_Y08_HIGH" localSheetId="5">#REF!</definedName>
    <definedName name="PRED_GDR_Y08_HIGH" localSheetId="9">#REF!</definedName>
    <definedName name="PRED_GDR_Y08_HIGH" localSheetId="1">#REF!</definedName>
    <definedName name="PRED_GDR_Y08_HIGH">#REF!</definedName>
    <definedName name="PRED_GDR_Y08_LOW" localSheetId="11">#REF!</definedName>
    <definedName name="PRED_GDR_Y08_LOW" localSheetId="0">#REF!</definedName>
    <definedName name="PRED_GDR_Y08_LOW" localSheetId="7">#REF!</definedName>
    <definedName name="PRED_GDR_Y08_LOW" localSheetId="5">#REF!</definedName>
    <definedName name="PRED_GDR_Y08_LOW" localSheetId="9">#REF!</definedName>
    <definedName name="PRED_GDR_Y08_LOW" localSheetId="1">#REF!</definedName>
    <definedName name="PRED_GDR_Y08_LOW">#REF!</definedName>
    <definedName name="PresentDt" localSheetId="11">#REF!</definedName>
    <definedName name="PresentDt" localSheetId="0">#REF!</definedName>
    <definedName name="PresentDt" localSheetId="7">#REF!</definedName>
    <definedName name="PresentDt" localSheetId="5">#REF!</definedName>
    <definedName name="PresentDt" localSheetId="9">#REF!</definedName>
    <definedName name="PresentDt" localSheetId="1">#REF!</definedName>
    <definedName name="PresentDt">#REF!</definedName>
    <definedName name="PricingBasis">[5]ListboxPricing!$B$3:$B$6</definedName>
    <definedName name="_xlnm.Print_Area" localSheetId="11">'Account Team Breakdown'!$A$1:$I$19</definedName>
    <definedName name="_xlnm.Print_Area" localSheetId="12">Census!$A$1:$K$18</definedName>
    <definedName name="_xlnm.Print_Area" localSheetId="2">Explanation!$A$1:$B$61</definedName>
    <definedName name="_xlnm.Print_Area" localSheetId="10">'Geo Access'!$A$1:$E$35</definedName>
    <definedName name="_xlnm.Print_Area" localSheetId="3">MemTot!$C$1:$E$20</definedName>
    <definedName name="_xlnm.Print_Area" localSheetId="6">'PGs - Implementation'!$A$1:$F$22</definedName>
    <definedName name="_xlnm.Print_Area" localSheetId="7">'PGs - Ongoing'!$A$1:$F$28</definedName>
    <definedName name="_xlnm.Print_Area" localSheetId="5">'Plan Design - Buy Up Option'!$A$1:$F$48</definedName>
    <definedName name="_xlnm.Print_Area" localSheetId="4">'Plan Design - Standard'!$A$1:$F$48</definedName>
    <definedName name="_xlnm.Print_Area" localSheetId="8">'Plan Measures'!$A$1:$E$18</definedName>
    <definedName name="_xlnm.Print_Area" localSheetId="9">'Provider List'!$C$1:$M$1729</definedName>
    <definedName name="_xlnm.Print_Area" localSheetId="1">Questionnaire!$B$10:$Q$1586</definedName>
    <definedName name="_xlnm.Print_Area">'[6]S2p Benefit Trend'!$A$1:$H$24</definedName>
    <definedName name="_xlnm.Print_Titles" localSheetId="11">'Account Team Breakdown'!$1:$5</definedName>
    <definedName name="_xlnm.Print_Titles" localSheetId="2">Explanation!$1:$11</definedName>
    <definedName name="_xlnm.Print_Titles" localSheetId="10">'Geo Access'!$1:$9</definedName>
    <definedName name="_xlnm.Print_Titles" localSheetId="3">MemTot!$1:$8</definedName>
    <definedName name="_xlnm.Print_Titles" localSheetId="6">'PGs - Implementation'!$1:$9</definedName>
    <definedName name="_xlnm.Print_Titles" localSheetId="7">'PGs - Ongoing'!$1:$9</definedName>
    <definedName name="_xlnm.Print_Titles" localSheetId="5">'Plan Design - Buy Up Option'!$1:$5</definedName>
    <definedName name="_xlnm.Print_Titles" localSheetId="4">'Plan Design - Standard'!$1:$5</definedName>
    <definedName name="_xlnm.Print_Titles" localSheetId="9">'Provider List'!$1:$9</definedName>
    <definedName name="_xlnm.Print_Titles" localSheetId="1">Questionnaire!$10:$18</definedName>
    <definedName name="PriorPeriod" localSheetId="11">#REF!</definedName>
    <definedName name="PriorPeriod" localSheetId="0">#REF!</definedName>
    <definedName name="PriorPeriod" localSheetId="7">#REF!</definedName>
    <definedName name="PriorPeriod" localSheetId="5">#REF!</definedName>
    <definedName name="PriorPeriod" localSheetId="9">#REF!</definedName>
    <definedName name="PriorPeriod" localSheetId="1">#REF!</definedName>
    <definedName name="PriorPeriod">#REF!</definedName>
    <definedName name="PriorPriorPeriod" localSheetId="11">#REF!</definedName>
    <definedName name="PriorPriorPeriod" localSheetId="0">#REF!</definedName>
    <definedName name="PriorPriorPeriod" localSheetId="7">#REF!</definedName>
    <definedName name="PriorPriorPeriod" localSheetId="5">#REF!</definedName>
    <definedName name="PriorPriorPeriod" localSheetId="9">#REF!</definedName>
    <definedName name="PriorPriorPeriod" localSheetId="1">#REF!</definedName>
    <definedName name="PriorPriorPeriod">#REF!</definedName>
    <definedName name="PRODUCT" localSheetId="0">#REF!</definedName>
    <definedName name="PRODUCT" localSheetId="10">#REF!</definedName>
    <definedName name="PRODUCT" localSheetId="7">#REF!</definedName>
    <definedName name="PRODUCT" localSheetId="5">#REF!</definedName>
    <definedName name="PRODUCT" localSheetId="9">#REF!</definedName>
    <definedName name="PRODUCT" localSheetId="1">#REF!</definedName>
    <definedName name="PRODUCT">#REF!</definedName>
    <definedName name="ProductName" localSheetId="0">#REF!</definedName>
    <definedName name="ProductName" localSheetId="10">#REF!</definedName>
    <definedName name="ProductName" localSheetId="7">#REF!</definedName>
    <definedName name="ProductName" localSheetId="5">#REF!</definedName>
    <definedName name="ProductName" localSheetId="9">#REF!</definedName>
    <definedName name="ProductName" localSheetId="1">#REF!</definedName>
    <definedName name="ProductName">#REF!</definedName>
    <definedName name="ProgramFolder">[3]Client!$B$8</definedName>
    <definedName name="ProgrammingFees">[5]ListboxPricing!$B$1491</definedName>
    <definedName name="PROVIDER_DOLLAR_THRESHOLD" localSheetId="0">#REF!</definedName>
    <definedName name="PROVIDER_DOLLAR_THRESHOLD" localSheetId="10">#REF!</definedName>
    <definedName name="PROVIDER_DOLLAR_THRESHOLD" localSheetId="7">#REF!</definedName>
    <definedName name="PROVIDER_DOLLAR_THRESHOLD" localSheetId="5">#REF!</definedName>
    <definedName name="PROVIDER_DOLLAR_THRESHOLD" localSheetId="9">#REF!</definedName>
    <definedName name="PROVIDER_DOLLAR_THRESHOLD" localSheetId="1">#REF!</definedName>
    <definedName name="PROVIDER_DOLLAR_THRESHOLD">#REF!</definedName>
    <definedName name="psor_annualawp" localSheetId="11">#REF!</definedName>
    <definedName name="psor_annualawp" localSheetId="0">#REF!</definedName>
    <definedName name="psor_annualawp" localSheetId="7">#REF!</definedName>
    <definedName name="psor_annualawp" localSheetId="5">#REF!</definedName>
    <definedName name="psor_annualawp" localSheetId="9">#REF!</definedName>
    <definedName name="psor_annualawp" localSheetId="1">#REF!</definedName>
    <definedName name="psor_annualawp">#REF!</definedName>
    <definedName name="psor_managed" localSheetId="11">#REF!</definedName>
    <definedName name="psor_managed" localSheetId="0">#REF!</definedName>
    <definedName name="psor_managed" localSheetId="7">#REF!</definedName>
    <definedName name="psor_managed" localSheetId="5">#REF!</definedName>
    <definedName name="psor_managed" localSheetId="9">#REF!</definedName>
    <definedName name="psor_managed" localSheetId="1">#REF!</definedName>
    <definedName name="psor_managed">#REF!</definedName>
    <definedName name="psor_netsavings" localSheetId="11">#REF!</definedName>
    <definedName name="psor_netsavings" localSheetId="0">#REF!</definedName>
    <definedName name="psor_netsavings" localSheetId="7">#REF!</definedName>
    <definedName name="psor_netsavings" localSheetId="5">#REF!</definedName>
    <definedName name="psor_netsavings" localSheetId="9">#REF!</definedName>
    <definedName name="psor_netsavings" localSheetId="1">#REF!</definedName>
    <definedName name="psor_netsavings">#REF!</definedName>
    <definedName name="psor_pctsavings" localSheetId="11">#REF!</definedName>
    <definedName name="psor_pctsavings" localSheetId="0">#REF!</definedName>
    <definedName name="psor_pctsavings" localSheetId="7">#REF!</definedName>
    <definedName name="psor_pctsavings" localSheetId="5">#REF!</definedName>
    <definedName name="psor_pctsavings" localSheetId="9">#REF!</definedName>
    <definedName name="psor_pctsavings" localSheetId="1">#REF!</definedName>
    <definedName name="psor_pctsavings">#REF!</definedName>
    <definedName name="psor_pcttreat" localSheetId="11">#REF!</definedName>
    <definedName name="psor_pcttreat" localSheetId="0">#REF!</definedName>
    <definedName name="psor_pcttreat" localSheetId="7">#REF!</definedName>
    <definedName name="psor_pcttreat" localSheetId="5">#REF!</definedName>
    <definedName name="psor_pcttreat" localSheetId="9">#REF!</definedName>
    <definedName name="psor_pcttreat" localSheetId="1">#REF!</definedName>
    <definedName name="psor_pcttreat">#REF!</definedName>
    <definedName name="Psor_PerM" localSheetId="11">#REF!</definedName>
    <definedName name="Psor_PerM" localSheetId="0">#REF!</definedName>
    <definedName name="Psor_PerM" localSheetId="7">#REF!</definedName>
    <definedName name="Psor_PerM" localSheetId="5">#REF!</definedName>
    <definedName name="Psor_PerM" localSheetId="9">#REF!</definedName>
    <definedName name="Psor_PerM" localSheetId="1">#REF!</definedName>
    <definedName name="Psor_PerM">#REF!</definedName>
    <definedName name="PSOR_Referrals" localSheetId="11">#REF!</definedName>
    <definedName name="PSOR_Referrals" localSheetId="0">#REF!</definedName>
    <definedName name="PSOR_Referrals" localSheetId="7">#REF!</definedName>
    <definedName name="PSOR_Referrals" localSheetId="5">#REF!</definedName>
    <definedName name="PSOR_Referrals" localSheetId="9">#REF!</definedName>
    <definedName name="PSOR_Referrals" localSheetId="1">#REF!</definedName>
    <definedName name="PSOR_Referrals">#REF!</definedName>
    <definedName name="psor_unmanaged" localSheetId="11">#REF!</definedName>
    <definedName name="psor_unmanaged" localSheetId="0">#REF!</definedName>
    <definedName name="psor_unmanaged" localSheetId="7">#REF!</definedName>
    <definedName name="psor_unmanaged" localSheetId="5">#REF!</definedName>
    <definedName name="psor_unmanaged" localSheetId="9">#REF!</definedName>
    <definedName name="psor_unmanaged" localSheetId="1">#REF!</definedName>
    <definedName name="psor_unmanaged">#REF!</definedName>
    <definedName name="PsoriasisConc" localSheetId="11">#REF!</definedName>
    <definedName name="PsoriasisConc" localSheetId="0">#REF!</definedName>
    <definedName name="PsoriasisConc" localSheetId="7">#REF!</definedName>
    <definedName name="PsoriasisConc" localSheetId="5">#REF!</definedName>
    <definedName name="PsoriasisConc" localSheetId="9">#REF!</definedName>
    <definedName name="PsoriasisConc" localSheetId="1">#REF!</definedName>
    <definedName name="PsoriasisConc">#REF!</definedName>
    <definedName name="PsoriasisPros" localSheetId="11">#REF!</definedName>
    <definedName name="PsoriasisPros" localSheetId="0">#REF!</definedName>
    <definedName name="PsoriasisPros" localSheetId="7">#REF!</definedName>
    <definedName name="PsoriasisPros" localSheetId="5">#REF!</definedName>
    <definedName name="PsoriasisPros" localSheetId="9">#REF!</definedName>
    <definedName name="PsoriasisPros" localSheetId="1">#REF!</definedName>
    <definedName name="PsoriasisPros">#REF!</definedName>
    <definedName name="PSQM_keyfinding_1" localSheetId="11">#REF!</definedName>
    <definedName name="PSQM_keyfinding_1" localSheetId="0">#REF!</definedName>
    <definedName name="PSQM_keyfinding_1" localSheetId="7">#REF!</definedName>
    <definedName name="PSQM_keyfinding_1" localSheetId="5">#REF!</definedName>
    <definedName name="PSQM_keyfinding_1" localSheetId="9">#REF!</definedName>
    <definedName name="PSQM_keyfinding_1" localSheetId="1">#REF!</definedName>
    <definedName name="PSQM_keyfinding_1">#REF!</definedName>
    <definedName name="PSQM_keyfinding_2" localSheetId="11">#REF!</definedName>
    <definedName name="PSQM_keyfinding_2" localSheetId="0">#REF!</definedName>
    <definedName name="PSQM_keyfinding_2" localSheetId="7">#REF!</definedName>
    <definedName name="PSQM_keyfinding_2" localSheetId="5">#REF!</definedName>
    <definedName name="PSQM_keyfinding_2" localSheetId="9">#REF!</definedName>
    <definedName name="PSQM_keyfinding_2" localSheetId="1">#REF!</definedName>
    <definedName name="PSQM_keyfinding_2">#REF!</definedName>
    <definedName name="PSQM_Keyfinding_5" localSheetId="11">#REF!</definedName>
    <definedName name="PSQM_Keyfinding_5" localSheetId="0">#REF!</definedName>
    <definedName name="PSQM_Keyfinding_5" localSheetId="7">#REF!</definedName>
    <definedName name="PSQM_Keyfinding_5" localSheetId="5">#REF!</definedName>
    <definedName name="PSQM_Keyfinding_5" localSheetId="9">#REF!</definedName>
    <definedName name="PSQM_Keyfinding_5" localSheetId="1">#REF!</definedName>
    <definedName name="PSQM_Keyfinding_5">#REF!</definedName>
    <definedName name="psqm_pt_count" localSheetId="11">#REF!</definedName>
    <definedName name="psqm_pt_count" localSheetId="0">#REF!</definedName>
    <definedName name="psqm_pt_count" localSheetId="7">#REF!</definedName>
    <definedName name="psqm_pt_count" localSheetId="5">#REF!</definedName>
    <definedName name="psqm_pt_count" localSheetId="9">#REF!</definedName>
    <definedName name="psqm_pt_count" localSheetId="1">#REF!</definedName>
    <definedName name="psqm_pt_count">#REF!</definedName>
    <definedName name="psqm_raw_data" localSheetId="11">#REF!</definedName>
    <definedName name="psqm_raw_data" localSheetId="0">#REF!</definedName>
    <definedName name="psqm_raw_data" localSheetId="7">#REF!</definedName>
    <definedName name="psqm_raw_data" localSheetId="5">#REF!</definedName>
    <definedName name="psqm_raw_data" localSheetId="9">#REF!</definedName>
    <definedName name="psqm_raw_data" localSheetId="1">#REF!</definedName>
    <definedName name="psqm_raw_data">#REF!</definedName>
    <definedName name="psqm_score" localSheetId="11">#REF!</definedName>
    <definedName name="psqm_score" localSheetId="0">#REF!</definedName>
    <definedName name="psqm_score" localSheetId="7">#REF!</definedName>
    <definedName name="psqm_score" localSheetId="5">#REF!</definedName>
    <definedName name="psqm_score" localSheetId="9">#REF!</definedName>
    <definedName name="psqm_score" localSheetId="1">#REF!</definedName>
    <definedName name="psqm_score">#REF!</definedName>
    <definedName name="psqm_tgt_gross_tot" localSheetId="11">#REF!</definedName>
    <definedName name="psqm_tgt_gross_tot" localSheetId="0">#REF!</definedName>
    <definedName name="psqm_tgt_gross_tot" localSheetId="7">#REF!</definedName>
    <definedName name="psqm_tgt_gross_tot" localSheetId="5">#REF!</definedName>
    <definedName name="psqm_tgt_gross_tot" localSheetId="9">#REF!</definedName>
    <definedName name="psqm_tgt_gross_tot" localSheetId="1">#REF!</definedName>
    <definedName name="psqm_tgt_gross_tot">#REF!</definedName>
    <definedName name="psqm_tgt_rx_tot" localSheetId="11">#REF!</definedName>
    <definedName name="psqm_tgt_rx_tot" localSheetId="0">#REF!</definedName>
    <definedName name="psqm_tgt_rx_tot" localSheetId="7">#REF!</definedName>
    <definedName name="psqm_tgt_rx_tot" localSheetId="5">#REF!</definedName>
    <definedName name="psqm_tgt_rx_tot" localSheetId="9">#REF!</definedName>
    <definedName name="psqm_tgt_rx_tot" localSheetId="1">#REF!</definedName>
    <definedName name="psqm_tgt_rx_tot">#REF!</definedName>
    <definedName name="PulmonaryConc" localSheetId="11">#REF!</definedName>
    <definedName name="PulmonaryConc" localSheetId="0">#REF!</definedName>
    <definedName name="PulmonaryConc" localSheetId="7">#REF!</definedName>
    <definedName name="PulmonaryConc" localSheetId="5">#REF!</definedName>
    <definedName name="PulmonaryConc" localSheetId="9">#REF!</definedName>
    <definedName name="PulmonaryConc" localSheetId="1">#REF!</definedName>
    <definedName name="PulmonaryConc">#REF!</definedName>
    <definedName name="PulmonaryPros" localSheetId="11">#REF!</definedName>
    <definedName name="PulmonaryPros" localSheetId="0">#REF!</definedName>
    <definedName name="PulmonaryPros" localSheetId="7">#REF!</definedName>
    <definedName name="PulmonaryPros" localSheetId="5">#REF!</definedName>
    <definedName name="PulmonaryPros" localSheetId="9">#REF!</definedName>
    <definedName name="PulmonaryPros" localSheetId="1">#REF!</definedName>
    <definedName name="PulmonaryPros">#REF!</definedName>
    <definedName name="q" localSheetId="11">[1]NEWVAR!$Q$40</definedName>
    <definedName name="q" localSheetId="0">[1]NEWVAR!$Q$40</definedName>
    <definedName name="q">[2]NEWVAR!$Q$40</definedName>
    <definedName name="qq" localSheetId="11">[1]NEWVAR!$Q$80</definedName>
    <definedName name="qq" localSheetId="0">[1]NEWVAR!$Q$80</definedName>
    <definedName name="qq">[2]NEWVAR!$Q$80</definedName>
    <definedName name="r_rx">[35]Data!$E$3:$E$72</definedName>
    <definedName name="RA" localSheetId="11">[14]DATA!#REF!</definedName>
    <definedName name="RA" localSheetId="0">[14]DATA!#REF!</definedName>
    <definedName name="RA" localSheetId="7">[14]DATA!#REF!</definedName>
    <definedName name="RA" localSheetId="5">[14]DATA!#REF!</definedName>
    <definedName name="RA" localSheetId="9">[14]DATA!#REF!</definedName>
    <definedName name="RA" localSheetId="1">[14]DATA!#REF!</definedName>
    <definedName name="RA">[14]DATA!#REF!</definedName>
    <definedName name="ra_annualawp" localSheetId="11">#REF!</definedName>
    <definedName name="ra_annualawp" localSheetId="0">#REF!</definedName>
    <definedName name="ra_annualawp" localSheetId="7">#REF!</definedName>
    <definedName name="ra_annualawp" localSheetId="5">#REF!</definedName>
    <definedName name="ra_annualawp" localSheetId="9">#REF!</definedName>
    <definedName name="ra_annualawp" localSheetId="1">#REF!</definedName>
    <definedName name="ra_annualawp">#REF!</definedName>
    <definedName name="ra_managed" localSheetId="11">#REF!</definedName>
    <definedName name="ra_managed" localSheetId="0">#REF!</definedName>
    <definedName name="ra_managed" localSheetId="7">#REF!</definedName>
    <definedName name="ra_managed" localSheetId="5">#REF!</definedName>
    <definedName name="ra_managed" localSheetId="9">#REF!</definedName>
    <definedName name="ra_managed" localSheetId="1">#REF!</definedName>
    <definedName name="ra_managed">#REF!</definedName>
    <definedName name="ra_netsavings" localSheetId="11">#REF!</definedName>
    <definedName name="ra_netsavings" localSheetId="0">#REF!</definedName>
    <definedName name="ra_netsavings" localSheetId="7">#REF!</definedName>
    <definedName name="ra_netsavings" localSheetId="5">#REF!</definedName>
    <definedName name="ra_netsavings" localSheetId="9">#REF!</definedName>
    <definedName name="ra_netsavings" localSheetId="1">#REF!</definedName>
    <definedName name="ra_netsavings">#REF!</definedName>
    <definedName name="Ra_pctsavings" localSheetId="11">#REF!</definedName>
    <definedName name="Ra_pctsavings" localSheetId="0">#REF!</definedName>
    <definedName name="Ra_pctsavings" localSheetId="7">#REF!</definedName>
    <definedName name="Ra_pctsavings" localSheetId="5">#REF!</definedName>
    <definedName name="Ra_pctsavings" localSheetId="9">#REF!</definedName>
    <definedName name="Ra_pctsavings" localSheetId="1">#REF!</definedName>
    <definedName name="Ra_pctsavings">#REF!</definedName>
    <definedName name="ra_pcttreat" localSheetId="11">#REF!</definedName>
    <definedName name="ra_pcttreat" localSheetId="0">#REF!</definedName>
    <definedName name="ra_pcttreat" localSheetId="7">#REF!</definedName>
    <definedName name="ra_pcttreat" localSheetId="5">#REF!</definedName>
    <definedName name="ra_pcttreat" localSheetId="9">#REF!</definedName>
    <definedName name="ra_pcttreat" localSheetId="1">#REF!</definedName>
    <definedName name="ra_pcttreat">#REF!</definedName>
    <definedName name="RA_PerM" localSheetId="11">#REF!</definedName>
    <definedName name="RA_PerM" localSheetId="0">#REF!</definedName>
    <definedName name="RA_PerM" localSheetId="7">#REF!</definedName>
    <definedName name="RA_PerM" localSheetId="5">#REF!</definedName>
    <definedName name="RA_PerM" localSheetId="9">#REF!</definedName>
    <definedName name="RA_PerM" localSheetId="1">#REF!</definedName>
    <definedName name="RA_PerM">#REF!</definedName>
    <definedName name="ra_prevtreat" localSheetId="11">#REF!</definedName>
    <definedName name="ra_prevtreat" localSheetId="0">#REF!</definedName>
    <definedName name="ra_prevtreat" localSheetId="7">#REF!</definedName>
    <definedName name="ra_prevtreat" localSheetId="5">#REF!</definedName>
    <definedName name="ra_prevtreat" localSheetId="9">#REF!</definedName>
    <definedName name="ra_prevtreat" localSheetId="1">#REF!</definedName>
    <definedName name="ra_prevtreat">#REF!</definedName>
    <definedName name="RA_Referrals" localSheetId="11">#REF!</definedName>
    <definedName name="RA_Referrals" localSheetId="0">#REF!</definedName>
    <definedName name="RA_Referrals" localSheetId="7">#REF!</definedName>
    <definedName name="RA_Referrals" localSheetId="5">#REF!</definedName>
    <definedName name="RA_Referrals" localSheetId="9">#REF!</definedName>
    <definedName name="RA_Referrals" localSheetId="1">#REF!</definedName>
    <definedName name="RA_Referrals">#REF!</definedName>
    <definedName name="ra_unmanaged" localSheetId="11">#REF!</definedName>
    <definedName name="ra_unmanaged" localSheetId="0">#REF!</definedName>
    <definedName name="ra_unmanaged" localSheetId="7">#REF!</definedName>
    <definedName name="ra_unmanaged" localSheetId="5">#REF!</definedName>
    <definedName name="ra_unmanaged" localSheetId="9">#REF!</definedName>
    <definedName name="ra_unmanaged" localSheetId="1">#REF!</definedName>
    <definedName name="ra_unmanaged">#REF!</definedName>
    <definedName name="RAConc" localSheetId="11">#REF!</definedName>
    <definedName name="RAConc" localSheetId="0">#REF!</definedName>
    <definedName name="RAConc" localSheetId="7">#REF!</definedName>
    <definedName name="RAConc" localSheetId="5">#REF!</definedName>
    <definedName name="RAConc" localSheetId="9">#REF!</definedName>
    <definedName name="RAConc" localSheetId="1">#REF!</definedName>
    <definedName name="RAConc">#REF!</definedName>
    <definedName name="RAllBOs">[3]Client!$I$2:$I$51</definedName>
    <definedName name="rangeBLKQuest" localSheetId="11">#REF!,#REF!,#REF!,#REF!,#REF!,#REF!,#REF!,#REF!</definedName>
    <definedName name="rangeBLKQuest" localSheetId="0">[44]Questionaire!#REF!,[44]Questionaire!#REF!,[44]Questionaire!#REF!,[44]Questionaire!#REF!,[44]Questionaire!#REF!,#REF!,#REF!,[44]Questionaire!$D$224:$D$224</definedName>
    <definedName name="rangeBLKQuest" localSheetId="10">[44]Questionaire!#REF!,[44]Questionaire!#REF!,[44]Questionaire!#REF!,[44]Questionaire!#REF!,[44]Questionaire!#REF!,#REF!,#REF!,[44]Questionaire!$D$224:$D$224</definedName>
    <definedName name="rangeBLKQuest" localSheetId="7">[44]Questionaire!#REF!,[44]Questionaire!#REF!,[44]Questionaire!#REF!,[44]Questionaire!#REF!,[44]Questionaire!#REF!,#REF!,#REF!,[44]Questionaire!$D$224:$D$224</definedName>
    <definedName name="rangeBLKQuest" localSheetId="5">[44]Questionaire!#REF!,[44]Questionaire!#REF!,[44]Questionaire!#REF!,[44]Questionaire!#REF!,[44]Questionaire!#REF!,#REF!,#REF!,[44]Questionaire!$D$224:$D$224</definedName>
    <definedName name="rangeBLKQuest" localSheetId="8">[44]Questionaire!#REF!,[44]Questionaire!#REF!,[44]Questionaire!#REF!,[44]Questionaire!#REF!,[44]Questionaire!#REF!,#REF!,#REF!,[44]Questionaire!$D$224:$D$224</definedName>
    <definedName name="rangeBLKQuest" localSheetId="9">[44]Questionaire!#REF!,[44]Questionaire!#REF!,[44]Questionaire!#REF!,[44]Questionaire!#REF!,[44]Questionaire!#REF!,#REF!,#REF!,[44]Questionaire!$D$224:$D$224</definedName>
    <definedName name="rangeBLKQuest" localSheetId="1">[44]Questionaire!#REF!,[44]Questionaire!#REF!,[44]Questionaire!#REF!,[44]Questionaire!#REF!,[44]Questionaire!#REF!,#REF!,#REF!,[44]Questionaire!$D$224:$D$224</definedName>
    <definedName name="rangeBLKQuest">[44]Questionaire!#REF!,[44]Questionaire!#REF!,[44]Questionaire!#REF!,[44]Questionaire!#REF!,[44]Questionaire!#REF!,#REF!,#REF!,[44]Questionaire!$D$224:$D$224</definedName>
    <definedName name="rangeEligibilityClasses" localSheetId="5">#REF!</definedName>
    <definedName name="rangeEligibilityClasses">#REF!</definedName>
    <definedName name="rangeIntro" localSheetId="11">#REF!</definedName>
    <definedName name="rangeIntro" localSheetId="0">#REF!</definedName>
    <definedName name="rangeIntro" localSheetId="7">#REF!</definedName>
    <definedName name="rangeIntro" localSheetId="5">#REF!</definedName>
    <definedName name="rangeIntro" localSheetId="8">#REF!</definedName>
    <definedName name="rangeIntro" localSheetId="9">#REF!</definedName>
    <definedName name="rangeIntro" localSheetId="1">#REF!</definedName>
    <definedName name="rangeIntro">#REF!</definedName>
    <definedName name="rangeNumber" localSheetId="11">#REF!</definedName>
    <definedName name="rangeNumber" localSheetId="0">#REF!</definedName>
    <definedName name="rangeNumber" localSheetId="7">#REF!</definedName>
    <definedName name="rangeNumber" localSheetId="5">#REF!</definedName>
    <definedName name="rangeNumber" localSheetId="9">#REF!</definedName>
    <definedName name="rangeNumber" localSheetId="1">#REF!</definedName>
    <definedName name="rangeNumber">#REF!</definedName>
    <definedName name="rangeProtectName" localSheetId="11">#REF!</definedName>
    <definedName name="rangeProtectName" localSheetId="0">#REF!</definedName>
    <definedName name="rangeProtectName" localSheetId="7">#REF!</definedName>
    <definedName name="rangeProtectName" localSheetId="5">#REF!</definedName>
    <definedName name="rangeProtectName" localSheetId="8">#REF!</definedName>
    <definedName name="rangeProtectName" localSheetId="9">#REF!</definedName>
    <definedName name="rangeProtectName" localSheetId="1">#REF!</definedName>
    <definedName name="rangeProtectName">#REF!</definedName>
    <definedName name="rangeProtectSht" localSheetId="11">#REF!</definedName>
    <definedName name="rangeProtectSht" localSheetId="0">#REF!</definedName>
    <definedName name="rangeProtectSht" localSheetId="7">#REF!</definedName>
    <definedName name="rangeProtectSht" localSheetId="5">#REF!</definedName>
    <definedName name="rangeProtectSht" localSheetId="8">#REF!</definedName>
    <definedName name="rangeProtectSht" localSheetId="9">#REF!</definedName>
    <definedName name="rangeProtectSht" localSheetId="1">#REF!</definedName>
    <definedName name="rangeProtectSht">#REF!</definedName>
    <definedName name="rangeReplace1" localSheetId="11">#REF!</definedName>
    <definedName name="rangeReplace1" localSheetId="0">#REF!</definedName>
    <definedName name="rangeReplace1" localSheetId="10">#REF!</definedName>
    <definedName name="rangeReplace1" localSheetId="7">#REF!</definedName>
    <definedName name="rangeReplace1" localSheetId="5">#REF!</definedName>
    <definedName name="rangeReplace1" localSheetId="9">#REF!</definedName>
    <definedName name="rangeReplace1" localSheetId="1">#REF!</definedName>
    <definedName name="rangeReplace1">#REF!</definedName>
    <definedName name="rangeReplace2" localSheetId="11">#REF!</definedName>
    <definedName name="rangeReplace2" localSheetId="0">#REF!</definedName>
    <definedName name="rangeReplace2" localSheetId="10">#REF!</definedName>
    <definedName name="rangeReplace2" localSheetId="7">#REF!</definedName>
    <definedName name="rangeReplace2" localSheetId="5">#REF!</definedName>
    <definedName name="rangeReplace2" localSheetId="9">#REF!</definedName>
    <definedName name="rangeReplace2" localSheetId="1">#REF!</definedName>
    <definedName name="rangeReplace2">#REF!</definedName>
    <definedName name="rangeRFPClosed" localSheetId="11">#REF!</definedName>
    <definedName name="rangeRFPClosed" localSheetId="0">#REF!</definedName>
    <definedName name="rangeRFPClosed" localSheetId="7">#REF!</definedName>
    <definedName name="rangeRFPClosed" localSheetId="5">#REF!</definedName>
    <definedName name="rangeRFPClosed" localSheetId="8">#REF!</definedName>
    <definedName name="rangeRFPClosed" localSheetId="9">#REF!</definedName>
    <definedName name="rangeRFPClosed" localSheetId="1">#REF!</definedName>
    <definedName name="rangeRFPClosed">#REF!</definedName>
    <definedName name="RangeWSSelect" localSheetId="5">#REF!</definedName>
    <definedName name="RangeWSSelect">#REF!</definedName>
    <definedName name="rangeWSSheet" localSheetId="5">#REF!</definedName>
    <definedName name="rangeWSSheet">#REF!</definedName>
    <definedName name="RAPros" localSheetId="11">#REF!</definedName>
    <definedName name="RAPros" localSheetId="0">#REF!</definedName>
    <definedName name="RAPros" localSheetId="7">#REF!</definedName>
    <definedName name="RAPros" localSheetId="5">#REF!</definedName>
    <definedName name="RAPros" localSheetId="9">#REF!</definedName>
    <definedName name="RAPros" localSheetId="1">#REF!</definedName>
    <definedName name="RAPros">#REF!</definedName>
    <definedName name="RBenOps">[3]Client!$J$2:$J$51</definedName>
    <definedName name="RBOGroups">[3]Client!$K$2:$K$19</definedName>
    <definedName name="RCurGroup">[3]Client!$K$22:$K$52</definedName>
    <definedName name="RCurTab">[3]Client!$K$21:$K$52</definedName>
    <definedName name="RebateGuaranteed">[5]ListboxRebates!$C$26:$C$27</definedName>
    <definedName name="Rebates">[5]ListboxRebates!$C$29:$C$6031</definedName>
    <definedName name="RECAP_NONSP_OWNER_AI" localSheetId="11">#REF!</definedName>
    <definedName name="RECAP_NONSP_OWNER_AI" localSheetId="0">#REF!</definedName>
    <definedName name="RECAP_NONSP_OWNER_AI" localSheetId="7">#REF!</definedName>
    <definedName name="RECAP_NONSP_OWNER_AI" localSheetId="5">#REF!</definedName>
    <definedName name="RECAP_NONSP_OWNER_AI" localSheetId="9">#REF!</definedName>
    <definedName name="RECAP_NONSP_OWNER_AI" localSheetId="1">#REF!</definedName>
    <definedName name="RECAP_NONSP_OWNER_AI">#REF!</definedName>
    <definedName name="RECAP_SP_OWNER_AI" localSheetId="11">#REF!</definedName>
    <definedName name="RECAP_SP_OWNER_AI" localSheetId="0">#REF!</definedName>
    <definedName name="RECAP_SP_OWNER_AI" localSheetId="7">#REF!</definedName>
    <definedName name="RECAP_SP_OWNER_AI" localSheetId="5">#REF!</definedName>
    <definedName name="RECAP_SP_OWNER_AI" localSheetId="9">#REF!</definedName>
    <definedName name="RECAP_SP_OWNER_AI" localSheetId="1">#REF!</definedName>
    <definedName name="RECAP_SP_OWNER_AI">#REF!</definedName>
    <definedName name="renal_managed" localSheetId="11">#REF!</definedName>
    <definedName name="renal_managed" localSheetId="0">#REF!</definedName>
    <definedName name="renal_managed" localSheetId="7">#REF!</definedName>
    <definedName name="renal_managed" localSheetId="5">#REF!</definedName>
    <definedName name="renal_managed" localSheetId="9">#REF!</definedName>
    <definedName name="renal_managed" localSheetId="1">#REF!</definedName>
    <definedName name="renal_managed">#REF!</definedName>
    <definedName name="renal_netsavings" localSheetId="11">#REF!</definedName>
    <definedName name="renal_netsavings" localSheetId="0">#REF!</definedName>
    <definedName name="renal_netsavings" localSheetId="7">#REF!</definedName>
    <definedName name="renal_netsavings" localSheetId="5">#REF!</definedName>
    <definedName name="renal_netsavings" localSheetId="9">#REF!</definedName>
    <definedName name="renal_netsavings" localSheetId="1">#REF!</definedName>
    <definedName name="renal_netsavings">#REF!</definedName>
    <definedName name="renal_pctsaviings" localSheetId="11">#REF!</definedName>
    <definedName name="renal_pctsaviings" localSheetId="0">#REF!</definedName>
    <definedName name="renal_pctsaviings" localSheetId="7">#REF!</definedName>
    <definedName name="renal_pctsaviings" localSheetId="5">#REF!</definedName>
    <definedName name="renal_pctsaviings" localSheetId="9">#REF!</definedName>
    <definedName name="renal_pctsaviings" localSheetId="1">#REF!</definedName>
    <definedName name="renal_pctsaviings">#REF!</definedName>
    <definedName name="renal_pctsavings" localSheetId="11">#REF!</definedName>
    <definedName name="renal_pctsavings" localSheetId="0">#REF!</definedName>
    <definedName name="renal_pctsavings" localSheetId="7">#REF!</definedName>
    <definedName name="renal_pctsavings" localSheetId="5">#REF!</definedName>
    <definedName name="renal_pctsavings" localSheetId="9">#REF!</definedName>
    <definedName name="renal_pctsavings" localSheetId="1">#REF!</definedName>
    <definedName name="renal_pctsavings">#REF!</definedName>
    <definedName name="renal_unmanaged" localSheetId="11">#REF!</definedName>
    <definedName name="renal_unmanaged" localSheetId="0">#REF!</definedName>
    <definedName name="renal_unmanaged" localSheetId="7">#REF!</definedName>
    <definedName name="renal_unmanaged" localSheetId="5">#REF!</definedName>
    <definedName name="renal_unmanaged" localSheetId="9">#REF!</definedName>
    <definedName name="renal_unmanaged" localSheetId="1">#REF!</definedName>
    <definedName name="renal_unmanaged">#REF!</definedName>
    <definedName name="RenalConc" localSheetId="11">#REF!</definedName>
    <definedName name="RenalConc" localSheetId="0">#REF!</definedName>
    <definedName name="RenalConc" localSheetId="7">#REF!</definedName>
    <definedName name="RenalConc" localSheetId="5">#REF!</definedName>
    <definedName name="RenalConc" localSheetId="9">#REF!</definedName>
    <definedName name="RenalConc" localSheetId="1">#REF!</definedName>
    <definedName name="RenalConc">#REF!</definedName>
    <definedName name="RenalPros" localSheetId="11">#REF!</definedName>
    <definedName name="RenalPros" localSheetId="0">#REF!</definedName>
    <definedName name="RenalPros" localSheetId="7">#REF!</definedName>
    <definedName name="RenalPros" localSheetId="5">#REF!</definedName>
    <definedName name="RenalPros" localSheetId="9">#REF!</definedName>
    <definedName name="RenalPros" localSheetId="1">#REF!</definedName>
    <definedName name="RenalPros">#REF!</definedName>
    <definedName name="ReportTitle">[3]Client!$N$56</definedName>
    <definedName name="respAccChar" localSheetId="11">#REF!</definedName>
    <definedName name="respAccChar" localSheetId="0">#REF!</definedName>
    <definedName name="respAccChar" localSheetId="7">#REF!</definedName>
    <definedName name="respAccChar" localSheetId="5">#REF!</definedName>
    <definedName name="respAccChar" localSheetId="9">#REF!</definedName>
    <definedName name="respAccChar" localSheetId="1">#REF!</definedName>
    <definedName name="respAccChar">#REF!</definedName>
    <definedName name="respAccess" localSheetId="11">#REF!</definedName>
    <definedName name="respAccess" localSheetId="0">#REF!</definedName>
    <definedName name="respAccess" localSheetId="7">#REF!</definedName>
    <definedName name="respAccess" localSheetId="5">#REF!</definedName>
    <definedName name="respAccess" localSheetId="9">#REF!</definedName>
    <definedName name="respAccess" localSheetId="1">#REF!</definedName>
    <definedName name="respAccess">#REF!</definedName>
    <definedName name="respAccessPent" localSheetId="11">#REF!</definedName>
    <definedName name="respAccessPent" localSheetId="0">#REF!</definedName>
    <definedName name="respAccessPent" localSheetId="7">#REF!</definedName>
    <definedName name="respAccessPent" localSheetId="5">#REF!</definedName>
    <definedName name="respAccessPent" localSheetId="9">#REF!</definedName>
    <definedName name="respAccessPent" localSheetId="1">#REF!</definedName>
    <definedName name="respAccessPent">#REF!</definedName>
    <definedName name="respAccreditationStatus1" localSheetId="0">[27]Questionnaire!#REF!</definedName>
    <definedName name="respAccreditationStatus1" localSheetId="7">[27]Questionnaire!#REF!</definedName>
    <definedName name="respAccreditationStatus1" localSheetId="5">[27]Questionnaire!#REF!</definedName>
    <definedName name="respAccreditationStatus1" localSheetId="9">[27]Questionnaire!#REF!</definedName>
    <definedName name="respAccreditationStatus1" localSheetId="1">[27]Questionnaire!#REF!</definedName>
    <definedName name="respAccreditationStatus1">[27]Questionnaire!#REF!</definedName>
    <definedName name="respAccreditationStatus2" localSheetId="0">[27]Questionnaire!#REF!</definedName>
    <definedName name="respAccreditationStatus2" localSheetId="7">[27]Questionnaire!#REF!</definedName>
    <definedName name="respAccreditationStatus2" localSheetId="5">[27]Questionnaire!#REF!</definedName>
    <definedName name="respAccreditationStatus2" localSheetId="9">[27]Questionnaire!#REF!</definedName>
    <definedName name="respAccreditationStatus2" localSheetId="1">[27]Questionnaire!#REF!</definedName>
    <definedName name="respAccreditationStatus2">[27]Questionnaire!#REF!</definedName>
    <definedName name="respAccreditationStatusDate1" localSheetId="0">[27]Questionnaire!#REF!</definedName>
    <definedName name="respAccreditationStatusDate1" localSheetId="7">[27]Questionnaire!#REF!</definedName>
    <definedName name="respAccreditationStatusDate1" localSheetId="5">[27]Questionnaire!#REF!</definedName>
    <definedName name="respAccreditationStatusDate1" localSheetId="9">[27]Questionnaire!#REF!</definedName>
    <definedName name="respAccreditationStatusDate1" localSheetId="1">[27]Questionnaire!#REF!</definedName>
    <definedName name="respAccreditationStatusDate1">[27]Questionnaire!#REF!</definedName>
    <definedName name="respAccreditationStatusDate2" localSheetId="0">[27]Questionnaire!#REF!</definedName>
    <definedName name="respAccreditationStatusDate2" localSheetId="7">[27]Questionnaire!#REF!</definedName>
    <definedName name="respAccreditationStatusDate2" localSheetId="5">[27]Questionnaire!#REF!</definedName>
    <definedName name="respAccreditationStatusDate2" localSheetId="9">[27]Questionnaire!#REF!</definedName>
    <definedName name="respAccreditationStatusDate2" localSheetId="1">[27]Questionnaire!#REF!</definedName>
    <definedName name="respAccreditationStatusDate2">[27]Questionnaire!#REF!</definedName>
    <definedName name="respAcctManAddress" localSheetId="11">#REF!</definedName>
    <definedName name="respAcctManAddress" localSheetId="0">#REF!</definedName>
    <definedName name="respAcctManAddress" localSheetId="10">#REF!</definedName>
    <definedName name="respAcctManAddress" localSheetId="7">#REF!</definedName>
    <definedName name="respAcctManAddress" localSheetId="5">#REF!</definedName>
    <definedName name="respAcctManAddress" localSheetId="9">#REF!</definedName>
    <definedName name="respAcctManAddress" localSheetId="1">#REF!</definedName>
    <definedName name="respAcctManAddress">#REF!</definedName>
    <definedName name="respAcctManCity" localSheetId="11">#REF!</definedName>
    <definedName name="respAcctManCity" localSheetId="0">#REF!</definedName>
    <definedName name="respAcctManCity" localSheetId="7">#REF!</definedName>
    <definedName name="respAcctManCity" localSheetId="5">#REF!</definedName>
    <definedName name="respAcctManCity" localSheetId="9">#REF!</definedName>
    <definedName name="respAcctManCity" localSheetId="1">#REF!</definedName>
    <definedName name="respAcctManCity">#REF!</definedName>
    <definedName name="respAcctManEmail" localSheetId="11">#REF!</definedName>
    <definedName name="respAcctManEmail" localSheetId="0">#REF!</definedName>
    <definedName name="respAcctManEmail" localSheetId="7">#REF!</definedName>
    <definedName name="respAcctManEmail" localSheetId="5">#REF!</definedName>
    <definedName name="respAcctManEmail" localSheetId="9">#REF!</definedName>
    <definedName name="respAcctManEmail" localSheetId="1">#REF!</definedName>
    <definedName name="respAcctManEmail">#REF!</definedName>
    <definedName name="respAcctManFax" localSheetId="11">#REF!</definedName>
    <definedName name="respAcctManFax" localSheetId="0">#REF!</definedName>
    <definedName name="respAcctManFax" localSheetId="7">#REF!</definedName>
    <definedName name="respAcctManFax" localSheetId="5">#REF!</definedName>
    <definedName name="respAcctManFax" localSheetId="9">#REF!</definedName>
    <definedName name="respAcctManFax" localSheetId="1">#REF!</definedName>
    <definedName name="respAcctManFax">#REF!</definedName>
    <definedName name="respAcctManName" localSheetId="11">#REF!</definedName>
    <definedName name="respAcctManName" localSheetId="0">#REF!</definedName>
    <definedName name="respAcctManName" localSheetId="7">#REF!</definedName>
    <definedName name="respAcctManName" localSheetId="5">#REF!</definedName>
    <definedName name="respAcctManName" localSheetId="9">#REF!</definedName>
    <definedName name="respAcctManName" localSheetId="1">#REF!</definedName>
    <definedName name="respAcctManName">#REF!</definedName>
    <definedName name="respAcctManNewCase" localSheetId="11">#REF!</definedName>
    <definedName name="respAcctManNewCase" localSheetId="0">#REF!</definedName>
    <definedName name="respAcctManNewCase" localSheetId="7">#REF!</definedName>
    <definedName name="respAcctManNewCase" localSheetId="5">#REF!</definedName>
    <definedName name="respAcctManNewCase" localSheetId="9">#REF!</definedName>
    <definedName name="respAcctManNewCase" localSheetId="1">#REF!</definedName>
    <definedName name="respAcctManNewCase">#REF!</definedName>
    <definedName name="respAcctManNumCur" localSheetId="11">#REF!</definedName>
    <definedName name="respAcctManNumCur" localSheetId="0">#REF!</definedName>
    <definedName name="respAcctManNumCur" localSheetId="7">#REF!</definedName>
    <definedName name="respAcctManNumCur" localSheetId="5">#REF!</definedName>
    <definedName name="respAcctManNumCur" localSheetId="9">#REF!</definedName>
    <definedName name="respAcctManNumCur" localSheetId="1">#REF!</definedName>
    <definedName name="respAcctManNumCur">#REF!</definedName>
    <definedName name="respAcctManState" localSheetId="11">#REF!</definedName>
    <definedName name="respAcctManState" localSheetId="0">#REF!</definedName>
    <definedName name="respAcctManState" localSheetId="7">#REF!</definedName>
    <definedName name="respAcctManState" localSheetId="5">#REF!</definedName>
    <definedName name="respAcctManState" localSheetId="9">#REF!</definedName>
    <definedName name="respAcctManState" localSheetId="1">#REF!</definedName>
    <definedName name="respAcctManState">#REF!</definedName>
    <definedName name="respAcctManTele" localSheetId="11">#REF!</definedName>
    <definedName name="respAcctManTele" localSheetId="0">#REF!</definedName>
    <definedName name="respAcctManTele" localSheetId="7">#REF!</definedName>
    <definedName name="respAcctManTele" localSheetId="5">#REF!</definedName>
    <definedName name="respAcctManTele" localSheetId="9">#REF!</definedName>
    <definedName name="respAcctManTele" localSheetId="1">#REF!</definedName>
    <definedName name="respAcctManTele">#REF!</definedName>
    <definedName name="respAcctManTitle" localSheetId="11">#REF!</definedName>
    <definedName name="respAcctManTitle" localSheetId="0">#REF!</definedName>
    <definedName name="respAcctManTitle" localSheetId="7">#REF!</definedName>
    <definedName name="respAcctManTitle" localSheetId="5">#REF!</definedName>
    <definedName name="respAcctManTitle" localSheetId="9">#REF!</definedName>
    <definedName name="respAcctManTitle" localSheetId="1">#REF!</definedName>
    <definedName name="respAcctManTitle">#REF!</definedName>
    <definedName name="respAcctManTrainEdExp" localSheetId="11">#REF!</definedName>
    <definedName name="respAcctManTrainEdExp" localSheetId="0">#REF!</definedName>
    <definedName name="respAcctManTrainEdExp" localSheetId="7">#REF!</definedName>
    <definedName name="respAcctManTrainEdExp" localSheetId="5">#REF!</definedName>
    <definedName name="respAcctManTrainEdExp" localSheetId="9">#REF!</definedName>
    <definedName name="respAcctManTrainEdExp" localSheetId="1">#REF!</definedName>
    <definedName name="respAcctManTrainEdExp">#REF!</definedName>
    <definedName name="respAcctManZip" localSheetId="11">#REF!</definedName>
    <definedName name="respAcctManZip" localSheetId="0">#REF!</definedName>
    <definedName name="respAcctManZip" localSheetId="7">#REF!</definedName>
    <definedName name="respAcctManZip" localSheetId="5">#REF!</definedName>
    <definedName name="respAcctManZip" localSheetId="9">#REF!</definedName>
    <definedName name="respAcctManZip" localSheetId="1">#REF!</definedName>
    <definedName name="respAcctManZip">#REF!</definedName>
    <definedName name="respAdditionalAnswer1" localSheetId="11">#REF!</definedName>
    <definedName name="respAdditionalAnswer1" localSheetId="0">#REF!</definedName>
    <definedName name="respAdditionalAnswer1" localSheetId="7">#REF!</definedName>
    <definedName name="respAdditionalAnswer1" localSheetId="5">#REF!</definedName>
    <definedName name="respAdditionalAnswer1" localSheetId="9">#REF!</definedName>
    <definedName name="respAdditionalAnswer1" localSheetId="1">#REF!</definedName>
    <definedName name="respAdditionalAnswer1">#REF!</definedName>
    <definedName name="respAdditionalAnswer10" localSheetId="11">#REF!</definedName>
    <definedName name="respAdditionalAnswer10" localSheetId="0">#REF!</definedName>
    <definedName name="respAdditionalAnswer10" localSheetId="7">#REF!</definedName>
    <definedName name="respAdditionalAnswer10" localSheetId="5">#REF!</definedName>
    <definedName name="respAdditionalAnswer10" localSheetId="9">#REF!</definedName>
    <definedName name="respAdditionalAnswer10" localSheetId="1">#REF!</definedName>
    <definedName name="respAdditionalAnswer10">#REF!</definedName>
    <definedName name="respAdditionalAnswer11" localSheetId="11">#REF!</definedName>
    <definedName name="respAdditionalAnswer11" localSheetId="0">#REF!</definedName>
    <definedName name="respAdditionalAnswer11" localSheetId="7">#REF!</definedName>
    <definedName name="respAdditionalAnswer11" localSheetId="5">#REF!</definedName>
    <definedName name="respAdditionalAnswer11" localSheetId="9">#REF!</definedName>
    <definedName name="respAdditionalAnswer11" localSheetId="1">#REF!</definedName>
    <definedName name="respAdditionalAnswer11">#REF!</definedName>
    <definedName name="respAdditionalAnswer12" localSheetId="11">#REF!</definedName>
    <definedName name="respAdditionalAnswer12" localSheetId="0">#REF!</definedName>
    <definedName name="respAdditionalAnswer12" localSheetId="7">#REF!</definedName>
    <definedName name="respAdditionalAnswer12" localSheetId="5">#REF!</definedName>
    <definedName name="respAdditionalAnswer12" localSheetId="9">#REF!</definedName>
    <definedName name="respAdditionalAnswer12" localSheetId="1">#REF!</definedName>
    <definedName name="respAdditionalAnswer12">#REF!</definedName>
    <definedName name="respAdditionalAnswer13" localSheetId="11">#REF!</definedName>
    <definedName name="respAdditionalAnswer13" localSheetId="0">#REF!</definedName>
    <definedName name="respAdditionalAnswer13" localSheetId="7">#REF!</definedName>
    <definedName name="respAdditionalAnswer13" localSheetId="5">#REF!</definedName>
    <definedName name="respAdditionalAnswer13" localSheetId="9">#REF!</definedName>
    <definedName name="respAdditionalAnswer13" localSheetId="1">#REF!</definedName>
    <definedName name="respAdditionalAnswer13">#REF!</definedName>
    <definedName name="respAdditionalAnswer14" localSheetId="11">#REF!</definedName>
    <definedName name="respAdditionalAnswer14" localSheetId="0">#REF!</definedName>
    <definedName name="respAdditionalAnswer14" localSheetId="7">#REF!</definedName>
    <definedName name="respAdditionalAnswer14" localSheetId="5">#REF!</definedName>
    <definedName name="respAdditionalAnswer14" localSheetId="9">#REF!</definedName>
    <definedName name="respAdditionalAnswer14" localSheetId="1">#REF!</definedName>
    <definedName name="respAdditionalAnswer14">#REF!</definedName>
    <definedName name="respAdditionalAnswer15" localSheetId="11">#REF!</definedName>
    <definedName name="respAdditionalAnswer15" localSheetId="0">#REF!</definedName>
    <definedName name="respAdditionalAnswer15" localSheetId="7">#REF!</definedName>
    <definedName name="respAdditionalAnswer15" localSheetId="5">#REF!</definedName>
    <definedName name="respAdditionalAnswer15" localSheetId="9">#REF!</definedName>
    <definedName name="respAdditionalAnswer15" localSheetId="1">#REF!</definedName>
    <definedName name="respAdditionalAnswer15">#REF!</definedName>
    <definedName name="respAdditionalAnswer16" localSheetId="11">#REF!</definedName>
    <definedName name="respAdditionalAnswer16" localSheetId="0">#REF!</definedName>
    <definedName name="respAdditionalAnswer16" localSheetId="7">#REF!</definedName>
    <definedName name="respAdditionalAnswer16" localSheetId="5">#REF!</definedName>
    <definedName name="respAdditionalAnswer16" localSheetId="9">#REF!</definedName>
    <definedName name="respAdditionalAnswer16" localSheetId="1">#REF!</definedName>
    <definedName name="respAdditionalAnswer16">#REF!</definedName>
    <definedName name="respAdditionalAnswer17" localSheetId="11">#REF!</definedName>
    <definedName name="respAdditionalAnswer17" localSheetId="0">#REF!</definedName>
    <definedName name="respAdditionalAnswer17" localSheetId="7">#REF!</definedName>
    <definedName name="respAdditionalAnswer17" localSheetId="5">#REF!</definedName>
    <definedName name="respAdditionalAnswer17" localSheetId="9">#REF!</definedName>
    <definedName name="respAdditionalAnswer17" localSheetId="1">#REF!</definedName>
    <definedName name="respAdditionalAnswer17">#REF!</definedName>
    <definedName name="respAdditionalAnswer18" localSheetId="11">#REF!</definedName>
    <definedName name="respAdditionalAnswer18" localSheetId="0">#REF!</definedName>
    <definedName name="respAdditionalAnswer18" localSheetId="7">#REF!</definedName>
    <definedName name="respAdditionalAnswer18" localSheetId="5">#REF!</definedName>
    <definedName name="respAdditionalAnswer18" localSheetId="9">#REF!</definedName>
    <definedName name="respAdditionalAnswer18" localSheetId="1">#REF!</definedName>
    <definedName name="respAdditionalAnswer18">#REF!</definedName>
    <definedName name="respAdditionalAnswer19" localSheetId="11">#REF!</definedName>
    <definedName name="respAdditionalAnswer19" localSheetId="0">#REF!</definedName>
    <definedName name="respAdditionalAnswer19" localSheetId="7">#REF!</definedName>
    <definedName name="respAdditionalAnswer19" localSheetId="5">#REF!</definedName>
    <definedName name="respAdditionalAnswer19" localSheetId="9">#REF!</definedName>
    <definedName name="respAdditionalAnswer19" localSheetId="1">#REF!</definedName>
    <definedName name="respAdditionalAnswer19">#REF!</definedName>
    <definedName name="respAdditionalAnswer2" localSheetId="11">#REF!</definedName>
    <definedName name="respAdditionalAnswer2" localSheetId="0">#REF!</definedName>
    <definedName name="respAdditionalAnswer2" localSheetId="7">#REF!</definedName>
    <definedName name="respAdditionalAnswer2" localSheetId="5">#REF!</definedName>
    <definedName name="respAdditionalAnswer2" localSheetId="9">#REF!</definedName>
    <definedName name="respAdditionalAnswer2" localSheetId="1">#REF!</definedName>
    <definedName name="respAdditionalAnswer2">#REF!</definedName>
    <definedName name="respAdditionalAnswer20" localSheetId="11">#REF!</definedName>
    <definedName name="respAdditionalAnswer20" localSheetId="0">#REF!</definedName>
    <definedName name="respAdditionalAnswer20" localSheetId="7">#REF!</definedName>
    <definedName name="respAdditionalAnswer20" localSheetId="5">#REF!</definedName>
    <definedName name="respAdditionalAnswer20" localSheetId="9">#REF!</definedName>
    <definedName name="respAdditionalAnswer20" localSheetId="1">#REF!</definedName>
    <definedName name="respAdditionalAnswer20">#REF!</definedName>
    <definedName name="respAdditionalAnswer21" localSheetId="11">#REF!</definedName>
    <definedName name="respAdditionalAnswer21" localSheetId="0">#REF!</definedName>
    <definedName name="respAdditionalAnswer21" localSheetId="7">#REF!</definedName>
    <definedName name="respAdditionalAnswer21" localSheetId="5">#REF!</definedName>
    <definedName name="respAdditionalAnswer21" localSheetId="9">#REF!</definedName>
    <definedName name="respAdditionalAnswer21" localSheetId="1">#REF!</definedName>
    <definedName name="respAdditionalAnswer21">#REF!</definedName>
    <definedName name="respAdditionalAnswer22" localSheetId="11">#REF!</definedName>
    <definedName name="respAdditionalAnswer22" localSheetId="0">#REF!</definedName>
    <definedName name="respAdditionalAnswer22" localSheetId="7">#REF!</definedName>
    <definedName name="respAdditionalAnswer22" localSheetId="5">#REF!</definedName>
    <definedName name="respAdditionalAnswer22" localSheetId="9">#REF!</definedName>
    <definedName name="respAdditionalAnswer22" localSheetId="1">#REF!</definedName>
    <definedName name="respAdditionalAnswer22">#REF!</definedName>
    <definedName name="respAdditionalAnswer23" localSheetId="11">#REF!</definedName>
    <definedName name="respAdditionalAnswer23" localSheetId="0">#REF!</definedName>
    <definedName name="respAdditionalAnswer23" localSheetId="7">#REF!</definedName>
    <definedName name="respAdditionalAnswer23" localSheetId="5">#REF!</definedName>
    <definedName name="respAdditionalAnswer23" localSheetId="9">#REF!</definedName>
    <definedName name="respAdditionalAnswer23" localSheetId="1">#REF!</definedName>
    <definedName name="respAdditionalAnswer23">#REF!</definedName>
    <definedName name="respAdditionalAnswer24" localSheetId="11">#REF!</definedName>
    <definedName name="respAdditionalAnswer24" localSheetId="0">#REF!</definedName>
    <definedName name="respAdditionalAnswer24" localSheetId="7">#REF!</definedName>
    <definedName name="respAdditionalAnswer24" localSheetId="5">#REF!</definedName>
    <definedName name="respAdditionalAnswer24" localSheetId="9">#REF!</definedName>
    <definedName name="respAdditionalAnswer24" localSheetId="1">#REF!</definedName>
    <definedName name="respAdditionalAnswer24">#REF!</definedName>
    <definedName name="respAdditionalAnswer3" localSheetId="11">#REF!</definedName>
    <definedName name="respAdditionalAnswer3" localSheetId="0">#REF!</definedName>
    <definedName name="respAdditionalAnswer3" localSheetId="7">#REF!</definedName>
    <definedName name="respAdditionalAnswer3" localSheetId="5">#REF!</definedName>
    <definedName name="respAdditionalAnswer3" localSheetId="9">#REF!</definedName>
    <definedName name="respAdditionalAnswer3" localSheetId="1">#REF!</definedName>
    <definedName name="respAdditionalAnswer3">#REF!</definedName>
    <definedName name="respAdditionalAnswer4" localSheetId="11">#REF!</definedName>
    <definedName name="respAdditionalAnswer4" localSheetId="0">#REF!</definedName>
    <definedName name="respAdditionalAnswer4" localSheetId="7">#REF!</definedName>
    <definedName name="respAdditionalAnswer4" localSheetId="5">#REF!</definedName>
    <definedName name="respAdditionalAnswer4" localSheetId="9">#REF!</definedName>
    <definedName name="respAdditionalAnswer4" localSheetId="1">#REF!</definedName>
    <definedName name="respAdditionalAnswer4">#REF!</definedName>
    <definedName name="respAdditionalAnswer5" localSheetId="11">#REF!</definedName>
    <definedName name="respAdditionalAnswer5" localSheetId="0">#REF!</definedName>
    <definedName name="respAdditionalAnswer5" localSheetId="7">#REF!</definedName>
    <definedName name="respAdditionalAnswer5" localSheetId="5">#REF!</definedName>
    <definedName name="respAdditionalAnswer5" localSheetId="9">#REF!</definedName>
    <definedName name="respAdditionalAnswer5" localSheetId="1">#REF!</definedName>
    <definedName name="respAdditionalAnswer5">#REF!</definedName>
    <definedName name="respAdditionalAnswer6" localSheetId="11">#REF!</definedName>
    <definedName name="respAdditionalAnswer6" localSheetId="0">#REF!</definedName>
    <definedName name="respAdditionalAnswer6" localSheetId="7">#REF!</definedName>
    <definedName name="respAdditionalAnswer6" localSheetId="5">#REF!</definedName>
    <definedName name="respAdditionalAnswer6" localSheetId="9">#REF!</definedName>
    <definedName name="respAdditionalAnswer6" localSheetId="1">#REF!</definedName>
    <definedName name="respAdditionalAnswer6">#REF!</definedName>
    <definedName name="respAdditionalAnswer7" localSheetId="11">#REF!</definedName>
    <definedName name="respAdditionalAnswer7" localSheetId="0">#REF!</definedName>
    <definedName name="respAdditionalAnswer7" localSheetId="7">#REF!</definedName>
    <definedName name="respAdditionalAnswer7" localSheetId="5">#REF!</definedName>
    <definedName name="respAdditionalAnswer7" localSheetId="9">#REF!</definedName>
    <definedName name="respAdditionalAnswer7" localSheetId="1">#REF!</definedName>
    <definedName name="respAdditionalAnswer7">#REF!</definedName>
    <definedName name="respAdditionalAnswer8" localSheetId="11">#REF!</definedName>
    <definedName name="respAdditionalAnswer8" localSheetId="0">#REF!</definedName>
    <definedName name="respAdditionalAnswer8" localSheetId="7">#REF!</definedName>
    <definedName name="respAdditionalAnswer8" localSheetId="5">#REF!</definedName>
    <definedName name="respAdditionalAnswer8" localSheetId="9">#REF!</definedName>
    <definedName name="respAdditionalAnswer8" localSheetId="1">#REF!</definedName>
    <definedName name="respAdditionalAnswer8">#REF!</definedName>
    <definedName name="respAdditionalAnswer9" localSheetId="11">#REF!</definedName>
    <definedName name="respAdditionalAnswer9" localSheetId="0">#REF!</definedName>
    <definedName name="respAdditionalAnswer9" localSheetId="7">#REF!</definedName>
    <definedName name="respAdditionalAnswer9" localSheetId="5">#REF!</definedName>
    <definedName name="respAdditionalAnswer9" localSheetId="9">#REF!</definedName>
    <definedName name="respAdditionalAnswer9" localSheetId="1">#REF!</definedName>
    <definedName name="respAdditionalAnswer9">#REF!</definedName>
    <definedName name="respAdditionalQuote1" localSheetId="11">#REF!</definedName>
    <definedName name="respAdditionalQuote1" localSheetId="0">#REF!</definedName>
    <definedName name="respAdditionalQuote1" localSheetId="7">#REF!</definedName>
    <definedName name="respAdditionalQuote1" localSheetId="5">#REF!</definedName>
    <definedName name="respAdditionalQuote1" localSheetId="9">#REF!</definedName>
    <definedName name="respAdditionalQuote1" localSheetId="1">#REF!</definedName>
    <definedName name="respAdditionalQuote1">#REF!</definedName>
    <definedName name="respAdditionalQuote10" localSheetId="11">#REF!</definedName>
    <definedName name="respAdditionalQuote10" localSheetId="0">#REF!</definedName>
    <definedName name="respAdditionalQuote10" localSheetId="7">#REF!</definedName>
    <definedName name="respAdditionalQuote10" localSheetId="5">#REF!</definedName>
    <definedName name="respAdditionalQuote10" localSheetId="9">#REF!</definedName>
    <definedName name="respAdditionalQuote10" localSheetId="1">#REF!</definedName>
    <definedName name="respAdditionalQuote10">#REF!</definedName>
    <definedName name="respAdditionalQuote11" localSheetId="11">#REF!</definedName>
    <definedName name="respAdditionalQuote11" localSheetId="0">#REF!</definedName>
    <definedName name="respAdditionalQuote11" localSheetId="7">#REF!</definedName>
    <definedName name="respAdditionalQuote11" localSheetId="5">#REF!</definedName>
    <definedName name="respAdditionalQuote11" localSheetId="9">#REF!</definedName>
    <definedName name="respAdditionalQuote11" localSheetId="1">#REF!</definedName>
    <definedName name="respAdditionalQuote11">#REF!</definedName>
    <definedName name="respAdditionalQuote12" localSheetId="11">#REF!</definedName>
    <definedName name="respAdditionalQuote12" localSheetId="0">#REF!</definedName>
    <definedName name="respAdditionalQuote12" localSheetId="7">#REF!</definedName>
    <definedName name="respAdditionalQuote12" localSheetId="5">#REF!</definedName>
    <definedName name="respAdditionalQuote12" localSheetId="9">#REF!</definedName>
    <definedName name="respAdditionalQuote12" localSheetId="1">#REF!</definedName>
    <definedName name="respAdditionalQuote12">#REF!</definedName>
    <definedName name="respAdditionalQuote13" localSheetId="11">#REF!</definedName>
    <definedName name="respAdditionalQuote13" localSheetId="0">#REF!</definedName>
    <definedName name="respAdditionalQuote13" localSheetId="7">#REF!</definedName>
    <definedName name="respAdditionalQuote13" localSheetId="5">#REF!</definedName>
    <definedName name="respAdditionalQuote13" localSheetId="9">#REF!</definedName>
    <definedName name="respAdditionalQuote13" localSheetId="1">#REF!</definedName>
    <definedName name="respAdditionalQuote13">#REF!</definedName>
    <definedName name="respAdditionalQuote14" localSheetId="11">#REF!</definedName>
    <definedName name="respAdditionalQuote14" localSheetId="0">#REF!</definedName>
    <definedName name="respAdditionalQuote14" localSheetId="7">#REF!</definedName>
    <definedName name="respAdditionalQuote14" localSheetId="5">#REF!</definedName>
    <definedName name="respAdditionalQuote14" localSheetId="9">#REF!</definedName>
    <definedName name="respAdditionalQuote14" localSheetId="1">#REF!</definedName>
    <definedName name="respAdditionalQuote14">#REF!</definedName>
    <definedName name="respAdditionalQuote15" localSheetId="11">#REF!</definedName>
    <definedName name="respAdditionalQuote15" localSheetId="0">#REF!</definedName>
    <definedName name="respAdditionalQuote15" localSheetId="7">#REF!</definedName>
    <definedName name="respAdditionalQuote15" localSheetId="5">#REF!</definedName>
    <definedName name="respAdditionalQuote15" localSheetId="9">#REF!</definedName>
    <definedName name="respAdditionalQuote15" localSheetId="1">#REF!</definedName>
    <definedName name="respAdditionalQuote15">#REF!</definedName>
    <definedName name="respAdditionalQuote16" localSheetId="11">#REF!</definedName>
    <definedName name="respAdditionalQuote16" localSheetId="0">#REF!</definedName>
    <definedName name="respAdditionalQuote16" localSheetId="7">#REF!</definedName>
    <definedName name="respAdditionalQuote16" localSheetId="5">#REF!</definedName>
    <definedName name="respAdditionalQuote16" localSheetId="9">#REF!</definedName>
    <definedName name="respAdditionalQuote16" localSheetId="1">#REF!</definedName>
    <definedName name="respAdditionalQuote16">#REF!</definedName>
    <definedName name="respAdditionalQuote17" localSheetId="11">#REF!</definedName>
    <definedName name="respAdditionalQuote17" localSheetId="0">#REF!</definedName>
    <definedName name="respAdditionalQuote17" localSheetId="7">#REF!</definedName>
    <definedName name="respAdditionalQuote17" localSheetId="5">#REF!</definedName>
    <definedName name="respAdditionalQuote17" localSheetId="9">#REF!</definedName>
    <definedName name="respAdditionalQuote17" localSheetId="1">#REF!</definedName>
    <definedName name="respAdditionalQuote17">#REF!</definedName>
    <definedName name="respAdditionalQuote18" localSheetId="11">#REF!</definedName>
    <definedName name="respAdditionalQuote18" localSheetId="0">#REF!</definedName>
    <definedName name="respAdditionalQuote18" localSheetId="7">#REF!</definedName>
    <definedName name="respAdditionalQuote18" localSheetId="5">#REF!</definedName>
    <definedName name="respAdditionalQuote18" localSheetId="9">#REF!</definedName>
    <definedName name="respAdditionalQuote18" localSheetId="1">#REF!</definedName>
    <definedName name="respAdditionalQuote18">#REF!</definedName>
    <definedName name="respAdditionalQuote19" localSheetId="11">#REF!</definedName>
    <definedName name="respAdditionalQuote19" localSheetId="0">#REF!</definedName>
    <definedName name="respAdditionalQuote19" localSheetId="7">#REF!</definedName>
    <definedName name="respAdditionalQuote19" localSheetId="5">#REF!</definedName>
    <definedName name="respAdditionalQuote19" localSheetId="9">#REF!</definedName>
    <definedName name="respAdditionalQuote19" localSheetId="1">#REF!</definedName>
    <definedName name="respAdditionalQuote19">#REF!</definedName>
    <definedName name="respAdditionalQuote2" localSheetId="11">#REF!</definedName>
    <definedName name="respAdditionalQuote2" localSheetId="0">#REF!</definedName>
    <definedName name="respAdditionalQuote2" localSheetId="7">#REF!</definedName>
    <definedName name="respAdditionalQuote2" localSheetId="5">#REF!</definedName>
    <definedName name="respAdditionalQuote2" localSheetId="9">#REF!</definedName>
    <definedName name="respAdditionalQuote2" localSheetId="1">#REF!</definedName>
    <definedName name="respAdditionalQuote2">#REF!</definedName>
    <definedName name="respAdditionalQuote20" localSheetId="11">#REF!</definedName>
    <definedName name="respAdditionalQuote20" localSheetId="0">#REF!</definedName>
    <definedName name="respAdditionalQuote20" localSheetId="7">#REF!</definedName>
    <definedName name="respAdditionalQuote20" localSheetId="5">#REF!</definedName>
    <definedName name="respAdditionalQuote20" localSheetId="9">#REF!</definedName>
    <definedName name="respAdditionalQuote20" localSheetId="1">#REF!</definedName>
    <definedName name="respAdditionalQuote20">#REF!</definedName>
    <definedName name="respAdditionalQuote21" localSheetId="11">#REF!</definedName>
    <definedName name="respAdditionalQuote21" localSheetId="0">#REF!</definedName>
    <definedName name="respAdditionalQuote21" localSheetId="7">#REF!</definedName>
    <definedName name="respAdditionalQuote21" localSheetId="5">#REF!</definedName>
    <definedName name="respAdditionalQuote21" localSheetId="9">#REF!</definedName>
    <definedName name="respAdditionalQuote21" localSheetId="1">#REF!</definedName>
    <definedName name="respAdditionalQuote21">#REF!</definedName>
    <definedName name="respAdditionalQuote22" localSheetId="11">#REF!</definedName>
    <definedName name="respAdditionalQuote22" localSheetId="0">#REF!</definedName>
    <definedName name="respAdditionalQuote22" localSheetId="7">#REF!</definedName>
    <definedName name="respAdditionalQuote22" localSheetId="5">#REF!</definedName>
    <definedName name="respAdditionalQuote22" localSheetId="9">#REF!</definedName>
    <definedName name="respAdditionalQuote22" localSheetId="1">#REF!</definedName>
    <definedName name="respAdditionalQuote22">#REF!</definedName>
    <definedName name="respAdditionalQuote23" localSheetId="11">#REF!</definedName>
    <definedName name="respAdditionalQuote23" localSheetId="0">#REF!</definedName>
    <definedName name="respAdditionalQuote23" localSheetId="7">#REF!</definedName>
    <definedName name="respAdditionalQuote23" localSheetId="5">#REF!</definedName>
    <definedName name="respAdditionalQuote23" localSheetId="9">#REF!</definedName>
    <definedName name="respAdditionalQuote23" localSheetId="1">#REF!</definedName>
    <definedName name="respAdditionalQuote23">#REF!</definedName>
    <definedName name="respAdditionalQuote24" localSheetId="11">#REF!</definedName>
    <definedName name="respAdditionalQuote24" localSheetId="0">#REF!</definedName>
    <definedName name="respAdditionalQuote24" localSheetId="7">#REF!</definedName>
    <definedName name="respAdditionalQuote24" localSheetId="5">#REF!</definedName>
    <definedName name="respAdditionalQuote24" localSheetId="9">#REF!</definedName>
    <definedName name="respAdditionalQuote24" localSheetId="1">#REF!</definedName>
    <definedName name="respAdditionalQuote24">#REF!</definedName>
    <definedName name="respAdditionalQuote3" localSheetId="11">#REF!</definedName>
    <definedName name="respAdditionalQuote3" localSheetId="0">#REF!</definedName>
    <definedName name="respAdditionalQuote3" localSheetId="7">#REF!</definedName>
    <definedName name="respAdditionalQuote3" localSheetId="5">#REF!</definedName>
    <definedName name="respAdditionalQuote3" localSheetId="9">#REF!</definedName>
    <definedName name="respAdditionalQuote3" localSheetId="1">#REF!</definedName>
    <definedName name="respAdditionalQuote3">#REF!</definedName>
    <definedName name="respAdditionalQuote4" localSheetId="11">#REF!</definedName>
    <definedName name="respAdditionalQuote4" localSheetId="0">#REF!</definedName>
    <definedName name="respAdditionalQuote4" localSheetId="7">#REF!</definedName>
    <definedName name="respAdditionalQuote4" localSheetId="5">#REF!</definedName>
    <definedName name="respAdditionalQuote4" localSheetId="9">#REF!</definedName>
    <definedName name="respAdditionalQuote4" localSheetId="1">#REF!</definedName>
    <definedName name="respAdditionalQuote4">#REF!</definedName>
    <definedName name="respAdditionalQuote5" localSheetId="11">#REF!</definedName>
    <definedName name="respAdditionalQuote5" localSheetId="0">#REF!</definedName>
    <definedName name="respAdditionalQuote5" localSheetId="7">#REF!</definedName>
    <definedName name="respAdditionalQuote5" localSheetId="5">#REF!</definedName>
    <definedName name="respAdditionalQuote5" localSheetId="9">#REF!</definedName>
    <definedName name="respAdditionalQuote5" localSheetId="1">#REF!</definedName>
    <definedName name="respAdditionalQuote5">#REF!</definedName>
    <definedName name="respAdditionalQuote6" localSheetId="11">#REF!</definedName>
    <definedName name="respAdditionalQuote6" localSheetId="0">#REF!</definedName>
    <definedName name="respAdditionalQuote6" localSheetId="7">#REF!</definedName>
    <definedName name="respAdditionalQuote6" localSheetId="5">#REF!</definedName>
    <definedName name="respAdditionalQuote6" localSheetId="9">#REF!</definedName>
    <definedName name="respAdditionalQuote6" localSheetId="1">#REF!</definedName>
    <definedName name="respAdditionalQuote6">#REF!</definedName>
    <definedName name="respAdditionalQuote7" localSheetId="11">#REF!</definedName>
    <definedName name="respAdditionalQuote7" localSheetId="0">#REF!</definedName>
    <definedName name="respAdditionalQuote7" localSheetId="7">#REF!</definedName>
    <definedName name="respAdditionalQuote7" localSheetId="5">#REF!</definedName>
    <definedName name="respAdditionalQuote7" localSheetId="9">#REF!</definedName>
    <definedName name="respAdditionalQuote7" localSheetId="1">#REF!</definedName>
    <definedName name="respAdditionalQuote7">#REF!</definedName>
    <definedName name="respAdditionalQuote8" localSheetId="11">#REF!</definedName>
    <definedName name="respAdditionalQuote8" localSheetId="0">#REF!</definedName>
    <definedName name="respAdditionalQuote8" localSheetId="7">#REF!</definedName>
    <definedName name="respAdditionalQuote8" localSheetId="5">#REF!</definedName>
    <definedName name="respAdditionalQuote8" localSheetId="9">#REF!</definedName>
    <definedName name="respAdditionalQuote8" localSheetId="1">#REF!</definedName>
    <definedName name="respAdditionalQuote8">#REF!</definedName>
    <definedName name="respAdditionalQuote9" localSheetId="11">#REF!</definedName>
    <definedName name="respAdditionalQuote9" localSheetId="0">#REF!</definedName>
    <definedName name="respAdditionalQuote9" localSheetId="7">#REF!</definedName>
    <definedName name="respAdditionalQuote9" localSheetId="5">#REF!</definedName>
    <definedName name="respAdditionalQuote9" localSheetId="9">#REF!</definedName>
    <definedName name="respAdditionalQuote9" localSheetId="1">#REF!</definedName>
    <definedName name="respAdditionalQuote9">#REF!</definedName>
    <definedName name="respAddress" localSheetId="11">#REF!</definedName>
    <definedName name="respAddress" localSheetId="0">#REF!</definedName>
    <definedName name="respAddress" localSheetId="7">#REF!</definedName>
    <definedName name="respAddress" localSheetId="5">#REF!</definedName>
    <definedName name="respAddress" localSheetId="9">#REF!</definedName>
    <definedName name="respAddress" localSheetId="1">#REF!</definedName>
    <definedName name="respAddress">#REF!</definedName>
    <definedName name="respAddress1" localSheetId="0">[27]Questionnaire!#REF!</definedName>
    <definedName name="respAddress1" localSheetId="7">[27]Questionnaire!#REF!</definedName>
    <definedName name="respAddress1" localSheetId="5">[27]Questionnaire!#REF!</definedName>
    <definedName name="respAddress1" localSheetId="9">[27]Questionnaire!#REF!</definedName>
    <definedName name="respAddress1" localSheetId="1">[27]Questionnaire!#REF!</definedName>
    <definedName name="respAddress1">[27]Questionnaire!#REF!</definedName>
    <definedName name="respAddress3" localSheetId="0">[27]Questionnaire!#REF!</definedName>
    <definedName name="respAddress3" localSheetId="7">[27]Questionnaire!#REF!</definedName>
    <definedName name="respAddress3" localSheetId="5">[27]Questionnaire!#REF!</definedName>
    <definedName name="respAddress3" localSheetId="9">[27]Questionnaire!#REF!</definedName>
    <definedName name="respAddress3" localSheetId="1">[27]Questionnaire!#REF!</definedName>
    <definedName name="respAddress3">[27]Questionnaire!#REF!</definedName>
    <definedName name="respAdjUrgent" localSheetId="11">[22]Questionnaire!#REF!</definedName>
    <definedName name="respAdjUrgent" localSheetId="0">[23]Questionnaire!#REF!</definedName>
    <definedName name="respAdjUrgent" localSheetId="7">[27]Questionnaire!#REF!</definedName>
    <definedName name="respAdjUrgent" localSheetId="5">[27]Questionnaire!#REF!</definedName>
    <definedName name="respAdjUrgent" localSheetId="9">[27]Questionnaire!#REF!</definedName>
    <definedName name="respAdjUrgent" localSheetId="1">[27]Questionnaire!#REF!</definedName>
    <definedName name="respAdjUrgent">[27]Questionnaire!#REF!</definedName>
    <definedName name="respAdminNetFee" localSheetId="0">[27]Questionnaire!#REF!</definedName>
    <definedName name="respAdminNetFee" localSheetId="7">[27]Questionnaire!#REF!</definedName>
    <definedName name="respAdminNetFee" localSheetId="5">[27]Questionnaire!#REF!</definedName>
    <definedName name="respAdminNetFee" localSheetId="9">[27]Questionnaire!#REF!</definedName>
    <definedName name="respAdminNetFee" localSheetId="1">[27]Questionnaire!#REF!</definedName>
    <definedName name="respAdminNetFee">[27]Questionnaire!#REF!</definedName>
    <definedName name="respAdminRunoutClm" localSheetId="11">#REF!</definedName>
    <definedName name="respAdminRunoutClm" localSheetId="0">#REF!</definedName>
    <definedName name="respAdminRunoutClm" localSheetId="10">#REF!</definedName>
    <definedName name="respAdminRunoutClm" localSheetId="7">#REF!</definedName>
    <definedName name="respAdminRunoutClm" localSheetId="5">#REF!</definedName>
    <definedName name="respAdminRunoutClm" localSheetId="9">#REF!</definedName>
    <definedName name="respAdminRunoutClm" localSheetId="1">#REF!</definedName>
    <definedName name="respAdminRunoutClm">#REF!</definedName>
    <definedName name="respAdmRatPremChg" localSheetId="7">[33]RFP!#REF!</definedName>
    <definedName name="respAdmRatPremChg" localSheetId="5">[33]RFP!#REF!</definedName>
    <definedName name="respAdmRatPremChg">[33]RFP!#REF!</definedName>
    <definedName name="respAdvRenwNotDays" localSheetId="7">[33]RFP!#REF!</definedName>
    <definedName name="respAdvRenwNotDays" localSheetId="5">[33]RFP!#REF!</definedName>
    <definedName name="respAdvRenwNotDays">[33]RFP!#REF!</definedName>
    <definedName name="respAMBestDate1" localSheetId="11">[22]Questionnaire!#REF!</definedName>
    <definedName name="respAMBestDate1" localSheetId="0">[23]Questionnaire!#REF!</definedName>
    <definedName name="respAMBestDate1" localSheetId="10">[27]Questionnaire!#REF!</definedName>
    <definedName name="respAMBestDate1" localSheetId="7">[27]Questionnaire!#REF!</definedName>
    <definedName name="respAMBestDate1" localSheetId="5">[27]Questionnaire!#REF!</definedName>
    <definedName name="respAMBestDate1" localSheetId="9">[27]Questionnaire!#REF!</definedName>
    <definedName name="respAMBestDate1" localSheetId="1">[27]Questionnaire!#REF!</definedName>
    <definedName name="respAMBestDate1">[27]Questionnaire!#REF!</definedName>
    <definedName name="respAMBestDate2" localSheetId="11">[22]Questionnaire!#REF!</definedName>
    <definedName name="respAMBestDate2" localSheetId="0">[23]Questionnaire!#REF!</definedName>
    <definedName name="respAMBestDate2" localSheetId="7">[24]Questionnaire!#REF!</definedName>
    <definedName name="respAMBestDate2" localSheetId="5">[24]Questionnaire!#REF!</definedName>
    <definedName name="respAMBestDate2" localSheetId="9">[24]Questionnaire!#REF!</definedName>
    <definedName name="respAMBestDate2" localSheetId="1">[24]Questionnaire!#REF!</definedName>
    <definedName name="respAMBestDate2">[24]Questionnaire!#REF!</definedName>
    <definedName name="respAMBestDate3" localSheetId="11">[22]Questionnaire!#REF!</definedName>
    <definedName name="respAMBestDate3" localSheetId="0">[23]Questionnaire!#REF!</definedName>
    <definedName name="respAMBestDate3" localSheetId="7">[27]Questionnaire!#REF!</definedName>
    <definedName name="respAMBestDate3" localSheetId="5">[27]Questionnaire!#REF!</definedName>
    <definedName name="respAMBestDate3" localSheetId="9">[27]Questionnaire!#REF!</definedName>
    <definedName name="respAMBestDate3">[27]Questionnaire!#REF!</definedName>
    <definedName name="respAMBestRating1" localSheetId="11">[22]Questionnaire!#REF!</definedName>
    <definedName name="respAMBestRating1" localSheetId="0">[23]Questionnaire!#REF!</definedName>
    <definedName name="respAMBestRating1" localSheetId="7">[27]Questionnaire!#REF!</definedName>
    <definedName name="respAMBestRating1" localSheetId="5">[27]Questionnaire!#REF!</definedName>
    <definedName name="respAMBestRating1" localSheetId="9">[27]Questionnaire!#REF!</definedName>
    <definedName name="respAMBestRating1">[27]Questionnaire!#REF!</definedName>
    <definedName name="respAMBestRating2" localSheetId="11">[22]Questionnaire!#REF!</definedName>
    <definedName name="respAMBestRating2" localSheetId="0">[23]Questionnaire!#REF!</definedName>
    <definedName name="respAMBestRating2" localSheetId="7">[24]Questionnaire!#REF!</definedName>
    <definedName name="respAMBestRating2" localSheetId="5">[24]Questionnaire!#REF!</definedName>
    <definedName name="respAMBestRating2" localSheetId="9">[24]Questionnaire!#REF!</definedName>
    <definedName name="respAMBestRating2">[24]Questionnaire!#REF!</definedName>
    <definedName name="respAMBestRating3" localSheetId="11">[22]Questionnaire!#REF!</definedName>
    <definedName name="respAMBestRating3" localSheetId="0">[23]Questionnaire!#REF!</definedName>
    <definedName name="respAMBestRating3" localSheetId="7">[27]Questionnaire!#REF!</definedName>
    <definedName name="respAMBestRating3" localSheetId="5">[27]Questionnaire!#REF!</definedName>
    <definedName name="respAMBestRating3" localSheetId="9">[27]Questionnaire!#REF!</definedName>
    <definedName name="respAMBestRating3">[27]Questionnaire!#REF!</definedName>
    <definedName name="respAMCPFormSubProc" localSheetId="11">#REF!</definedName>
    <definedName name="respAMCPFormSubProc" localSheetId="0">#REF!</definedName>
    <definedName name="respAMCPFormSubProc" localSheetId="10">#REF!</definedName>
    <definedName name="respAMCPFormSubProc" localSheetId="7">#REF!</definedName>
    <definedName name="respAMCPFormSubProc" localSheetId="5">#REF!</definedName>
    <definedName name="respAMCPFormSubProc" localSheetId="9">#REF!</definedName>
    <definedName name="respAMCPFormSubProc" localSheetId="1">#REF!</definedName>
    <definedName name="respAMCPFormSubProc">#REF!</definedName>
    <definedName name="respAmountOutOfPocketMax" localSheetId="10">[27]Questionnaire!#REF!</definedName>
    <definedName name="respAmountOutOfPocketMax" localSheetId="7">[27]Questionnaire!#REF!</definedName>
    <definedName name="respAmountOutOfPocketMax" localSheetId="5">[27]Questionnaire!#REF!</definedName>
    <definedName name="respAmountOutOfPocketMax" localSheetId="9">[27]Questionnaire!#REF!</definedName>
    <definedName name="respAmountOutOfPocketMax">[27]Questionnaire!#REF!</definedName>
    <definedName name="respAnnReport" localSheetId="11">[22]Questionnaire!#REF!</definedName>
    <definedName name="respAnnReport" localSheetId="0">[23]Questionnaire!#REF!</definedName>
    <definedName name="respAnnReport" localSheetId="7">[27]Questionnaire!#REF!</definedName>
    <definedName name="respAnnReport" localSheetId="5">[27]Questionnaire!#REF!</definedName>
    <definedName name="respAnnReport" localSheetId="9">[27]Questionnaire!#REF!</definedName>
    <definedName name="respAnnReport">[27]Questionnaire!#REF!</definedName>
    <definedName name="respAnnRpGenElig" localSheetId="7">[33]RFP!#REF!</definedName>
    <definedName name="respAnnRpGenElig" localSheetId="5">[33]RFP!#REF!</definedName>
    <definedName name="respAnnRpGenElig">[33]RFP!#REF!</definedName>
    <definedName name="respAnswer1" localSheetId="7">[27]Questionnaire!#REF!</definedName>
    <definedName name="respAnswer1" localSheetId="5">[27]Questionnaire!#REF!</definedName>
    <definedName name="respAnswer1" localSheetId="9">[27]Questionnaire!#REF!</definedName>
    <definedName name="respAnswer1">[27]Questionnaire!#REF!</definedName>
    <definedName name="respAnswer2" localSheetId="7">[27]Questionnaire!#REF!</definedName>
    <definedName name="respAnswer2" localSheetId="5">[27]Questionnaire!#REF!</definedName>
    <definedName name="respAnswer2" localSheetId="9">[27]Questionnaire!#REF!</definedName>
    <definedName name="respAnswer2">[27]Questionnaire!#REF!</definedName>
    <definedName name="respAnswer3" localSheetId="7">[27]Questionnaire!#REF!</definedName>
    <definedName name="respAnswer3" localSheetId="5">[27]Questionnaire!#REF!</definedName>
    <definedName name="respAnswer3" localSheetId="9">[27]Questionnaire!#REF!</definedName>
    <definedName name="respAnswer3">[27]Questionnaire!#REF!</definedName>
    <definedName name="respAnswer4" localSheetId="7">[27]Questionnaire!#REF!</definedName>
    <definedName name="respAnswer4" localSheetId="5">[27]Questionnaire!#REF!</definedName>
    <definedName name="respAnswer4" localSheetId="9">[27]Questionnaire!#REF!</definedName>
    <definedName name="respAnswer4">[27]Questionnaire!#REF!</definedName>
    <definedName name="respAnswer5" localSheetId="7">[27]Questionnaire!#REF!</definedName>
    <definedName name="respAnswer5" localSheetId="5">[27]Questionnaire!#REF!</definedName>
    <definedName name="respAnswer5" localSheetId="9">[27]Questionnaire!#REF!</definedName>
    <definedName name="respAnswer5">[27]Questionnaire!#REF!</definedName>
    <definedName name="respAnswer6" localSheetId="7">[27]Questionnaire!#REF!</definedName>
    <definedName name="respAnswer6" localSheetId="5">[27]Questionnaire!#REF!</definedName>
    <definedName name="respAnswer6" localSheetId="9">[27]Questionnaire!#REF!</definedName>
    <definedName name="respAnswer6">[27]Questionnaire!#REF!</definedName>
    <definedName name="respAonCarrierId">[60]RFI!$X$64</definedName>
    <definedName name="respAonCarrierName">[61]RFI!$X$65</definedName>
    <definedName name="respAonPlanId">[60]RFI!$X$67</definedName>
    <definedName name="respAonPlanName">[60]RFI!$X$68</definedName>
    <definedName name="respAonPlanType1" localSheetId="0">[27]Questionnaire!#REF!</definedName>
    <definedName name="respAonPlanType1" localSheetId="7">[27]Questionnaire!#REF!</definedName>
    <definedName name="respAonPlanType1" localSheetId="5">[27]Questionnaire!#REF!</definedName>
    <definedName name="respAonPlanType1" localSheetId="9">[27]Questionnaire!#REF!</definedName>
    <definedName name="respAonPlanType1" localSheetId="1">[27]Questionnaire!#REF!</definedName>
    <definedName name="respAonPlanType1">[27]Questionnaire!#REF!</definedName>
    <definedName name="respAonPlanType3" localSheetId="0">[27]Questionnaire!#REF!</definedName>
    <definedName name="respAonPlanType3" localSheetId="7">[27]Questionnaire!#REF!</definedName>
    <definedName name="respAonPlanType3" localSheetId="5">[27]Questionnaire!#REF!</definedName>
    <definedName name="respAonPlanType3" localSheetId="9">[27]Questionnaire!#REF!</definedName>
    <definedName name="respAonPlanType3" localSheetId="1">[27]Questionnaire!#REF!</definedName>
    <definedName name="respAonPlanType3">[27]Questionnaire!#REF!</definedName>
    <definedName name="respAssocCost1" localSheetId="0">[27]Questionnaire!#REF!</definedName>
    <definedName name="respAssocCost1" localSheetId="7">[27]Questionnaire!#REF!</definedName>
    <definedName name="respAssocCost1" localSheetId="5">[27]Questionnaire!#REF!</definedName>
    <definedName name="respAssocCost1" localSheetId="9">[27]Questionnaire!#REF!</definedName>
    <definedName name="respAssocCost1" localSheetId="1">[27]Questionnaire!#REF!</definedName>
    <definedName name="respAssocCost1">[27]Questionnaire!#REF!</definedName>
    <definedName name="respAssocCost2" localSheetId="0">[27]Questionnaire!#REF!</definedName>
    <definedName name="respAssocCost2" localSheetId="7">[27]Questionnaire!#REF!</definedName>
    <definedName name="respAssocCost2" localSheetId="5">[27]Questionnaire!#REF!</definedName>
    <definedName name="respAssocCost2" localSheetId="9">[27]Questionnaire!#REF!</definedName>
    <definedName name="respAssocCost2" localSheetId="1">[27]Questionnaire!#REF!</definedName>
    <definedName name="respAssocCost2">[27]Questionnaire!#REF!</definedName>
    <definedName name="respAssocCost3" localSheetId="7">[27]Questionnaire!#REF!</definedName>
    <definedName name="respAssocCost3" localSheetId="5">[27]Questionnaire!#REF!</definedName>
    <definedName name="respAssocCost3" localSheetId="9">[27]Questionnaire!#REF!</definedName>
    <definedName name="respAssocCost3">[27]Questionnaire!#REF!</definedName>
    <definedName name="respAssocCost4" localSheetId="7">[27]Questionnaire!#REF!</definedName>
    <definedName name="respAssocCost4" localSheetId="5">[27]Questionnaire!#REF!</definedName>
    <definedName name="respAssocCost4" localSheetId="9">[27]Questionnaire!#REF!</definedName>
    <definedName name="respAssocCost4">[27]Questionnaire!#REF!</definedName>
    <definedName name="respAssocCost5" localSheetId="7">[27]Questionnaire!#REF!</definedName>
    <definedName name="respAssocCost5" localSheetId="5">[27]Questionnaire!#REF!</definedName>
    <definedName name="respAssocCost5" localSheetId="9">[27]Questionnaire!#REF!</definedName>
    <definedName name="respAssocCost5">[27]Questionnaire!#REF!</definedName>
    <definedName name="respAttAccManPlan" localSheetId="11">#REF!</definedName>
    <definedName name="respAttAccManPlan" localSheetId="0">#REF!</definedName>
    <definedName name="respAttAccManPlan" localSheetId="10">#REF!</definedName>
    <definedName name="respAttAccManPlan" localSheetId="7">#REF!</definedName>
    <definedName name="respAttAccManPlan" localSheetId="5">#REF!</definedName>
    <definedName name="respAttAccManPlan" localSheetId="9">#REF!</definedName>
    <definedName name="respAttAccManPlan" localSheetId="1">#REF!</definedName>
    <definedName name="respAttAccManPlan">#REF!</definedName>
    <definedName name="respAttGeoAccReport" localSheetId="11">#REF!</definedName>
    <definedName name="respAttGeoAccReport" localSheetId="0">#REF!</definedName>
    <definedName name="respAttGeoAccReport" localSheetId="7">#REF!</definedName>
    <definedName name="respAttGeoAccReport" localSheetId="5">#REF!</definedName>
    <definedName name="respAttGeoAccReport" localSheetId="9">#REF!</definedName>
    <definedName name="respAttGeoAccReport" localSheetId="1">#REF!</definedName>
    <definedName name="respAttGeoAccReport">#REF!</definedName>
    <definedName name="respAttImplePlan" localSheetId="11">#REF!</definedName>
    <definedName name="respAttImplePlan" localSheetId="0">#REF!</definedName>
    <definedName name="respAttImplePlan" localSheetId="7">#REF!</definedName>
    <definedName name="respAttImplePlan" localSheetId="5">#REF!</definedName>
    <definedName name="respAttImplePlan" localSheetId="9">#REF!</definedName>
    <definedName name="respAttImplePlan" localSheetId="1">#REF!</definedName>
    <definedName name="respAttImplePlan">#REF!</definedName>
    <definedName name="respAttImpleSchedul" localSheetId="7">[33]RFP!#REF!</definedName>
    <definedName name="respAttImpleSchedul" localSheetId="5">[33]RFP!#REF!</definedName>
    <definedName name="respAttImpleSchedul">[33]RFP!#REF!</definedName>
    <definedName name="respAttSamEmpCommMat" localSheetId="11">#REF!</definedName>
    <definedName name="respAttSamEmpCommMat" localSheetId="0">#REF!</definedName>
    <definedName name="respAttSamEmpCommMat" localSheetId="7">#REF!</definedName>
    <definedName name="respAttSamEmpCommMat" localSheetId="5">#REF!</definedName>
    <definedName name="respAttSamEmpCommMat" localSheetId="9">#REF!</definedName>
    <definedName name="respAttSamEmpCommMat" localSheetId="1">#REF!</definedName>
    <definedName name="respAttSamEmpCommMat">#REF!</definedName>
    <definedName name="respAttStandAgree" localSheetId="11">#REF!</definedName>
    <definedName name="respAttStandAgree" localSheetId="0">#REF!</definedName>
    <definedName name="respAttStandAgree" localSheetId="7">#REF!</definedName>
    <definedName name="respAttStandAgree" localSheetId="5">#REF!</definedName>
    <definedName name="respAttStandAgree" localSheetId="9">#REF!</definedName>
    <definedName name="respAttStandAgree" localSheetId="1">#REF!</definedName>
    <definedName name="respAttStandAgree">#REF!</definedName>
    <definedName name="respAuditClms" localSheetId="11">#REF!</definedName>
    <definedName name="respAuditClms" localSheetId="0">#REF!</definedName>
    <definedName name="respAuditClms" localSheetId="7">#REF!</definedName>
    <definedName name="respAuditClms" localSheetId="5">#REF!</definedName>
    <definedName name="respAuditClms" localSheetId="9">#REF!</definedName>
    <definedName name="respAuditClms" localSheetId="1">#REF!</definedName>
    <definedName name="respAuditClms">#REF!</definedName>
    <definedName name="respAudits" localSheetId="11">#REF!</definedName>
    <definedName name="respAudits" localSheetId="0">#REF!</definedName>
    <definedName name="respAudits" localSheetId="7">#REF!</definedName>
    <definedName name="respAudits" localSheetId="5">#REF!</definedName>
    <definedName name="respAudits" localSheetId="9">#REF!</definedName>
    <definedName name="respAudits" localSheetId="1">#REF!</definedName>
    <definedName name="respAudits">#REF!</definedName>
    <definedName name="respAuditsPent" localSheetId="11">#REF!</definedName>
    <definedName name="respAuditsPent" localSheetId="0">#REF!</definedName>
    <definedName name="respAuditsPent" localSheetId="7">#REF!</definedName>
    <definedName name="respAuditsPent" localSheetId="5">#REF!</definedName>
    <definedName name="respAuditsPent" localSheetId="9">#REF!</definedName>
    <definedName name="respAuditsPent" localSheetId="1">#REF!</definedName>
    <definedName name="respAuditsPent">#REF!</definedName>
    <definedName name="respAuthSelCostDrug" localSheetId="11">#REF!</definedName>
    <definedName name="respAuthSelCostDrug" localSheetId="0">#REF!</definedName>
    <definedName name="respAuthSelCostDrug" localSheetId="7">#REF!</definedName>
    <definedName name="respAuthSelCostDrug" localSheetId="5">#REF!</definedName>
    <definedName name="respAuthSelCostDrug" localSheetId="9">#REF!</definedName>
    <definedName name="respAuthSelCostDrug" localSheetId="1">#REF!</definedName>
    <definedName name="respAuthSelCostDrug">#REF!</definedName>
    <definedName name="respAvgPreDis" localSheetId="11">#REF!</definedName>
    <definedName name="respAvgPreDis" localSheetId="0">#REF!</definedName>
    <definedName name="respAvgPreDis" localSheetId="7">#REF!</definedName>
    <definedName name="respAvgPreDis" localSheetId="5">#REF!</definedName>
    <definedName name="respAvgPreDis" localSheetId="9">#REF!</definedName>
    <definedName name="respAvgPreDis" localSheetId="1">#REF!</definedName>
    <definedName name="respAvgPreDis">#REF!</definedName>
    <definedName name="respBroadestNet" localSheetId="11">#REF!</definedName>
    <definedName name="respBroadestNet" localSheetId="0">#REF!</definedName>
    <definedName name="respBroadestNet" localSheetId="7">#REF!</definedName>
    <definedName name="respBroadestNet" localSheetId="5">#REF!</definedName>
    <definedName name="respBroadestNet" localSheetId="9">#REF!</definedName>
    <definedName name="respBroadestNet" localSheetId="1">#REF!</definedName>
    <definedName name="respBroadestNet">#REF!</definedName>
    <definedName name="respBusinessStrategicUnit" localSheetId="0">[27]Questionnaire!#REF!</definedName>
    <definedName name="respBusinessStrategicUnit" localSheetId="7">[27]Questionnaire!#REF!</definedName>
    <definedName name="respBusinessStrategicUnit" localSheetId="5">[27]Questionnaire!#REF!</definedName>
    <definedName name="respBusinessStrategicUnit" localSheetId="9">[27]Questionnaire!#REF!</definedName>
    <definedName name="respBusinessStrategicUnit" localSheetId="1">[27]Questionnaire!#REF!</definedName>
    <definedName name="respBusinessStrategicUnit">[27]Questionnaire!#REF!</definedName>
    <definedName name="respCallAbandon" localSheetId="11">#REF!</definedName>
    <definedName name="respCallAbandon" localSheetId="0">#REF!</definedName>
    <definedName name="respCallAbandon" localSheetId="10">#REF!</definedName>
    <definedName name="respCallAbandon" localSheetId="7">#REF!</definedName>
    <definedName name="respCallAbandon" localSheetId="5">#REF!</definedName>
    <definedName name="respCallAbandon" localSheetId="9">#REF!</definedName>
    <definedName name="respCallAbandon" localSheetId="1">#REF!</definedName>
    <definedName name="respCallAbandon">#REF!</definedName>
    <definedName name="respCallAbandonPent" localSheetId="11">#REF!</definedName>
    <definedName name="respCallAbandonPent" localSheetId="0">#REF!</definedName>
    <definedName name="respCallAbandonPent" localSheetId="7">#REF!</definedName>
    <definedName name="respCallAbandonPent" localSheetId="5">#REF!</definedName>
    <definedName name="respCallAbandonPent" localSheetId="9">#REF!</definedName>
    <definedName name="respCallAbandonPent" localSheetId="1">#REF!</definedName>
    <definedName name="respCallAbandonPent">#REF!</definedName>
    <definedName name="respCallAns" localSheetId="11">#REF!</definedName>
    <definedName name="respCallAns" localSheetId="0">#REF!</definedName>
    <definedName name="respCallAns" localSheetId="7">#REF!</definedName>
    <definedName name="respCallAns" localSheetId="5">#REF!</definedName>
    <definedName name="respCallAns" localSheetId="9">#REF!</definedName>
    <definedName name="respCallAns" localSheetId="1">#REF!</definedName>
    <definedName name="respCallAns">#REF!</definedName>
    <definedName name="respCallAnsPent" localSheetId="11">#REF!</definedName>
    <definedName name="respCallAnsPent" localSheetId="0">#REF!</definedName>
    <definedName name="respCallAnsPent" localSheetId="7">#REF!</definedName>
    <definedName name="respCallAnsPent" localSheetId="5">#REF!</definedName>
    <definedName name="respCallAnsPent" localSheetId="9">#REF!</definedName>
    <definedName name="respCallAnsPent" localSheetId="1">#REF!</definedName>
    <definedName name="respCallAnsPent">#REF!</definedName>
    <definedName name="respCapitation" localSheetId="0">[27]Questionnaire!#REF!</definedName>
    <definedName name="respCapitation" localSheetId="7">[27]Questionnaire!#REF!</definedName>
    <definedName name="respCapitation" localSheetId="5">[27]Questionnaire!#REF!</definedName>
    <definedName name="respCapitation" localSheetId="9">[27]Questionnaire!#REF!</definedName>
    <definedName name="respCapitation" localSheetId="1">[27]Questionnaire!#REF!</definedName>
    <definedName name="respCapitation">[27]Questionnaire!#REF!</definedName>
    <definedName name="respCeaseBusComp1" localSheetId="11">#REF!</definedName>
    <definedName name="respCeaseBusComp1" localSheetId="0">#REF!</definedName>
    <definedName name="respCeaseBusComp1" localSheetId="10">#REF!</definedName>
    <definedName name="respCeaseBusComp1" localSheetId="7">#REF!</definedName>
    <definedName name="respCeaseBusComp1" localSheetId="5">#REF!</definedName>
    <definedName name="respCeaseBusComp1" localSheetId="9">#REF!</definedName>
    <definedName name="respCeaseBusComp1" localSheetId="1">#REF!</definedName>
    <definedName name="respCeaseBusComp1">#REF!</definedName>
    <definedName name="respCeaseBusComp2" localSheetId="11">#REF!</definedName>
    <definedName name="respCeaseBusComp2" localSheetId="0">#REF!</definedName>
    <definedName name="respCeaseBusComp2" localSheetId="7">#REF!</definedName>
    <definedName name="respCeaseBusComp2" localSheetId="5">#REF!</definedName>
    <definedName name="respCeaseBusComp2" localSheetId="9">#REF!</definedName>
    <definedName name="respCeaseBusComp2" localSheetId="1">#REF!</definedName>
    <definedName name="respCeaseBusComp2">#REF!</definedName>
    <definedName name="respCeaseBusComp3" localSheetId="11">#REF!</definedName>
    <definedName name="respCeaseBusComp3" localSheetId="0">#REF!</definedName>
    <definedName name="respCeaseBusComp3" localSheetId="7">#REF!</definedName>
    <definedName name="respCeaseBusComp3" localSheetId="5">#REF!</definedName>
    <definedName name="respCeaseBusComp3" localSheetId="9">#REF!</definedName>
    <definedName name="respCeaseBusComp3" localSheetId="1">#REF!</definedName>
    <definedName name="respCeaseBusComp3">#REF!</definedName>
    <definedName name="respCeaseBusContact1" localSheetId="11">#REF!</definedName>
    <definedName name="respCeaseBusContact1" localSheetId="0">#REF!</definedName>
    <definedName name="respCeaseBusContact1" localSheetId="7">#REF!</definedName>
    <definedName name="respCeaseBusContact1" localSheetId="5">#REF!</definedName>
    <definedName name="respCeaseBusContact1" localSheetId="9">#REF!</definedName>
    <definedName name="respCeaseBusContact1" localSheetId="1">#REF!</definedName>
    <definedName name="respCeaseBusContact1">#REF!</definedName>
    <definedName name="respCeaseBusContact2" localSheetId="11">#REF!</definedName>
    <definedName name="respCeaseBusContact2" localSheetId="0">#REF!</definedName>
    <definedName name="respCeaseBusContact2" localSheetId="7">#REF!</definedName>
    <definedName name="respCeaseBusContact2" localSheetId="5">#REF!</definedName>
    <definedName name="respCeaseBusContact2" localSheetId="9">#REF!</definedName>
    <definedName name="respCeaseBusContact2" localSheetId="1">#REF!</definedName>
    <definedName name="respCeaseBusContact2">#REF!</definedName>
    <definedName name="respCeaseBusContact3" localSheetId="11">#REF!</definedName>
    <definedName name="respCeaseBusContact3" localSheetId="0">#REF!</definedName>
    <definedName name="respCeaseBusContact3" localSheetId="7">#REF!</definedName>
    <definedName name="respCeaseBusContact3" localSheetId="5">#REF!</definedName>
    <definedName name="respCeaseBusContact3" localSheetId="9">#REF!</definedName>
    <definedName name="respCeaseBusContact3" localSheetId="1">#REF!</definedName>
    <definedName name="respCeaseBusContact3">#REF!</definedName>
    <definedName name="respCeaseBusPhone1" localSheetId="11">#REF!</definedName>
    <definedName name="respCeaseBusPhone1" localSheetId="0">#REF!</definedName>
    <definedName name="respCeaseBusPhone1" localSheetId="7">#REF!</definedName>
    <definedName name="respCeaseBusPhone1" localSheetId="5">#REF!</definedName>
    <definedName name="respCeaseBusPhone1" localSheetId="9">#REF!</definedName>
    <definedName name="respCeaseBusPhone1" localSheetId="1">#REF!</definedName>
    <definedName name="respCeaseBusPhone1">#REF!</definedName>
    <definedName name="respCeaseBusPhone2" localSheetId="11">#REF!</definedName>
    <definedName name="respCeaseBusPhone2" localSheetId="0">#REF!</definedName>
    <definedName name="respCeaseBusPhone2" localSheetId="7">#REF!</definedName>
    <definedName name="respCeaseBusPhone2" localSheetId="5">#REF!</definedName>
    <definedName name="respCeaseBusPhone2" localSheetId="9">#REF!</definedName>
    <definedName name="respCeaseBusPhone2" localSheetId="1">#REF!</definedName>
    <definedName name="respCeaseBusPhone2">#REF!</definedName>
    <definedName name="respCeaseBusPhone3" localSheetId="11">#REF!</definedName>
    <definedName name="respCeaseBusPhone3" localSheetId="0">#REF!</definedName>
    <definedName name="respCeaseBusPhone3" localSheetId="7">#REF!</definedName>
    <definedName name="respCeaseBusPhone3" localSheetId="5">#REF!</definedName>
    <definedName name="respCeaseBusPhone3" localSheetId="9">#REF!</definedName>
    <definedName name="respCeaseBusPhone3" localSheetId="1">#REF!</definedName>
    <definedName name="respCeaseBusPhone3">#REF!</definedName>
    <definedName name="respCeaseBusTermDate1" localSheetId="11">#REF!</definedName>
    <definedName name="respCeaseBusTermDate1" localSheetId="0">#REF!</definedName>
    <definedName name="respCeaseBusTermDate1" localSheetId="7">#REF!</definedName>
    <definedName name="respCeaseBusTermDate1" localSheetId="5">#REF!</definedName>
    <definedName name="respCeaseBusTermDate1" localSheetId="9">#REF!</definedName>
    <definedName name="respCeaseBusTermDate1" localSheetId="1">#REF!</definedName>
    <definedName name="respCeaseBusTermDate1">#REF!</definedName>
    <definedName name="respCeaseBusTermDate2" localSheetId="11">#REF!</definedName>
    <definedName name="respCeaseBusTermDate2" localSheetId="0">#REF!</definedName>
    <definedName name="respCeaseBusTermDate2" localSheetId="7">#REF!</definedName>
    <definedName name="respCeaseBusTermDate2" localSheetId="5">#REF!</definedName>
    <definedName name="respCeaseBusTermDate2" localSheetId="9">#REF!</definedName>
    <definedName name="respCeaseBusTermDate2" localSheetId="1">#REF!</definedName>
    <definedName name="respCeaseBusTermDate2">#REF!</definedName>
    <definedName name="respCeaseBusTermDate3" localSheetId="11">#REF!</definedName>
    <definedName name="respCeaseBusTermDate3" localSheetId="0">#REF!</definedName>
    <definedName name="respCeaseBusTermDate3" localSheetId="7">#REF!</definedName>
    <definedName name="respCeaseBusTermDate3" localSheetId="5">#REF!</definedName>
    <definedName name="respCeaseBusTermDate3" localSheetId="9">#REF!</definedName>
    <definedName name="respCeaseBusTermDate3" localSheetId="1">#REF!</definedName>
    <definedName name="respCeaseBusTermDate3">#REF!</definedName>
    <definedName name="respCeaseBusTitle1" localSheetId="11">#REF!</definedName>
    <definedName name="respCeaseBusTitle1" localSheetId="0">#REF!</definedName>
    <definedName name="respCeaseBusTitle1" localSheetId="7">#REF!</definedName>
    <definedName name="respCeaseBusTitle1" localSheetId="5">#REF!</definedName>
    <definedName name="respCeaseBusTitle1" localSheetId="9">#REF!</definedName>
    <definedName name="respCeaseBusTitle1" localSheetId="1">#REF!</definedName>
    <definedName name="respCeaseBusTitle1">#REF!</definedName>
    <definedName name="respCeaseBusTitle2" localSheetId="11">#REF!</definedName>
    <definedName name="respCeaseBusTitle2" localSheetId="0">#REF!</definedName>
    <definedName name="respCeaseBusTitle2" localSheetId="7">#REF!</definedName>
    <definedName name="respCeaseBusTitle2" localSheetId="5">#REF!</definedName>
    <definedName name="respCeaseBusTitle2" localSheetId="9">#REF!</definedName>
    <definedName name="respCeaseBusTitle2" localSheetId="1">#REF!</definedName>
    <definedName name="respCeaseBusTitle2">#REF!</definedName>
    <definedName name="respCeaseBusTitle3" localSheetId="11">#REF!</definedName>
    <definedName name="respCeaseBusTitle3" localSheetId="0">#REF!</definedName>
    <definedName name="respCeaseBusTitle3" localSheetId="7">#REF!</definedName>
    <definedName name="respCeaseBusTitle3" localSheetId="5">#REF!</definedName>
    <definedName name="respCeaseBusTitle3" localSheetId="9">#REF!</definedName>
    <definedName name="respCeaseBusTitle3" localSheetId="1">#REF!</definedName>
    <definedName name="respCeaseBusTitle3">#REF!</definedName>
    <definedName name="respCensusData" localSheetId="0">[27]Questionnaire!#REF!</definedName>
    <definedName name="respCensusData" localSheetId="7">[27]Questionnaire!#REF!</definedName>
    <definedName name="respCensusData" localSheetId="5">[27]Questionnaire!#REF!</definedName>
    <definedName name="respCensusData" localSheetId="9">[27]Questionnaire!#REF!</definedName>
    <definedName name="respCensusData" localSheetId="1">[27]Questionnaire!#REF!</definedName>
    <definedName name="respCensusData">[27]Questionnaire!#REF!</definedName>
    <definedName name="respCheckRemit" localSheetId="11">#REF!</definedName>
    <definedName name="respCheckRemit" localSheetId="0">#REF!</definedName>
    <definedName name="respCheckRemit" localSheetId="10">#REF!</definedName>
    <definedName name="respCheckRemit" localSheetId="7">#REF!</definedName>
    <definedName name="respCheckRemit" localSheetId="5">#REF!</definedName>
    <definedName name="respCheckRemit" localSheetId="9">#REF!</definedName>
    <definedName name="respCheckRemit" localSheetId="1">#REF!</definedName>
    <definedName name="respCheckRemit">#REF!</definedName>
    <definedName name="respCity" localSheetId="11">#REF!</definedName>
    <definedName name="respCity" localSheetId="0">#REF!</definedName>
    <definedName name="respCity" localSheetId="7">#REF!</definedName>
    <definedName name="respCity" localSheetId="5">#REF!</definedName>
    <definedName name="respCity" localSheetId="9">#REF!</definedName>
    <definedName name="respCity" localSheetId="1">#REF!</definedName>
    <definedName name="respCity">#REF!</definedName>
    <definedName name="respCity1" localSheetId="0">[27]Questionnaire!#REF!</definedName>
    <definedName name="respCity1" localSheetId="7">[27]Questionnaire!#REF!</definedName>
    <definedName name="respCity1" localSheetId="5">[27]Questionnaire!#REF!</definedName>
    <definedName name="respCity1" localSheetId="9">[27]Questionnaire!#REF!</definedName>
    <definedName name="respCity1" localSheetId="1">[27]Questionnaire!#REF!</definedName>
    <definedName name="respCity1">[27]Questionnaire!#REF!</definedName>
    <definedName name="respCity3" localSheetId="0">[27]Questionnaire!#REF!</definedName>
    <definedName name="respCity3" localSheetId="7">[27]Questionnaire!#REF!</definedName>
    <definedName name="respCity3" localSheetId="5">[27]Questionnaire!#REF!</definedName>
    <definedName name="respCity3" localSheetId="9">[27]Questionnaire!#REF!</definedName>
    <definedName name="respCity3" localSheetId="1">[27]Questionnaire!#REF!</definedName>
    <definedName name="respCity3">[27]Questionnaire!#REF!</definedName>
    <definedName name="respClaimIncrement" localSheetId="0">[27]Questionnaire!#REF!</definedName>
    <definedName name="respClaimIncrement" localSheetId="7">[27]Questionnaire!#REF!</definedName>
    <definedName name="respClaimIncrement" localSheetId="5">[27]Questionnaire!#REF!</definedName>
    <definedName name="respClaimIncrement" localSheetId="9">[27]Questionnaire!#REF!</definedName>
    <definedName name="respClaimIncrement" localSheetId="1">[27]Questionnaire!#REF!</definedName>
    <definedName name="respClaimIncrement">[27]Questionnaire!#REF!</definedName>
    <definedName name="respClaimProcess1" localSheetId="0">[27]Questionnaire!#REF!</definedName>
    <definedName name="respClaimProcess1" localSheetId="7">[27]Questionnaire!#REF!</definedName>
    <definedName name="respClaimProcess1" localSheetId="5">[27]Questionnaire!#REF!</definedName>
    <definedName name="respClaimProcess1" localSheetId="9">[27]Questionnaire!#REF!</definedName>
    <definedName name="respClaimProcess1" localSheetId="1">[27]Questionnaire!#REF!</definedName>
    <definedName name="respClaimProcess1">[27]Questionnaire!#REF!</definedName>
    <definedName name="respClaimProcess2" localSheetId="0">[27]Questionnaire!#REF!</definedName>
    <definedName name="respClaimProcess2" localSheetId="7">[27]Questionnaire!#REF!</definedName>
    <definedName name="respClaimProcess2" localSheetId="5">[27]Questionnaire!#REF!</definedName>
    <definedName name="respClaimProcess2" localSheetId="9">[27]Questionnaire!#REF!</definedName>
    <definedName name="respClaimProcess2" localSheetId="1">[27]Questionnaire!#REF!</definedName>
    <definedName name="respClaimProcess2">[27]Questionnaire!#REF!</definedName>
    <definedName name="respClaimProcess3" localSheetId="7">[27]Questionnaire!#REF!</definedName>
    <definedName name="respClaimProcess3" localSheetId="5">[27]Questionnaire!#REF!</definedName>
    <definedName name="respClaimProcess3" localSheetId="9">[27]Questionnaire!#REF!</definedName>
    <definedName name="respClaimProcess3">[27]Questionnaire!#REF!</definedName>
    <definedName name="respClaimProcess4" localSheetId="7">[27]Questionnaire!#REF!</definedName>
    <definedName name="respClaimProcess4" localSheetId="5">[27]Questionnaire!#REF!</definedName>
    <definedName name="respClaimProcess4" localSheetId="9">[27]Questionnaire!#REF!</definedName>
    <definedName name="respClaimProcess4">[27]Questionnaire!#REF!</definedName>
    <definedName name="respClaimProcess5" localSheetId="7">[27]Questionnaire!#REF!</definedName>
    <definedName name="respClaimProcess5" localSheetId="5">[27]Questionnaire!#REF!</definedName>
    <definedName name="respClaimProcess5" localSheetId="9">[27]Questionnaire!#REF!</definedName>
    <definedName name="respClaimProcess5">[27]Questionnaire!#REF!</definedName>
    <definedName name="respClaimProcess6" localSheetId="7">[27]Questionnaire!#REF!</definedName>
    <definedName name="respClaimProcess6" localSheetId="5">[27]Questionnaire!#REF!</definedName>
    <definedName name="respClaimProcess6" localSheetId="9">[27]Questionnaire!#REF!</definedName>
    <definedName name="respClaimProcess6">[27]Questionnaire!#REF!</definedName>
    <definedName name="respClaimsEligible" localSheetId="7">[27]Questionnaire!#REF!</definedName>
    <definedName name="respClaimsEligible" localSheetId="5">[27]Questionnaire!#REF!</definedName>
    <definedName name="respClaimsEligible" localSheetId="9">[27]Questionnaire!#REF!</definedName>
    <definedName name="respClaimsEligible">[27]Questionnaire!#REF!</definedName>
    <definedName name="respClaimsPaymentFinancial" localSheetId="7">[27]Questionnaire!#REF!</definedName>
    <definedName name="respClaimsPaymentFinancial" localSheetId="5">[27]Questionnaire!#REF!</definedName>
    <definedName name="respClaimsPaymentFinancial" localSheetId="9">[27]Questionnaire!#REF!</definedName>
    <definedName name="respClaimsPaymentFinancial">[27]Questionnaire!#REF!</definedName>
    <definedName name="respClaimsPaymentProcedural" localSheetId="7">[27]Questionnaire!#REF!</definedName>
    <definedName name="respClaimsPaymentProcedural" localSheetId="5">[27]Questionnaire!#REF!</definedName>
    <definedName name="respClaimsPaymentProcedural" localSheetId="9">[27]Questionnaire!#REF!</definedName>
    <definedName name="respClaimsPaymentProcedural">[27]Questionnaire!#REF!</definedName>
    <definedName name="respClaimsSubmitted" localSheetId="7">[27]Questionnaire!#REF!</definedName>
    <definedName name="respClaimsSubmitted" localSheetId="5">[27]Questionnaire!#REF!</definedName>
    <definedName name="respClaimsSubmitted" localSheetId="9">[27]Questionnaire!#REF!</definedName>
    <definedName name="respClaimsSubmitted">[27]Questionnaire!#REF!</definedName>
    <definedName name="respClaimStopLoss" localSheetId="7">[27]Questionnaire!#REF!</definedName>
    <definedName name="respClaimStopLoss" localSheetId="5">[27]Questionnaire!#REF!</definedName>
    <definedName name="respClaimStopLoss" localSheetId="9">[27]Questionnaire!#REF!</definedName>
    <definedName name="respClaimStopLoss">[27]Questionnaire!#REF!</definedName>
    <definedName name="respCleanEligData" localSheetId="7">[33]RFP!#REF!</definedName>
    <definedName name="respCleanEligData" localSheetId="5">[33]RFP!#REF!</definedName>
    <definedName name="respCleanEligData">[33]RFP!#REF!</definedName>
    <definedName name="respClientAgreement" localSheetId="11">#REF!</definedName>
    <definedName name="respClientAgreement" localSheetId="0">#REF!</definedName>
    <definedName name="respClientAgreement" localSheetId="10">#REF!</definedName>
    <definedName name="respClientAgreement" localSheetId="7">#REF!</definedName>
    <definedName name="respClientAgreement" localSheetId="5">#REF!</definedName>
    <definedName name="respClientAgreement" localSheetId="9">#REF!</definedName>
    <definedName name="respClientAgreement" localSheetId="1">#REF!</definedName>
    <definedName name="respClientAgreement">#REF!</definedName>
    <definedName name="respClientAgreementPent" localSheetId="11">#REF!</definedName>
    <definedName name="respClientAgreementPent" localSheetId="0">#REF!</definedName>
    <definedName name="respClientAgreementPent" localSheetId="7">#REF!</definedName>
    <definedName name="respClientAgreementPent" localSheetId="5">#REF!</definedName>
    <definedName name="respClientAgreementPent" localSheetId="9">#REF!</definedName>
    <definedName name="respClientAgreementPent" localSheetId="1">#REF!</definedName>
    <definedName name="respClientAgreementPent">#REF!</definedName>
    <definedName name="respClientVendEDI" localSheetId="11">#REF!</definedName>
    <definedName name="respClientVendEDI" localSheetId="0">#REF!</definedName>
    <definedName name="respClientVendEDI" localSheetId="7">#REF!</definedName>
    <definedName name="respClientVendEDI" localSheetId="5">#REF!</definedName>
    <definedName name="respClientVendEDI" localSheetId="9">#REF!</definedName>
    <definedName name="respClientVendEDI" localSheetId="1">#REF!</definedName>
    <definedName name="respClientVendEDI">#REF!</definedName>
    <definedName name="respClinPlanAgreeEff" localSheetId="11">#REF!</definedName>
    <definedName name="respClinPlanAgreeEff" localSheetId="0">#REF!</definedName>
    <definedName name="respClinPlanAgreeEff" localSheetId="7">#REF!</definedName>
    <definedName name="respClinPlanAgreeEff" localSheetId="5">#REF!</definedName>
    <definedName name="respClinPlanAgreeEff" localSheetId="9">#REF!</definedName>
    <definedName name="respClinPlanAgreeEff" localSheetId="1">#REF!</definedName>
    <definedName name="respClinPlanAgreeEff">#REF!</definedName>
    <definedName name="respClinProgSav" localSheetId="11">#REF!</definedName>
    <definedName name="respClinProgSav" localSheetId="0">#REF!</definedName>
    <definedName name="respClinProgSav" localSheetId="7">#REF!</definedName>
    <definedName name="respClinProgSav" localSheetId="5">#REF!</definedName>
    <definedName name="respClinProgSav" localSheetId="9">#REF!</definedName>
    <definedName name="respClinProgSav" localSheetId="1">#REF!</definedName>
    <definedName name="respClinProgSav">#REF!</definedName>
    <definedName name="respClinProgSavPent" localSheetId="11">#REF!</definedName>
    <definedName name="respClinProgSavPent" localSheetId="0">#REF!</definedName>
    <definedName name="respClinProgSavPent" localSheetId="7">#REF!</definedName>
    <definedName name="respClinProgSavPent" localSheetId="5">#REF!</definedName>
    <definedName name="respClinProgSavPent" localSheetId="9">#REF!</definedName>
    <definedName name="respClinProgSavPent" localSheetId="1">#REF!</definedName>
    <definedName name="respClinProgSavPent">#REF!</definedName>
    <definedName name="respClmForms" localSheetId="11">#REF!</definedName>
    <definedName name="respClmForms" localSheetId="0">#REF!</definedName>
    <definedName name="respClmForms" localSheetId="7">#REF!</definedName>
    <definedName name="respClmForms" localSheetId="5">#REF!</definedName>
    <definedName name="respClmForms" localSheetId="9">#REF!</definedName>
    <definedName name="respClmForms" localSheetId="1">#REF!</definedName>
    <definedName name="respClmForms">#REF!</definedName>
    <definedName name="respClmPayAcc" localSheetId="11">#REF!</definedName>
    <definedName name="respClmPayAcc" localSheetId="0">#REF!</definedName>
    <definedName name="respClmPayAcc" localSheetId="7">#REF!</definedName>
    <definedName name="respClmPayAcc" localSheetId="5">#REF!</definedName>
    <definedName name="respClmPayAcc" localSheetId="9">#REF!</definedName>
    <definedName name="respClmPayAcc" localSheetId="1">#REF!</definedName>
    <definedName name="respClmPayAcc">#REF!</definedName>
    <definedName name="respClmPayAccPent" localSheetId="11">#REF!</definedName>
    <definedName name="respClmPayAccPent" localSheetId="0">#REF!</definedName>
    <definedName name="respClmPayAccPent" localSheetId="7">#REF!</definedName>
    <definedName name="respClmPayAccPent" localSheetId="5">#REF!</definedName>
    <definedName name="respClmPayAccPent" localSheetId="9">#REF!</definedName>
    <definedName name="respClmPayAccPent" localSheetId="1">#REF!</definedName>
    <definedName name="respClmPayAccPent">#REF!</definedName>
    <definedName name="respClmPayTurn" localSheetId="11">#REF!</definedName>
    <definedName name="respClmPayTurn" localSheetId="0">#REF!</definedName>
    <definedName name="respClmPayTurn" localSheetId="7">#REF!</definedName>
    <definedName name="respClmPayTurn" localSheetId="5">#REF!</definedName>
    <definedName name="respClmPayTurn" localSheetId="9">#REF!</definedName>
    <definedName name="respClmPayTurn" localSheetId="1">#REF!</definedName>
    <definedName name="respClmPayTurn">#REF!</definedName>
    <definedName name="respClmPayTurnPent" localSheetId="11">#REF!</definedName>
    <definedName name="respClmPayTurnPent" localSheetId="0">#REF!</definedName>
    <definedName name="respClmPayTurnPent" localSheetId="7">#REF!</definedName>
    <definedName name="respClmPayTurnPent" localSheetId="5">#REF!</definedName>
    <definedName name="respClmPayTurnPent" localSheetId="9">#REF!</definedName>
    <definedName name="respClmPayTurnPent" localSheetId="1">#REF!</definedName>
    <definedName name="respClmPayTurnPent">#REF!</definedName>
    <definedName name="respCobraParticipants" localSheetId="0">[27]Questionnaire!#REF!</definedName>
    <definedName name="respCobraParticipants" localSheetId="7">[27]Questionnaire!#REF!</definedName>
    <definedName name="respCobraParticipants" localSheetId="5">[27]Questionnaire!#REF!</definedName>
    <definedName name="respCobraParticipants" localSheetId="9">[27]Questionnaire!#REF!</definedName>
    <definedName name="respCobraParticipants" localSheetId="1">[27]Questionnaire!#REF!</definedName>
    <definedName name="respCobraParticipants">[27]Questionnaire!#REF!</definedName>
    <definedName name="respCobraService1" localSheetId="0">[27]Questionnaire!#REF!</definedName>
    <definedName name="respCobraService1" localSheetId="7">[27]Questionnaire!#REF!</definedName>
    <definedName name="respCobraService1" localSheetId="5">[27]Questionnaire!#REF!</definedName>
    <definedName name="respCobraService1" localSheetId="9">[27]Questionnaire!#REF!</definedName>
    <definedName name="respCobraService1" localSheetId="1">[27]Questionnaire!#REF!</definedName>
    <definedName name="respCobraService1">[27]Questionnaire!#REF!</definedName>
    <definedName name="respCobraService2" localSheetId="0">[27]Questionnaire!#REF!</definedName>
    <definedName name="respCobraService2" localSheetId="7">[27]Questionnaire!#REF!</definedName>
    <definedName name="respCobraService2" localSheetId="5">[27]Questionnaire!#REF!</definedName>
    <definedName name="respCobraService2" localSheetId="9">[27]Questionnaire!#REF!</definedName>
    <definedName name="respCobraService2" localSheetId="1">[27]Questionnaire!#REF!</definedName>
    <definedName name="respCobraService2">[27]Questionnaire!#REF!</definedName>
    <definedName name="respCobraService3" localSheetId="0">[27]Questionnaire!#REF!</definedName>
    <definedName name="respCobraService3" localSheetId="7">[27]Questionnaire!#REF!</definedName>
    <definedName name="respCobraService3" localSheetId="5">[27]Questionnaire!#REF!</definedName>
    <definedName name="respCobraService3" localSheetId="9">[27]Questionnaire!#REF!</definedName>
    <definedName name="respCobraService3" localSheetId="1">[27]Questionnaire!#REF!</definedName>
    <definedName name="respCobraService3">[27]Questionnaire!#REF!</definedName>
    <definedName name="respCobraService4" localSheetId="7">[27]Questionnaire!#REF!</definedName>
    <definedName name="respCobraService4" localSheetId="5">[27]Questionnaire!#REF!</definedName>
    <definedName name="respCobraService4" localSheetId="9">[27]Questionnaire!#REF!</definedName>
    <definedName name="respCobraService4">[27]Questionnaire!#REF!</definedName>
    <definedName name="respCobraService5" localSheetId="7">[27]Questionnaire!#REF!</definedName>
    <definedName name="respCobraService5" localSheetId="5">[27]Questionnaire!#REF!</definedName>
    <definedName name="respCobraService5" localSheetId="9">[27]Questionnaire!#REF!</definedName>
    <definedName name="respCobraService5">[27]Questionnaire!#REF!</definedName>
    <definedName name="respCobSavings" localSheetId="7">[27]Questionnaire!#REF!</definedName>
    <definedName name="respCobSavings" localSheetId="5">[27]Questionnaire!#REF!</definedName>
    <definedName name="respCobSavings" localSheetId="9">[27]Questionnaire!#REF!</definedName>
    <definedName name="respCobSavings">[27]Questionnaire!#REF!</definedName>
    <definedName name="respCommMarketMat" localSheetId="11">#REF!</definedName>
    <definedName name="respCommMarketMat" localSheetId="0">#REF!</definedName>
    <definedName name="respCommMarketMat" localSheetId="10">#REF!</definedName>
    <definedName name="respCommMarketMat" localSheetId="7">#REF!</definedName>
    <definedName name="respCommMarketMat" localSheetId="5">#REF!</definedName>
    <definedName name="respCommMarketMat" localSheetId="9">#REF!</definedName>
    <definedName name="respCommMarketMat" localSheetId="1">#REF!</definedName>
    <definedName name="respCommMarketMat">#REF!</definedName>
    <definedName name="respCompFin" localSheetId="11">#REF!</definedName>
    <definedName name="respCompFin" localSheetId="0">#REF!</definedName>
    <definedName name="respCompFin" localSheetId="7">#REF!</definedName>
    <definedName name="respCompFin" localSheetId="5">#REF!</definedName>
    <definedName name="respCompFin" localSheetId="9">#REF!</definedName>
    <definedName name="respCompFin" localSheetId="1">#REF!</definedName>
    <definedName name="respCompFin">#REF!</definedName>
    <definedName name="respCompName1" localSheetId="11">#REF!</definedName>
    <definedName name="respCompName1" localSheetId="0">#REF!</definedName>
    <definedName name="respCompName1" localSheetId="7">#REF!</definedName>
    <definedName name="respCompName1" localSheetId="5">#REF!</definedName>
    <definedName name="respCompName1" localSheetId="9">#REF!</definedName>
    <definedName name="respCompName1" localSheetId="1">#REF!</definedName>
    <definedName name="respCompName1">#REF!</definedName>
    <definedName name="respCompName10" localSheetId="11">#REF!</definedName>
    <definedName name="respCompName10" localSheetId="0">#REF!</definedName>
    <definedName name="respCompName10" localSheetId="7">#REF!</definedName>
    <definedName name="respCompName10" localSheetId="5">#REF!</definedName>
    <definedName name="respCompName10" localSheetId="9">#REF!</definedName>
    <definedName name="respCompName10" localSheetId="1">#REF!</definedName>
    <definedName name="respCompName10">#REF!</definedName>
    <definedName name="respCompName2" localSheetId="11">#REF!</definedName>
    <definedName name="respCompName2" localSheetId="0">#REF!</definedName>
    <definedName name="respCompName2" localSheetId="7">#REF!</definedName>
    <definedName name="respCompName2" localSheetId="5">#REF!</definedName>
    <definedName name="respCompName2" localSheetId="9">#REF!</definedName>
    <definedName name="respCompName2" localSheetId="1">#REF!</definedName>
    <definedName name="respCompName2">#REF!</definedName>
    <definedName name="respCompName3" localSheetId="11">#REF!</definedName>
    <definedName name="respCompName3" localSheetId="0">#REF!</definedName>
    <definedName name="respCompName3" localSheetId="7">#REF!</definedName>
    <definedName name="respCompName3" localSheetId="5">#REF!</definedName>
    <definedName name="respCompName3" localSheetId="9">#REF!</definedName>
    <definedName name="respCompName3" localSheetId="1">#REF!</definedName>
    <definedName name="respCompName3">#REF!</definedName>
    <definedName name="respCompName4" localSheetId="11">#REF!</definedName>
    <definedName name="respCompName4" localSheetId="0">#REF!</definedName>
    <definedName name="respCompName4" localSheetId="7">#REF!</definedName>
    <definedName name="respCompName4" localSheetId="5">#REF!</definedName>
    <definedName name="respCompName4" localSheetId="9">#REF!</definedName>
    <definedName name="respCompName4" localSheetId="1">#REF!</definedName>
    <definedName name="respCompName4">#REF!</definedName>
    <definedName name="respCompName5" localSheetId="11">#REF!</definedName>
    <definedName name="respCompName5" localSheetId="0">#REF!</definedName>
    <definedName name="respCompName5" localSheetId="7">#REF!</definedName>
    <definedName name="respCompName5" localSheetId="5">#REF!</definedName>
    <definedName name="respCompName5" localSheetId="9">#REF!</definedName>
    <definedName name="respCompName5" localSheetId="1">#REF!</definedName>
    <definedName name="respCompName5">#REF!</definedName>
    <definedName name="respCompName6" localSheetId="11">#REF!</definedName>
    <definedName name="respCompName6" localSheetId="0">#REF!</definedName>
    <definedName name="respCompName6" localSheetId="7">#REF!</definedName>
    <definedName name="respCompName6" localSheetId="5">#REF!</definedName>
    <definedName name="respCompName6" localSheetId="9">#REF!</definedName>
    <definedName name="respCompName6" localSheetId="1">#REF!</definedName>
    <definedName name="respCompName6">#REF!</definedName>
    <definedName name="respCompName7" localSheetId="11">#REF!</definedName>
    <definedName name="respCompName7" localSheetId="0">#REF!</definedName>
    <definedName name="respCompName7" localSheetId="7">#REF!</definedName>
    <definedName name="respCompName7" localSheetId="5">#REF!</definedName>
    <definedName name="respCompName7" localSheetId="9">#REF!</definedName>
    <definedName name="respCompName7" localSheetId="1">#REF!</definedName>
    <definedName name="respCompName7">#REF!</definedName>
    <definedName name="respCompName8" localSheetId="11">#REF!</definedName>
    <definedName name="respCompName8" localSheetId="0">#REF!</definedName>
    <definedName name="respCompName8" localSheetId="7">#REF!</definedName>
    <definedName name="respCompName8" localSheetId="5">#REF!</definedName>
    <definedName name="respCompName8" localSheetId="9">#REF!</definedName>
    <definedName name="respCompName8" localSheetId="1">#REF!</definedName>
    <definedName name="respCompName8">#REF!</definedName>
    <definedName name="respCompName9" localSheetId="11">#REF!</definedName>
    <definedName name="respCompName9" localSheetId="0">#REF!</definedName>
    <definedName name="respCompName9" localSheetId="7">#REF!</definedName>
    <definedName name="respCompName9" localSheetId="5">#REF!</definedName>
    <definedName name="respCompName9" localSheetId="9">#REF!</definedName>
    <definedName name="respCompName9" localSheetId="1">#REF!</definedName>
    <definedName name="respCompName9">#REF!</definedName>
    <definedName name="respCompSpecDrug" localSheetId="11">#REF!</definedName>
    <definedName name="respCompSpecDrug" localSheetId="0">#REF!</definedName>
    <definedName name="respCompSpecDrug" localSheetId="7">#REF!</definedName>
    <definedName name="respCompSpecDrug" localSheetId="5">#REF!</definedName>
    <definedName name="respCompSpecDrug" localSheetId="9">#REF!</definedName>
    <definedName name="respCompSpecDrug" localSheetId="1">#REF!</definedName>
    <definedName name="respCompSpecDrug">#REF!</definedName>
    <definedName name="respCompUnit" localSheetId="11">#REF!</definedName>
    <definedName name="respCompUnit" localSheetId="0">#REF!</definedName>
    <definedName name="respCompUnit" localSheetId="7">#REF!</definedName>
    <definedName name="respCompUnit" localSheetId="5">#REF!</definedName>
    <definedName name="respCompUnit" localSheetId="9">#REF!</definedName>
    <definedName name="respCompUnit" localSheetId="1">#REF!</definedName>
    <definedName name="respCompUnit">#REF!</definedName>
    <definedName name="respConcurDUR" localSheetId="11">#REF!</definedName>
    <definedName name="respConcurDUR" localSheetId="0">#REF!</definedName>
    <definedName name="respConcurDUR" localSheetId="7">#REF!</definedName>
    <definedName name="respConcurDUR" localSheetId="5">#REF!</definedName>
    <definedName name="respConcurDUR" localSheetId="9">#REF!</definedName>
    <definedName name="respConcurDUR" localSheetId="1">#REF!</definedName>
    <definedName name="respConcurDUR">#REF!</definedName>
    <definedName name="respContactEmail" localSheetId="11">#REF!</definedName>
    <definedName name="respContactEmail" localSheetId="0">#REF!</definedName>
    <definedName name="respContactEmail" localSheetId="7">#REF!</definedName>
    <definedName name="respContactEmail" localSheetId="5">#REF!</definedName>
    <definedName name="respContactEmail" localSheetId="9">#REF!</definedName>
    <definedName name="respContactEmail" localSheetId="1">#REF!</definedName>
    <definedName name="respContactEmail">#REF!</definedName>
    <definedName name="respContactPhone" localSheetId="11">#REF!</definedName>
    <definedName name="respContactPhone" localSheetId="0">#REF!</definedName>
    <definedName name="respContactPhone" localSheetId="7">#REF!</definedName>
    <definedName name="respContactPhone" localSheetId="5">#REF!</definedName>
    <definedName name="respContactPhone" localSheetId="9">#REF!</definedName>
    <definedName name="respContactPhone" localSheetId="1">#REF!</definedName>
    <definedName name="respContactPhone">#REF!</definedName>
    <definedName name="respContactPhoneNum" localSheetId="11">#REF!</definedName>
    <definedName name="respContactPhoneNum" localSheetId="0">#REF!</definedName>
    <definedName name="respContactPhoneNum" localSheetId="7">#REF!</definedName>
    <definedName name="respContactPhoneNum" localSheetId="5">#REF!</definedName>
    <definedName name="respContactPhoneNum" localSheetId="9">#REF!</definedName>
    <definedName name="respContactPhoneNum" localSheetId="1">#REF!</definedName>
    <definedName name="respContactPhoneNum">#REF!</definedName>
    <definedName name="respContactProposal" localSheetId="11">#REF!</definedName>
    <definedName name="respContactProposal" localSheetId="0">#REF!</definedName>
    <definedName name="respContactProposal" localSheetId="7">#REF!</definedName>
    <definedName name="respContactProposal" localSheetId="5">#REF!</definedName>
    <definedName name="respContactProposal" localSheetId="9">#REF!</definedName>
    <definedName name="respContactProposal" localSheetId="1">#REF!</definedName>
    <definedName name="respContactProposal">#REF!</definedName>
    <definedName name="respCovHospConfine" localSheetId="11">#REF!</definedName>
    <definedName name="respCovHospConfine" localSheetId="0">#REF!</definedName>
    <definedName name="respCovHospConfine" localSheetId="7">#REF!</definedName>
    <definedName name="respCovHospConfine" localSheetId="5">#REF!</definedName>
    <definedName name="respCovHospConfine" localSheetId="9">#REF!</definedName>
    <definedName name="respCovHospConfine" localSheetId="1">#REF!</definedName>
    <definedName name="respCovHospConfine">#REF!</definedName>
    <definedName name="respCovSelfInflictInj" localSheetId="11">#REF!</definedName>
    <definedName name="respCovSelfInflictInj" localSheetId="0">#REF!</definedName>
    <definedName name="respCovSelfInflictInj" localSheetId="7">#REF!</definedName>
    <definedName name="respCovSelfInflictInj" localSheetId="5">#REF!</definedName>
    <definedName name="respCovSelfInflictInj" localSheetId="9">#REF!</definedName>
    <definedName name="respCovSelfInflictInj" localSheetId="1">#REF!</definedName>
    <definedName name="respCovSelfInflictInj">#REF!</definedName>
    <definedName name="respCustMess" localSheetId="11">#REF!</definedName>
    <definedName name="respCustMess" localSheetId="0">#REF!</definedName>
    <definedName name="respCustMess" localSheetId="7">#REF!</definedName>
    <definedName name="respCustMess" localSheetId="5">#REF!</definedName>
    <definedName name="respCustMess" localSheetId="9">#REF!</definedName>
    <definedName name="respCustMess" localSheetId="1">#REF!</definedName>
    <definedName name="respCustMess">#REF!</definedName>
    <definedName name="respCustomerService" localSheetId="11">#REF!</definedName>
    <definedName name="respCustomerService" localSheetId="0">#REF!</definedName>
    <definedName name="respCustomerService" localSheetId="7">#REF!</definedName>
    <definedName name="respCustomerService" localSheetId="5">#REF!</definedName>
    <definedName name="respCustomerService" localSheetId="9">#REF!</definedName>
    <definedName name="respCustomerService" localSheetId="1">#REF!</definedName>
    <definedName name="respCustomerService">#REF!</definedName>
    <definedName name="respCustomerServicePent" localSheetId="11">#REF!</definedName>
    <definedName name="respCustomerServicePent" localSheetId="0">#REF!</definedName>
    <definedName name="respCustomerServicePent" localSheetId="7">#REF!</definedName>
    <definedName name="respCustomerServicePent" localSheetId="5">#REF!</definedName>
    <definedName name="respCustomerServicePent" localSheetId="9">#REF!</definedName>
    <definedName name="respCustomerServicePent" localSheetId="1">#REF!</definedName>
    <definedName name="respCustomerServicePent">#REF!</definedName>
    <definedName name="respCutbacksSavings" localSheetId="0">[27]Questionnaire!#REF!</definedName>
    <definedName name="respCutbacksSavings" localSheetId="7">[27]Questionnaire!#REF!</definedName>
    <definedName name="respCutbacksSavings" localSheetId="5">[27]Questionnaire!#REF!</definedName>
    <definedName name="respCutbacksSavings" localSheetId="9">[27]Questionnaire!#REF!</definedName>
    <definedName name="respCutbacksSavings" localSheetId="1">[27]Questionnaire!#REF!</definedName>
    <definedName name="respCutbacksSavings">[27]Questionnaire!#REF!</definedName>
    <definedName name="respDataClaimsOutput" localSheetId="0">[27]Questionnaire!#REF!</definedName>
    <definedName name="respDataClaimsOutput" localSheetId="7">[27]Questionnaire!#REF!</definedName>
    <definedName name="respDataClaimsOutput" localSheetId="5">[27]Questionnaire!#REF!</definedName>
    <definedName name="respDataClaimsOutput" localSheetId="9">[27]Questionnaire!#REF!</definedName>
    <definedName name="respDataClaimsOutput" localSheetId="1">[27]Questionnaire!#REF!</definedName>
    <definedName name="respDataClaimsOutput">[27]Questionnaire!#REF!</definedName>
    <definedName name="respDataLoad" localSheetId="11">#REF!</definedName>
    <definedName name="respDataLoad" localSheetId="0">#REF!</definedName>
    <definedName name="respDataLoad" localSheetId="10">#REF!</definedName>
    <definedName name="respDataLoad" localSheetId="7">#REF!</definedName>
    <definedName name="respDataLoad" localSheetId="5">#REF!</definedName>
    <definedName name="respDataLoad" localSheetId="9">#REF!</definedName>
    <definedName name="respDataLoad" localSheetId="1">#REF!</definedName>
    <definedName name="respDataLoad">#REF!</definedName>
    <definedName name="respDataLoadPent" localSheetId="11">#REF!</definedName>
    <definedName name="respDataLoadPent" localSheetId="0">#REF!</definedName>
    <definedName name="respDataLoadPent" localSheetId="7">#REF!</definedName>
    <definedName name="respDataLoadPent" localSheetId="5">#REF!</definedName>
    <definedName name="respDataLoadPent" localSheetId="9">#REF!</definedName>
    <definedName name="respDataLoadPent" localSheetId="1">#REF!</definedName>
    <definedName name="respDataLoadPent">#REF!</definedName>
    <definedName name="respDataReport" localSheetId="11">#REF!</definedName>
    <definedName name="respDataReport" localSheetId="0">#REF!</definedName>
    <definedName name="respDataReport" localSheetId="7">#REF!</definedName>
    <definedName name="respDataReport" localSheetId="5">#REF!</definedName>
    <definedName name="respDataReport" localSheetId="9">#REF!</definedName>
    <definedName name="respDataReport" localSheetId="1">#REF!</definedName>
    <definedName name="respDataReport">#REF!</definedName>
    <definedName name="respDataReview" localSheetId="11">#REF!</definedName>
    <definedName name="respDataReview" localSheetId="0">#REF!</definedName>
    <definedName name="respDataReview" localSheetId="7">#REF!</definedName>
    <definedName name="respDataReview" localSheetId="5">#REF!</definedName>
    <definedName name="respDataReview" localSheetId="9">#REF!</definedName>
    <definedName name="respDataReview" localSheetId="1">#REF!</definedName>
    <definedName name="respDataReview">#REF!</definedName>
    <definedName name="respDataReviewPent" localSheetId="11">#REF!</definedName>
    <definedName name="respDataReviewPent" localSheetId="0">#REF!</definedName>
    <definedName name="respDataReviewPent" localSheetId="7">#REF!</definedName>
    <definedName name="respDataReviewPent" localSheetId="5">#REF!</definedName>
    <definedName name="respDataReviewPent" localSheetId="9">#REF!</definedName>
    <definedName name="respDataReviewPent" localSheetId="1">#REF!</definedName>
    <definedName name="respDataReviewPent">#REF!</definedName>
    <definedName name="respDeductibleCoinsurance" localSheetId="0">[27]Questionnaire!#REF!</definedName>
    <definedName name="respDeductibleCoinsurance" localSheetId="7">[27]Questionnaire!#REF!</definedName>
    <definedName name="respDeductibleCoinsurance" localSheetId="5">[27]Questionnaire!#REF!</definedName>
    <definedName name="respDeductibleCoinsurance" localSheetId="9">[27]Questionnaire!#REF!</definedName>
    <definedName name="respDeductibleCoinsurance" localSheetId="1">[27]Questionnaire!#REF!</definedName>
    <definedName name="respDeductibleCoinsurance">[27]Questionnaire!#REF!</definedName>
    <definedName name="respDeductibles" localSheetId="0">[27]Questionnaire!#REF!</definedName>
    <definedName name="respDeductibles" localSheetId="7">[27]Questionnaire!#REF!</definedName>
    <definedName name="respDeductibles" localSheetId="5">[27]Questionnaire!#REF!</definedName>
    <definedName name="respDeductibles" localSheetId="9">[27]Questionnaire!#REF!</definedName>
    <definedName name="respDeductibles" localSheetId="1">[27]Questionnaire!#REF!</definedName>
    <definedName name="respDeductibles">[27]Questionnaire!#REF!</definedName>
    <definedName name="respDependents" localSheetId="0">[27]Questionnaire!#REF!</definedName>
    <definedName name="respDependents" localSheetId="7">[27]Questionnaire!#REF!</definedName>
    <definedName name="respDependents" localSheetId="5">[27]Questionnaire!#REF!</definedName>
    <definedName name="respDependents" localSheetId="9">[27]Questionnaire!#REF!</definedName>
    <definedName name="respDependents" localSheetId="1">[27]Questionnaire!#REF!</definedName>
    <definedName name="respDependents">[27]Questionnaire!#REF!</definedName>
    <definedName name="respDescpPropPlanDesign" localSheetId="0">[27]Questionnaire!#REF!</definedName>
    <definedName name="respDescpPropPlanDesign" localSheetId="7">[27]Questionnaire!#REF!</definedName>
    <definedName name="respDescpPropPlanDesign" localSheetId="5">[27]Questionnaire!#REF!</definedName>
    <definedName name="respDescpPropPlanDesign" localSheetId="9">[27]Questionnaire!#REF!</definedName>
    <definedName name="respDescpPropPlanDesign" localSheetId="1">[27]Questionnaire!#REF!</definedName>
    <definedName name="respDescpPropPlanDesign">[27]Questionnaire!#REF!</definedName>
    <definedName name="respDisMgmtProg" localSheetId="11">#REF!</definedName>
    <definedName name="respDisMgmtProg" localSheetId="0">#REF!</definedName>
    <definedName name="respDisMgmtProg" localSheetId="10">#REF!</definedName>
    <definedName name="respDisMgmtProg" localSheetId="7">#REF!</definedName>
    <definedName name="respDisMgmtProg" localSheetId="5">#REF!</definedName>
    <definedName name="respDisMgmtProg" localSheetId="9">#REF!</definedName>
    <definedName name="respDisMgmtProg" localSheetId="1">#REF!</definedName>
    <definedName name="respDisMgmtProg">#REF!</definedName>
    <definedName name="respDrugInteraction" localSheetId="11">#REF!</definedName>
    <definedName name="respDrugInteraction" localSheetId="0">#REF!</definedName>
    <definedName name="respDrugInteraction" localSheetId="7">#REF!</definedName>
    <definedName name="respDrugInteraction" localSheetId="5">#REF!</definedName>
    <definedName name="respDrugInteraction" localSheetId="9">#REF!</definedName>
    <definedName name="respDrugInteraction" localSheetId="1">#REF!</definedName>
    <definedName name="respDrugInteraction">#REF!</definedName>
    <definedName name="respDrugInteractionPent" localSheetId="11">#REF!</definedName>
    <definedName name="respDrugInteractionPent" localSheetId="0">#REF!</definedName>
    <definedName name="respDrugInteractionPent" localSheetId="7">#REF!</definedName>
    <definedName name="respDrugInteractionPent" localSheetId="5">#REF!</definedName>
    <definedName name="respDrugInteractionPent" localSheetId="9">#REF!</definedName>
    <definedName name="respDrugInteractionPent" localSheetId="1">#REF!</definedName>
    <definedName name="respDrugInteractionPent">#REF!</definedName>
    <definedName name="respDuffPhelpsDate1" localSheetId="11">[22]Questionnaire!#REF!</definedName>
    <definedName name="respDuffPhelpsDate1" localSheetId="0">[23]Questionnaire!#REF!</definedName>
    <definedName name="respDuffPhelpsDate1" localSheetId="7">[27]Questionnaire!#REF!</definedName>
    <definedName name="respDuffPhelpsDate1" localSheetId="5">[27]Questionnaire!#REF!</definedName>
    <definedName name="respDuffPhelpsDate1" localSheetId="9">[27]Questionnaire!#REF!</definedName>
    <definedName name="respDuffPhelpsDate1" localSheetId="1">[27]Questionnaire!#REF!</definedName>
    <definedName name="respDuffPhelpsDate1">[27]Questionnaire!#REF!</definedName>
    <definedName name="respDuffPhelpsDate2" localSheetId="11">[22]Questionnaire!#REF!</definedName>
    <definedName name="respDuffPhelpsDate2" localSheetId="0">[23]Questionnaire!#REF!</definedName>
    <definedName name="respDuffPhelpsDate2" localSheetId="7">[24]Questionnaire!#REF!</definedName>
    <definedName name="respDuffPhelpsDate2" localSheetId="5">[24]Questionnaire!#REF!</definedName>
    <definedName name="respDuffPhelpsDate2" localSheetId="9">[24]Questionnaire!#REF!</definedName>
    <definedName name="respDuffPhelpsDate2" localSheetId="1">[24]Questionnaire!#REF!</definedName>
    <definedName name="respDuffPhelpsDate2">[24]Questionnaire!#REF!</definedName>
    <definedName name="respDuffPhelpsDate3" localSheetId="11">[22]Questionnaire!#REF!</definedName>
    <definedName name="respDuffPhelpsDate3" localSheetId="0">[23]Questionnaire!#REF!</definedName>
    <definedName name="respDuffPhelpsDate3" localSheetId="7">[27]Questionnaire!#REF!</definedName>
    <definedName name="respDuffPhelpsDate3" localSheetId="5">[27]Questionnaire!#REF!</definedName>
    <definedName name="respDuffPhelpsDate3" localSheetId="9">[27]Questionnaire!#REF!</definedName>
    <definedName name="respDuffPhelpsDate3" localSheetId="1">[27]Questionnaire!#REF!</definedName>
    <definedName name="respDuffPhelpsDate3">[27]Questionnaire!#REF!</definedName>
    <definedName name="respDuffPhelpsRating1" localSheetId="11">[22]Questionnaire!#REF!</definedName>
    <definedName name="respDuffPhelpsRating1" localSheetId="0">[23]Questionnaire!#REF!</definedName>
    <definedName name="respDuffPhelpsRating1" localSheetId="7">[27]Questionnaire!#REF!</definedName>
    <definedName name="respDuffPhelpsRating1" localSheetId="5">[27]Questionnaire!#REF!</definedName>
    <definedName name="respDuffPhelpsRating1" localSheetId="9">[27]Questionnaire!#REF!</definedName>
    <definedName name="respDuffPhelpsRating1" localSheetId="1">[27]Questionnaire!#REF!</definedName>
    <definedName name="respDuffPhelpsRating1">[27]Questionnaire!#REF!</definedName>
    <definedName name="respDuffPhelpsRating2" localSheetId="11">[22]Questionnaire!#REF!</definedName>
    <definedName name="respDuffPhelpsRating2" localSheetId="0">[23]Questionnaire!#REF!</definedName>
    <definedName name="respDuffPhelpsRating2" localSheetId="7">[24]Questionnaire!#REF!</definedName>
    <definedName name="respDuffPhelpsRating2" localSheetId="5">[24]Questionnaire!#REF!</definedName>
    <definedName name="respDuffPhelpsRating2" localSheetId="9">[24]Questionnaire!#REF!</definedName>
    <definedName name="respDuffPhelpsRating2">[24]Questionnaire!#REF!</definedName>
    <definedName name="respDuffPhelpsRating3" localSheetId="11">[22]Questionnaire!#REF!</definedName>
    <definedName name="respDuffPhelpsRating3" localSheetId="0">[23]Questionnaire!#REF!</definedName>
    <definedName name="respDuffPhelpsRating3" localSheetId="7">[27]Questionnaire!#REF!</definedName>
    <definedName name="respDuffPhelpsRating3" localSheetId="5">[27]Questionnaire!#REF!</definedName>
    <definedName name="respDuffPhelpsRating3" localSheetId="9">[27]Questionnaire!#REF!</definedName>
    <definedName name="respDuffPhelpsRating3">[27]Questionnaire!#REF!</definedName>
    <definedName name="respEligibility" localSheetId="11">#REF!</definedName>
    <definedName name="respEligibility" localSheetId="0">#REF!</definedName>
    <definedName name="respEligibility" localSheetId="10">#REF!</definedName>
    <definedName name="respEligibility" localSheetId="7">#REF!</definedName>
    <definedName name="respEligibility" localSheetId="5">#REF!</definedName>
    <definedName name="respEligibility" localSheetId="9">#REF!</definedName>
    <definedName name="respEligibility" localSheetId="1">#REF!</definedName>
    <definedName name="respEligibility">#REF!</definedName>
    <definedName name="respEligibilityListing" localSheetId="10">[27]Questionnaire!#REF!</definedName>
    <definedName name="respEligibilityListing" localSheetId="7">[27]Questionnaire!#REF!</definedName>
    <definedName name="respEligibilityListing" localSheetId="5">[27]Questionnaire!#REF!</definedName>
    <definedName name="respEligibilityListing" localSheetId="9">[27]Questionnaire!#REF!</definedName>
    <definedName name="respEligibilityListing">[27]Questionnaire!#REF!</definedName>
    <definedName name="respEligibilityPent" localSheetId="11">#REF!</definedName>
    <definedName name="respEligibilityPent" localSheetId="0">#REF!</definedName>
    <definedName name="respEligibilityPent" localSheetId="10">#REF!</definedName>
    <definedName name="respEligibilityPent" localSheetId="7">#REF!</definedName>
    <definedName name="respEligibilityPent" localSheetId="5">#REF!</definedName>
    <definedName name="respEligibilityPent" localSheetId="9">#REF!</definedName>
    <definedName name="respEligibilityPent" localSheetId="1">#REF!</definedName>
    <definedName name="respEligibilityPent">#REF!</definedName>
    <definedName name="respEligPost" localSheetId="11">#REF!</definedName>
    <definedName name="respEligPost" localSheetId="0">#REF!</definedName>
    <definedName name="respEligPost" localSheetId="7">#REF!</definedName>
    <definedName name="respEligPost" localSheetId="5">#REF!</definedName>
    <definedName name="respEligPost" localSheetId="9">#REF!</definedName>
    <definedName name="respEligPost" localSheetId="1">#REF!</definedName>
    <definedName name="respEligPost">#REF!</definedName>
    <definedName name="respEligPostPent" localSheetId="11">#REF!</definedName>
    <definedName name="respEligPostPent" localSheetId="0">#REF!</definedName>
    <definedName name="respEligPostPent" localSheetId="7">#REF!</definedName>
    <definedName name="respEligPostPent" localSheetId="5">#REF!</definedName>
    <definedName name="respEligPostPent" localSheetId="9">#REF!</definedName>
    <definedName name="respEligPostPent" localSheetId="1">#REF!</definedName>
    <definedName name="respEligPostPent">#REF!</definedName>
    <definedName name="respEmployees" localSheetId="0">[27]Questionnaire!#REF!</definedName>
    <definedName name="respEmployees" localSheetId="7">[27]Questionnaire!#REF!</definedName>
    <definedName name="respEmployees" localSheetId="5">[27]Questionnaire!#REF!</definedName>
    <definedName name="respEmployees" localSheetId="9">[27]Questionnaire!#REF!</definedName>
    <definedName name="respEmployees" localSheetId="1">[27]Questionnaire!#REF!</definedName>
    <definedName name="respEmployees">[27]Questionnaire!#REF!</definedName>
    <definedName name="respEmployeesContestedClaims" localSheetId="0">[27]Questionnaire!#REF!</definedName>
    <definedName name="respEmployeesContestedClaims" localSheetId="7">[27]Questionnaire!#REF!</definedName>
    <definedName name="respEmployeesContestedClaims" localSheetId="5">[27]Questionnaire!#REF!</definedName>
    <definedName name="respEmployeesContestedClaims" localSheetId="9">[27]Questionnaire!#REF!</definedName>
    <definedName name="respEmployeesContestedClaims" localSheetId="1">[27]Questionnaire!#REF!</definedName>
    <definedName name="respEmployeesContestedClaims">[27]Questionnaire!#REF!</definedName>
    <definedName name="respEntity1" localSheetId="11">[22]Questionnaire!#REF!</definedName>
    <definedName name="respEntity1" localSheetId="0">[23]Questionnaire!#REF!</definedName>
    <definedName name="respEntity1" localSheetId="7">[27]Questionnaire!#REF!</definedName>
    <definedName name="respEntity1" localSheetId="5">[27]Questionnaire!#REF!</definedName>
    <definedName name="respEntity1" localSheetId="9">[27]Questionnaire!#REF!</definedName>
    <definedName name="respEntity1" localSheetId="1">[27]Questionnaire!#REF!</definedName>
    <definedName name="respEntity1">[27]Questionnaire!#REF!</definedName>
    <definedName name="respEntity2" localSheetId="11">[22]Questionnaire!#REF!</definedName>
    <definedName name="respEntity2" localSheetId="0">[23]Questionnaire!#REF!</definedName>
    <definedName name="respEntity2" localSheetId="7">[27]Questionnaire!#REF!</definedName>
    <definedName name="respEntity2" localSheetId="5">[27]Questionnaire!#REF!</definedName>
    <definedName name="respEntity2" localSheetId="9">[27]Questionnaire!#REF!</definedName>
    <definedName name="respEntity2" localSheetId="1">[27]Questionnaire!#REF!</definedName>
    <definedName name="respEntity2">[27]Questionnaire!#REF!</definedName>
    <definedName name="respEntity3" localSheetId="11">[22]Questionnaire!#REF!</definedName>
    <definedName name="respEntity3" localSheetId="0">[23]Questionnaire!#REF!</definedName>
    <definedName name="respEntity3" localSheetId="7">[27]Questionnaire!#REF!</definedName>
    <definedName name="respEntity3" localSheetId="5">[27]Questionnaire!#REF!</definedName>
    <definedName name="respEntity3" localSheetId="9">[27]Questionnaire!#REF!</definedName>
    <definedName name="respEntity3">[27]Questionnaire!#REF!</definedName>
    <definedName name="respERISA" localSheetId="11">[22]Questionnaire!#REF!</definedName>
    <definedName name="respERISA" localSheetId="0">[23]Questionnaire!#REF!</definedName>
    <definedName name="respERISA" localSheetId="7">[27]Questionnaire!#REF!</definedName>
    <definedName name="respERISA" localSheetId="5">[27]Questionnaire!#REF!</definedName>
    <definedName name="respERISA" localSheetId="9">[27]Questionnaire!#REF!</definedName>
    <definedName name="respERISA">[27]Questionnaire!#REF!</definedName>
    <definedName name="respEstimateActualExpenses" localSheetId="7">[27]Questionnaire!#REF!</definedName>
    <definedName name="respEstimateActualExpenses" localSheetId="5">[27]Questionnaire!#REF!</definedName>
    <definedName name="respEstimateActualExpenses" localSheetId="9">[27]Questionnaire!#REF!</definedName>
    <definedName name="respEstimateActualExpenses">[27]Questionnaire!#REF!</definedName>
    <definedName name="respFinanceQuote1" localSheetId="7">[27]Questionnaire!#REF!</definedName>
    <definedName name="respFinanceQuote1" localSheetId="5">[27]Questionnaire!#REF!</definedName>
    <definedName name="respFinanceQuote1" localSheetId="9">[27]Questionnaire!#REF!</definedName>
    <definedName name="respFinanceQuote1">[27]Questionnaire!#REF!</definedName>
    <definedName name="respFinDollarAccuracy1" localSheetId="7">[27]Questionnaire!#REF!</definedName>
    <definedName name="respFinDollarAccuracy1" localSheetId="5">[27]Questionnaire!#REF!</definedName>
    <definedName name="respFinDollarAccuracy1" localSheetId="9">[27]Questionnaire!#REF!</definedName>
    <definedName name="respFinDollarAccuracy1">[27]Questionnaire!#REF!</definedName>
    <definedName name="respFinDollarAccuracy2" localSheetId="7">[27]Questionnaire!#REF!</definedName>
    <definedName name="respFinDollarAccuracy2" localSheetId="5">[27]Questionnaire!#REF!</definedName>
    <definedName name="respFinDollarAccuracy2" localSheetId="9">[27]Questionnaire!#REF!</definedName>
    <definedName name="respFinDollarAccuracy2">[27]Questionnaire!#REF!</definedName>
    <definedName name="respFinDollarAccuracy3" localSheetId="7">[27]Questionnaire!#REF!</definedName>
    <definedName name="respFinDollarAccuracy3" localSheetId="5">[27]Questionnaire!#REF!</definedName>
    <definedName name="respFinDollarAccuracy3" localSheetId="9">[27]Questionnaire!#REF!</definedName>
    <definedName name="respFinDollarAccuracy3">[27]Questionnaire!#REF!</definedName>
    <definedName name="respFinDollarAccuracy4" localSheetId="7">[27]Questionnaire!#REF!</definedName>
    <definedName name="respFinDollarAccuracy4" localSheetId="5">[27]Questionnaire!#REF!</definedName>
    <definedName name="respFinDollarAccuracy4" localSheetId="9">[27]Questionnaire!#REF!</definedName>
    <definedName name="respFinDollarAccuracy4">[27]Questionnaire!#REF!</definedName>
    <definedName name="respFinDollarAccuracy5" localSheetId="7">[27]Questionnaire!#REF!</definedName>
    <definedName name="respFinDollarAccuracy5" localSheetId="5">[27]Questionnaire!#REF!</definedName>
    <definedName name="respFinDollarAccuracy5" localSheetId="9">[27]Questionnaire!#REF!</definedName>
    <definedName name="respFinDollarAccuracy5">[27]Questionnaire!#REF!</definedName>
    <definedName name="respFinDollarAccuracy6" localSheetId="7">[27]Questionnaire!#REF!</definedName>
    <definedName name="respFinDollarAccuracy6" localSheetId="5">[27]Questionnaire!#REF!</definedName>
    <definedName name="respFinDollarAccuracy6" localSheetId="9">[27]Questionnaire!#REF!</definedName>
    <definedName name="respFinDollarAccuracy6">[27]Questionnaire!#REF!</definedName>
    <definedName name="respFinReconcilClaimDrafts" localSheetId="7">[27]Questionnaire!#REF!</definedName>
    <definedName name="respFinReconcilClaimDrafts" localSheetId="5">[27]Questionnaire!#REF!</definedName>
    <definedName name="respFinReconcilClaimDrafts" localSheetId="9">[27]Questionnaire!#REF!</definedName>
    <definedName name="respFinReconcilClaimDrafts">[27]Questionnaire!#REF!</definedName>
    <definedName name="respFormMan" localSheetId="11">#REF!</definedName>
    <definedName name="respFormMan" localSheetId="0">#REF!</definedName>
    <definedName name="respFormMan" localSheetId="10">#REF!</definedName>
    <definedName name="respFormMan" localSheetId="7">#REF!</definedName>
    <definedName name="respFormMan" localSheetId="5">#REF!</definedName>
    <definedName name="respFormMan" localSheetId="9">#REF!</definedName>
    <definedName name="respFormMan" localSheetId="1">#REF!</definedName>
    <definedName name="respFormMan">#REF!</definedName>
    <definedName name="respFormularies" localSheetId="11">#REF!</definedName>
    <definedName name="respFormularies" localSheetId="0">#REF!</definedName>
    <definedName name="respFormularies" localSheetId="7">#REF!</definedName>
    <definedName name="respFormularies" localSheetId="5">#REF!</definedName>
    <definedName name="respFormularies" localSheetId="9">#REF!</definedName>
    <definedName name="respFormularies" localSheetId="1">#REF!</definedName>
    <definedName name="respFormularies">#REF!</definedName>
    <definedName name="respFormulariesPent" localSheetId="11">#REF!</definedName>
    <definedName name="respFormulariesPent" localSheetId="0">#REF!</definedName>
    <definedName name="respFormulariesPent" localSheetId="7">#REF!</definedName>
    <definedName name="respFormulariesPent" localSheetId="5">#REF!</definedName>
    <definedName name="respFormulariesPent" localSheetId="9">#REF!</definedName>
    <definedName name="respFormulariesPent" localSheetId="1">#REF!</definedName>
    <definedName name="respFormulariesPent">#REF!</definedName>
    <definedName name="respGenSub" localSheetId="11">#REF!</definedName>
    <definedName name="respGenSub" localSheetId="0">#REF!</definedName>
    <definedName name="respGenSub" localSheetId="7">#REF!</definedName>
    <definedName name="respGenSub" localSheetId="5">#REF!</definedName>
    <definedName name="respGenSub" localSheetId="9">#REF!</definedName>
    <definedName name="respGenSub" localSheetId="1">#REF!</definedName>
    <definedName name="respGenSub">#REF!</definedName>
    <definedName name="respGenSubPent" localSheetId="11">#REF!</definedName>
    <definedName name="respGenSubPent" localSheetId="0">#REF!</definedName>
    <definedName name="respGenSubPent" localSheetId="7">#REF!</definedName>
    <definedName name="respGenSubPent" localSheetId="5">#REF!</definedName>
    <definedName name="respGenSubPent" localSheetId="9">#REF!</definedName>
    <definedName name="respGenSubPent" localSheetId="1">#REF!</definedName>
    <definedName name="respGenSubPent">#REF!</definedName>
    <definedName name="respGeoReport" localSheetId="11">#REF!</definedName>
    <definedName name="respGeoReport" localSheetId="0">#REF!</definedName>
    <definedName name="respGeoReport" localSheetId="7">#REF!</definedName>
    <definedName name="respGeoReport" localSheetId="5">#REF!</definedName>
    <definedName name="respGeoReport" localSheetId="9">#REF!</definedName>
    <definedName name="respGeoReport" localSheetId="1">#REF!</definedName>
    <definedName name="respGeoReport">#REF!</definedName>
    <definedName name="respGroupAdd" localSheetId="11">#REF!</definedName>
    <definedName name="respGroupAdd" localSheetId="0">#REF!</definedName>
    <definedName name="respGroupAdd" localSheetId="7">#REF!</definedName>
    <definedName name="respGroupAdd" localSheetId="5">#REF!</definedName>
    <definedName name="respGroupAdd" localSheetId="9">#REF!</definedName>
    <definedName name="respGroupAdd" localSheetId="1">#REF!</definedName>
    <definedName name="respGroupAdd">#REF!</definedName>
    <definedName name="respGroupAddPent" localSheetId="11">#REF!</definedName>
    <definedName name="respGroupAddPent" localSheetId="0">#REF!</definedName>
    <definedName name="respGroupAddPent" localSheetId="7">#REF!</definedName>
    <definedName name="respGroupAddPent" localSheetId="5">#REF!</definedName>
    <definedName name="respGroupAddPent" localSheetId="9">#REF!</definedName>
    <definedName name="respGroupAddPent" localSheetId="1">#REF!</definedName>
    <definedName name="respGroupAddPent">#REF!</definedName>
    <definedName name="respGroupParticipantUnderwrite" localSheetId="0">[27]Questionnaire!#REF!</definedName>
    <definedName name="respGroupParticipantUnderwrite" localSheetId="7">[27]Questionnaire!#REF!</definedName>
    <definedName name="respGroupParticipantUnderwrite" localSheetId="5">[27]Questionnaire!#REF!</definedName>
    <definedName name="respGroupParticipantUnderwrite" localSheetId="9">[27]Questionnaire!#REF!</definedName>
    <definedName name="respGroupParticipantUnderwrite" localSheetId="1">[27]Questionnaire!#REF!</definedName>
    <definedName name="respGroupParticipantUnderwrite">[27]Questionnaire!#REF!</definedName>
    <definedName name="respGuaranteeReport" localSheetId="11">#REF!</definedName>
    <definedName name="respGuaranteeReport" localSheetId="0">#REF!</definedName>
    <definedName name="respGuaranteeReport" localSheetId="10">#REF!</definedName>
    <definedName name="respGuaranteeReport" localSheetId="7">#REF!</definedName>
    <definedName name="respGuaranteeReport" localSheetId="5">#REF!</definedName>
    <definedName name="respGuaranteeReport" localSheetId="9">#REF!</definedName>
    <definedName name="respGuaranteeReport" localSheetId="1">#REF!</definedName>
    <definedName name="respGuaranteeReport">#REF!</definedName>
    <definedName name="respGuaranteeReportPent" localSheetId="11">#REF!</definedName>
    <definedName name="respGuaranteeReportPent" localSheetId="0">#REF!</definedName>
    <definedName name="respGuaranteeReportPent" localSheetId="7">#REF!</definedName>
    <definedName name="respGuaranteeReportPent" localSheetId="5">#REF!</definedName>
    <definedName name="respGuaranteeReportPent" localSheetId="9">#REF!</definedName>
    <definedName name="respGuaranteeReportPent" localSheetId="1">#REF!</definedName>
    <definedName name="respGuaranteeReportPent">#REF!</definedName>
    <definedName name="respGuarDiscount" localSheetId="11">#REF!</definedName>
    <definedName name="respGuarDiscount" localSheetId="0">#REF!</definedName>
    <definedName name="respGuarDiscount" localSheetId="7">#REF!</definedName>
    <definedName name="respGuarDiscount" localSheetId="5">#REF!</definedName>
    <definedName name="respGuarDiscount" localSheetId="9">#REF!</definedName>
    <definedName name="respGuarDiscount" localSheetId="1">#REF!</definedName>
    <definedName name="respGuarDiscount">#REF!</definedName>
    <definedName name="respHardwareSoftware" localSheetId="11">#REF!</definedName>
    <definedName name="respHardwareSoftware" localSheetId="0">#REF!</definedName>
    <definedName name="respHardwareSoftware" localSheetId="7">#REF!</definedName>
    <definedName name="respHardwareSoftware" localSheetId="5">#REF!</definedName>
    <definedName name="respHardwareSoftware" localSheetId="9">#REF!</definedName>
    <definedName name="respHardwareSoftware" localSheetId="1">#REF!</definedName>
    <definedName name="respHardwareSoftware">#REF!</definedName>
    <definedName name="respHeading1" localSheetId="11">#REF!</definedName>
    <definedName name="respHeading1" localSheetId="0">#REF!</definedName>
    <definedName name="respHeading1" localSheetId="7">#REF!</definedName>
    <definedName name="respHeading1" localSheetId="5">#REF!</definedName>
    <definedName name="respHeading1" localSheetId="9">#REF!</definedName>
    <definedName name="respHeading1" localSheetId="1">#REF!</definedName>
    <definedName name="respHeading1">#REF!</definedName>
    <definedName name="respHeading2" localSheetId="11">#REF!</definedName>
    <definedName name="respHeading2" localSheetId="0">#REF!</definedName>
    <definedName name="respHeading2" localSheetId="7">#REF!</definedName>
    <definedName name="respHeading2" localSheetId="5">#REF!</definedName>
    <definedName name="respHeading2" localSheetId="9">#REF!</definedName>
    <definedName name="respHeading2" localSheetId="1">#REF!</definedName>
    <definedName name="respHeading2">#REF!</definedName>
    <definedName name="respHeading3" localSheetId="11">#REF!</definedName>
    <definedName name="respHeading3" localSheetId="0">#REF!</definedName>
    <definedName name="respHeading3" localSheetId="7">#REF!</definedName>
    <definedName name="respHeading3" localSheetId="5">#REF!</definedName>
    <definedName name="respHeading3" localSheetId="9">#REF!</definedName>
    <definedName name="respHeading3" localSheetId="1">#REF!</definedName>
    <definedName name="respHeading3">#REF!</definedName>
    <definedName name="respHeading4" localSheetId="11">#REF!</definedName>
    <definedName name="respHeading4" localSheetId="0">#REF!</definedName>
    <definedName name="respHeading4" localSheetId="7">#REF!</definedName>
    <definedName name="respHeading4" localSheetId="5">#REF!</definedName>
    <definedName name="respHeading4" localSheetId="9">#REF!</definedName>
    <definedName name="respHeading4" localSheetId="1">#REF!</definedName>
    <definedName name="respHeading4">#REF!</definedName>
    <definedName name="respHeading5" localSheetId="11">#REF!</definedName>
    <definedName name="respHeading5" localSheetId="0">#REF!</definedName>
    <definedName name="respHeading5" localSheetId="7">#REF!</definedName>
    <definedName name="respHeading5" localSheetId="5">#REF!</definedName>
    <definedName name="respHeading5" localSheetId="9">#REF!</definedName>
    <definedName name="respHeading5" localSheetId="1">#REF!</definedName>
    <definedName name="respHeading5">#REF!</definedName>
    <definedName name="respHeading6" localSheetId="11">#REF!</definedName>
    <definedName name="respHeading6" localSheetId="0">#REF!</definedName>
    <definedName name="respHeading6" localSheetId="7">#REF!</definedName>
    <definedName name="respHeading6" localSheetId="5">#REF!</definedName>
    <definedName name="respHeading6" localSheetId="9">#REF!</definedName>
    <definedName name="respHeading6" localSheetId="1">#REF!</definedName>
    <definedName name="respHeading6">#REF!</definedName>
    <definedName name="respHeading7" localSheetId="11">#REF!</definedName>
    <definedName name="respHeading7" localSheetId="0">#REF!</definedName>
    <definedName name="respHeading7" localSheetId="7">#REF!</definedName>
    <definedName name="respHeading7" localSheetId="5">#REF!</definedName>
    <definedName name="respHeading7" localSheetId="9">#REF!</definedName>
    <definedName name="respHeading7" localSheetId="1">#REF!</definedName>
    <definedName name="respHeading7">#REF!</definedName>
    <definedName name="respHeading8" localSheetId="11">#REF!</definedName>
    <definedName name="respHeading8" localSheetId="0">#REF!</definedName>
    <definedName name="respHeading8" localSheetId="7">#REF!</definedName>
    <definedName name="respHeading8" localSheetId="5">#REF!</definedName>
    <definedName name="respHeading8" localSheetId="9">#REF!</definedName>
    <definedName name="respHeading8" localSheetId="1">#REF!</definedName>
    <definedName name="respHeading8">#REF!</definedName>
    <definedName name="respHIPAAStand1" localSheetId="11">#REF!</definedName>
    <definedName name="respHIPAAStand1" localSheetId="0">#REF!</definedName>
    <definedName name="respHIPAAStand1" localSheetId="7">#REF!</definedName>
    <definedName name="respHIPAAStand1" localSheetId="5">#REF!</definedName>
    <definedName name="respHIPAAStand1" localSheetId="9">#REF!</definedName>
    <definedName name="respHIPAAStand1" localSheetId="1">#REF!</definedName>
    <definedName name="respHIPAAStand1">#REF!</definedName>
    <definedName name="respHIPAAStand2" localSheetId="11">#REF!</definedName>
    <definedName name="respHIPAAStand2" localSheetId="0">#REF!</definedName>
    <definedName name="respHIPAAStand2" localSheetId="7">#REF!</definedName>
    <definedName name="respHIPAAStand2" localSheetId="5">#REF!</definedName>
    <definedName name="respHIPAAStand2" localSheetId="9">#REF!</definedName>
    <definedName name="respHIPAAStand2" localSheetId="1">#REF!</definedName>
    <definedName name="respHIPAAStand2">#REF!</definedName>
    <definedName name="respHIPAAStand3" localSheetId="11">#REF!</definedName>
    <definedName name="respHIPAAStand3" localSheetId="0">#REF!</definedName>
    <definedName name="respHIPAAStand3" localSheetId="7">#REF!</definedName>
    <definedName name="respHIPAAStand3" localSheetId="5">#REF!</definedName>
    <definedName name="respHIPAAStand3" localSheetId="9">#REF!</definedName>
    <definedName name="respHIPAAStand3" localSheetId="1">#REF!</definedName>
    <definedName name="respHIPAAStand3">#REF!</definedName>
    <definedName name="respHIPDB" localSheetId="11">#REF!</definedName>
    <definedName name="respHIPDB" localSheetId="0">#REF!</definedName>
    <definedName name="respHIPDB" localSheetId="7">#REF!</definedName>
    <definedName name="respHIPDB" localSheetId="5">#REF!</definedName>
    <definedName name="respHIPDB" localSheetId="9">#REF!</definedName>
    <definedName name="respHIPDB" localSheetId="1">#REF!</definedName>
    <definedName name="respHIPDB">#REF!</definedName>
    <definedName name="respHoldHarm" localSheetId="11">#REF!</definedName>
    <definedName name="respHoldHarm" localSheetId="0">#REF!</definedName>
    <definedName name="respHoldHarm" localSheetId="7">#REF!</definedName>
    <definedName name="respHoldHarm" localSheetId="5">#REF!</definedName>
    <definedName name="respHoldHarm" localSheetId="9">#REF!</definedName>
    <definedName name="respHoldHarm" localSheetId="1">#REF!</definedName>
    <definedName name="respHoldHarm">#REF!</definedName>
    <definedName name="respHospSavings2" localSheetId="11">[22]Questionnaire!#REF!</definedName>
    <definedName name="respHospSavings2" localSheetId="0">[23]Questionnaire!#REF!</definedName>
    <definedName name="respHospSavings2" localSheetId="7">[24]Questionnaire!#REF!</definedName>
    <definedName name="respHospSavings2" localSheetId="5">[24]Questionnaire!#REF!</definedName>
    <definedName name="respHospSavings2" localSheetId="9">[24]Questionnaire!#REF!</definedName>
    <definedName name="respHospSavings2" localSheetId="1">[24]Questionnaire!#REF!</definedName>
    <definedName name="respHospSavings2">[24]Questionnaire!#REF!</definedName>
    <definedName name="respIDCards" localSheetId="11">#REF!</definedName>
    <definedName name="respIDCards" localSheetId="0">#REF!</definedName>
    <definedName name="respIDCards" localSheetId="7">#REF!</definedName>
    <definedName name="respIDCards" localSheetId="5">#REF!</definedName>
    <definedName name="respIDCards" localSheetId="9">#REF!</definedName>
    <definedName name="respIDCards" localSheetId="1">#REF!</definedName>
    <definedName name="respIDCards">#REF!</definedName>
    <definedName name="respIDCardsPent" localSheetId="11">#REF!</definedName>
    <definedName name="respIDCardsPent" localSheetId="0">#REF!</definedName>
    <definedName name="respIDCardsPent" localSheetId="7">#REF!</definedName>
    <definedName name="respIDCardsPent" localSheetId="5">#REF!</definedName>
    <definedName name="respIDCardsPent" localSheetId="9">#REF!</definedName>
    <definedName name="respIDCardsPent" localSheetId="1">#REF!</definedName>
    <definedName name="respIDCardsPent">#REF!</definedName>
    <definedName name="respImpleKit" localSheetId="11">#REF!</definedName>
    <definedName name="respImpleKit" localSheetId="0">#REF!</definedName>
    <definedName name="respImpleKit" localSheetId="7">#REF!</definedName>
    <definedName name="respImpleKit" localSheetId="5">#REF!</definedName>
    <definedName name="respImpleKit" localSheetId="9">#REF!</definedName>
    <definedName name="respImpleKit" localSheetId="1">#REF!</definedName>
    <definedName name="respImpleKit">#REF!</definedName>
    <definedName name="respImpleKitPent" localSheetId="11">#REF!</definedName>
    <definedName name="respImpleKitPent" localSheetId="0">#REF!</definedName>
    <definedName name="respImpleKitPent" localSheetId="7">#REF!</definedName>
    <definedName name="respImpleKitPent" localSheetId="5">#REF!</definedName>
    <definedName name="respImpleKitPent" localSheetId="9">#REF!</definedName>
    <definedName name="respImpleKitPent" localSheetId="1">#REF!</definedName>
    <definedName name="respImpleKitPent">#REF!</definedName>
    <definedName name="respImpleMeeting" localSheetId="11">#REF!</definedName>
    <definedName name="respImpleMeeting" localSheetId="0">#REF!</definedName>
    <definedName name="respImpleMeeting" localSheetId="7">#REF!</definedName>
    <definedName name="respImpleMeeting" localSheetId="5">#REF!</definedName>
    <definedName name="respImpleMeeting" localSheetId="9">#REF!</definedName>
    <definedName name="respImpleMeeting" localSheetId="1">#REF!</definedName>
    <definedName name="respImpleMeeting">#REF!</definedName>
    <definedName name="respImpleMeetingPent" localSheetId="11">#REF!</definedName>
    <definedName name="respImpleMeetingPent" localSheetId="0">#REF!</definedName>
    <definedName name="respImpleMeetingPent" localSheetId="7">#REF!</definedName>
    <definedName name="respImpleMeetingPent" localSheetId="5">#REF!</definedName>
    <definedName name="respImpleMeetingPent" localSheetId="9">#REF!</definedName>
    <definedName name="respImpleMeetingPent" localSheetId="1">#REF!</definedName>
    <definedName name="respImpleMeetingPent">#REF!</definedName>
    <definedName name="respImplePlan" localSheetId="11">#REF!</definedName>
    <definedName name="respImplePlan" localSheetId="0">#REF!</definedName>
    <definedName name="respImplePlan" localSheetId="7">#REF!</definedName>
    <definedName name="respImplePlan" localSheetId="5">#REF!</definedName>
    <definedName name="respImplePlan" localSheetId="9">#REF!</definedName>
    <definedName name="respImplePlan" localSheetId="1">#REF!</definedName>
    <definedName name="respImplePlan">#REF!</definedName>
    <definedName name="respImpleSat" localSheetId="11">#REF!</definedName>
    <definedName name="respImpleSat" localSheetId="0">#REF!</definedName>
    <definedName name="respImpleSat" localSheetId="7">#REF!</definedName>
    <definedName name="respImpleSat" localSheetId="5">#REF!</definedName>
    <definedName name="respImpleSat" localSheetId="9">#REF!</definedName>
    <definedName name="respImpleSat" localSheetId="1">#REF!</definedName>
    <definedName name="respImpleSat">#REF!</definedName>
    <definedName name="respImpleSatPent" localSheetId="11">#REF!</definedName>
    <definedName name="respImpleSatPent" localSheetId="0">#REF!</definedName>
    <definedName name="respImpleSatPent" localSheetId="7">#REF!</definedName>
    <definedName name="respImpleSatPent" localSheetId="5">#REF!</definedName>
    <definedName name="respImpleSatPent" localSheetId="9">#REF!</definedName>
    <definedName name="respImpleSatPent" localSheetId="1">#REF!</definedName>
    <definedName name="respImpleSatPent">#REF!</definedName>
    <definedName name="respImpleTask" localSheetId="11">#REF!</definedName>
    <definedName name="respImpleTask" localSheetId="0">#REF!</definedName>
    <definedName name="respImpleTask" localSheetId="7">#REF!</definedName>
    <definedName name="respImpleTask" localSheetId="5">#REF!</definedName>
    <definedName name="respImpleTask" localSheetId="9">#REF!</definedName>
    <definedName name="respImpleTask" localSheetId="1">#REF!</definedName>
    <definedName name="respImpleTask">#REF!</definedName>
    <definedName name="respImpleTaskPent" localSheetId="11">#REF!</definedName>
    <definedName name="respImpleTaskPent" localSheetId="0">#REF!</definedName>
    <definedName name="respImpleTaskPent" localSheetId="7">#REF!</definedName>
    <definedName name="respImpleTaskPent" localSheetId="5">#REF!</definedName>
    <definedName name="respImpleTaskPent" localSheetId="9">#REF!</definedName>
    <definedName name="respImpleTaskPent" localSheetId="1">#REF!</definedName>
    <definedName name="respImpleTaskPent">#REF!</definedName>
    <definedName name="respImpServEligData" localSheetId="7">[33]RFP!#REF!</definedName>
    <definedName name="respImpServEligData" localSheetId="5">[33]RFP!#REF!</definedName>
    <definedName name="respImpServEligData">[33]RFP!#REF!</definedName>
    <definedName name="respImpServEligSyst" localSheetId="7">[33]RFP!#REF!</definedName>
    <definedName name="respImpServEligSyst" localSheetId="5">[33]RFP!#REF!</definedName>
    <definedName name="respImpServEligSyst">[33]RFP!#REF!</definedName>
    <definedName name="respIndividualClaimsExcess" localSheetId="0">[27]Questionnaire!#REF!</definedName>
    <definedName name="respIndividualClaimsExcess" localSheetId="7">[27]Questionnaire!#REF!</definedName>
    <definedName name="respIndividualClaimsExcess" localSheetId="5">[27]Questionnaire!#REF!</definedName>
    <definedName name="respIndividualClaimsExcess" localSheetId="9">[27]Questionnaire!#REF!</definedName>
    <definedName name="respIndividualClaimsExcess" localSheetId="1">[27]Questionnaire!#REF!</definedName>
    <definedName name="respIndividualClaimsExcess">[27]Questionnaire!#REF!</definedName>
    <definedName name="respIneligibleExpenses" localSheetId="0">[27]Questionnaire!#REF!</definedName>
    <definedName name="respIneligibleExpenses" localSheetId="7">[27]Questionnaire!#REF!</definedName>
    <definedName name="respIneligibleExpenses" localSheetId="5">[27]Questionnaire!#REF!</definedName>
    <definedName name="respIneligibleExpenses" localSheetId="9">[27]Questionnaire!#REF!</definedName>
    <definedName name="respIneligibleExpenses" localSheetId="1">[27]Questionnaire!#REF!</definedName>
    <definedName name="respIneligibleExpenses">[27]Questionnaire!#REF!</definedName>
    <definedName name="respInterAnalysis" localSheetId="11">#REF!</definedName>
    <definedName name="respInterAnalysis" localSheetId="0">#REF!</definedName>
    <definedName name="respInterAnalysis" localSheetId="10">#REF!</definedName>
    <definedName name="respInterAnalysis" localSheetId="7">#REF!</definedName>
    <definedName name="respInterAnalysis" localSheetId="5">#REF!</definedName>
    <definedName name="respInterAnalysis" localSheetId="9">#REF!</definedName>
    <definedName name="respInterAnalysis" localSheetId="1">#REF!</definedName>
    <definedName name="respInterAnalysis">#REF!</definedName>
    <definedName name="respInterAnalysisPent" localSheetId="11">#REF!</definedName>
    <definedName name="respInterAnalysisPent" localSheetId="0">#REF!</definedName>
    <definedName name="respInterAnalysisPent" localSheetId="7">#REF!</definedName>
    <definedName name="respInterAnalysisPent" localSheetId="5">#REF!</definedName>
    <definedName name="respInterAnalysisPent" localSheetId="9">#REF!</definedName>
    <definedName name="respInterAnalysisPent" localSheetId="1">#REF!</definedName>
    <definedName name="respInterAnalysisPent">#REF!</definedName>
    <definedName name="respInternetBaseCont" localSheetId="11">#REF!</definedName>
    <definedName name="respInternetBaseCont" localSheetId="0">#REF!</definedName>
    <definedName name="respInternetBaseCont" localSheetId="7">#REF!</definedName>
    <definedName name="respInternetBaseCont" localSheetId="5">#REF!</definedName>
    <definedName name="respInternetBaseCont" localSheetId="9">#REF!</definedName>
    <definedName name="respInternetBaseCont" localSheetId="1">#REF!</definedName>
    <definedName name="respInternetBaseCont">#REF!</definedName>
    <definedName name="respInvoiceClientTwice" localSheetId="11">#REF!</definedName>
    <definedName name="respInvoiceClientTwice" localSheetId="0">#REF!</definedName>
    <definedName name="respInvoiceClientTwice" localSheetId="7">#REF!</definedName>
    <definedName name="respInvoiceClientTwice" localSheetId="5">#REF!</definedName>
    <definedName name="respInvoiceClientTwice" localSheetId="9">#REF!</definedName>
    <definedName name="respInvoiceClientTwice" localSheetId="1">#REF!</definedName>
    <definedName name="respInvoiceClientTwice">#REF!</definedName>
    <definedName name="respJcahoAccreditation1" localSheetId="11">[22]Questionnaire!#REF!</definedName>
    <definedName name="respJcahoAccreditation1" localSheetId="0">[23]Questionnaire!#REF!</definedName>
    <definedName name="respJcahoAccreditation1" localSheetId="7">[27]Questionnaire!#REF!</definedName>
    <definedName name="respJcahoAccreditation1" localSheetId="5">[27]Questionnaire!#REF!</definedName>
    <definedName name="respJcahoAccreditation1" localSheetId="9">[27]Questionnaire!#REF!</definedName>
    <definedName name="respJcahoAccreditation1" localSheetId="1">[27]Questionnaire!#REF!</definedName>
    <definedName name="respJcahoAccreditation1">[27]Questionnaire!#REF!</definedName>
    <definedName name="respJcahoAccreditation2" localSheetId="11">[22]Questionnaire!#REF!</definedName>
    <definedName name="respJcahoAccreditation2" localSheetId="0">[23]Questionnaire!#REF!</definedName>
    <definedName name="respJcahoAccreditation2" localSheetId="7">[24]Questionnaire!#REF!</definedName>
    <definedName name="respJcahoAccreditation2" localSheetId="5">[24]Questionnaire!#REF!</definedName>
    <definedName name="respJcahoAccreditation2" localSheetId="9">[24]Questionnaire!#REF!</definedName>
    <definedName name="respJcahoAccreditation2" localSheetId="1">[24]Questionnaire!#REF!</definedName>
    <definedName name="respJcahoAccreditation2">[24]Questionnaire!#REF!</definedName>
    <definedName name="respJcahoAccreditation3" localSheetId="11">[22]Questionnaire!#REF!</definedName>
    <definedName name="respJcahoAccreditation3" localSheetId="0">[23]Questionnaire!#REF!</definedName>
    <definedName name="respJcahoAccreditation3" localSheetId="7">[27]Questionnaire!#REF!</definedName>
    <definedName name="respJcahoAccreditation3" localSheetId="5">[27]Questionnaire!#REF!</definedName>
    <definedName name="respJcahoAccreditation3" localSheetId="9">[27]Questionnaire!#REF!</definedName>
    <definedName name="respJcahoAccreditation3" localSheetId="1">[27]Questionnaire!#REF!</definedName>
    <definedName name="respJcahoAccreditation3">[27]Questionnaire!#REF!</definedName>
    <definedName name="respLagReport" localSheetId="0">[27]Questionnaire!#REF!</definedName>
    <definedName name="respLagReport" localSheetId="7">[27]Questionnaire!#REF!</definedName>
    <definedName name="respLagReport" localSheetId="5">[27]Questionnaire!#REF!</definedName>
    <definedName name="respLagReport" localSheetId="9">[27]Questionnaire!#REF!</definedName>
    <definedName name="respLagReport" localSheetId="1">[27]Questionnaire!#REF!</definedName>
    <definedName name="respLagReport">[27]Questionnaire!#REF!</definedName>
    <definedName name="respLgFirmComp1" localSheetId="11">#REF!</definedName>
    <definedName name="respLgFirmComp1" localSheetId="0">#REF!</definedName>
    <definedName name="respLgFirmComp1" localSheetId="10">#REF!</definedName>
    <definedName name="respLgFirmComp1" localSheetId="7">#REF!</definedName>
    <definedName name="respLgFirmComp1" localSheetId="5">#REF!</definedName>
    <definedName name="respLgFirmComp1" localSheetId="9">#REF!</definedName>
    <definedName name="respLgFirmComp1" localSheetId="1">#REF!</definedName>
    <definedName name="respLgFirmComp1">#REF!</definedName>
    <definedName name="respLgFirmComp2" localSheetId="11">#REF!</definedName>
    <definedName name="respLgFirmComp2" localSheetId="0">#REF!</definedName>
    <definedName name="respLgFirmComp2" localSheetId="7">#REF!</definedName>
    <definedName name="respLgFirmComp2" localSheetId="5">#REF!</definedName>
    <definedName name="respLgFirmComp2" localSheetId="9">#REF!</definedName>
    <definedName name="respLgFirmComp2" localSheetId="1">#REF!</definedName>
    <definedName name="respLgFirmComp2">#REF!</definedName>
    <definedName name="respLgFirmComp3" localSheetId="11">#REF!</definedName>
    <definedName name="respLgFirmComp3" localSheetId="0">#REF!</definedName>
    <definedName name="respLgFirmComp3" localSheetId="7">#REF!</definedName>
    <definedName name="respLgFirmComp3" localSheetId="5">#REF!</definedName>
    <definedName name="respLgFirmComp3" localSheetId="9">#REF!</definedName>
    <definedName name="respLgFirmComp3" localSheetId="1">#REF!</definedName>
    <definedName name="respLgFirmComp3">#REF!</definedName>
    <definedName name="respLgFirmContact1" localSheetId="11">#REF!</definedName>
    <definedName name="respLgFirmContact1" localSheetId="0">#REF!</definedName>
    <definedName name="respLgFirmContact1" localSheetId="7">#REF!</definedName>
    <definedName name="respLgFirmContact1" localSheetId="5">#REF!</definedName>
    <definedName name="respLgFirmContact1" localSheetId="9">#REF!</definedName>
    <definedName name="respLgFirmContact1" localSheetId="1">#REF!</definedName>
    <definedName name="respLgFirmContact1">#REF!</definedName>
    <definedName name="respLgFirmContact2" localSheetId="11">#REF!</definedName>
    <definedName name="respLgFirmContact2" localSheetId="0">#REF!</definedName>
    <definedName name="respLgFirmContact2" localSheetId="7">#REF!</definedName>
    <definedName name="respLgFirmContact2" localSheetId="5">#REF!</definedName>
    <definedName name="respLgFirmContact2" localSheetId="9">#REF!</definedName>
    <definedName name="respLgFirmContact2" localSheetId="1">#REF!</definedName>
    <definedName name="respLgFirmContact2">#REF!</definedName>
    <definedName name="respLgFirmContact3" localSheetId="11">#REF!</definedName>
    <definedName name="respLgFirmContact3" localSheetId="0">#REF!</definedName>
    <definedName name="respLgFirmContact3" localSheetId="7">#REF!</definedName>
    <definedName name="respLgFirmContact3" localSheetId="5">#REF!</definedName>
    <definedName name="respLgFirmContact3" localSheetId="9">#REF!</definedName>
    <definedName name="respLgFirmContact3" localSheetId="1">#REF!</definedName>
    <definedName name="respLgFirmContact3">#REF!</definedName>
    <definedName name="respLgFirmPhone1" localSheetId="11">#REF!</definedName>
    <definedName name="respLgFirmPhone1" localSheetId="0">#REF!</definedName>
    <definedName name="respLgFirmPhone1" localSheetId="7">#REF!</definedName>
    <definedName name="respLgFirmPhone1" localSheetId="5">#REF!</definedName>
    <definedName name="respLgFirmPhone1" localSheetId="9">#REF!</definedName>
    <definedName name="respLgFirmPhone1" localSheetId="1">#REF!</definedName>
    <definedName name="respLgFirmPhone1">#REF!</definedName>
    <definedName name="respLgFirmPhone2" localSheetId="11">#REF!</definedName>
    <definedName name="respLgFirmPhone2" localSheetId="0">#REF!</definedName>
    <definedName name="respLgFirmPhone2" localSheetId="7">#REF!</definedName>
    <definedName name="respLgFirmPhone2" localSheetId="5">#REF!</definedName>
    <definedName name="respLgFirmPhone2" localSheetId="9">#REF!</definedName>
    <definedName name="respLgFirmPhone2" localSheetId="1">#REF!</definedName>
    <definedName name="respLgFirmPhone2">#REF!</definedName>
    <definedName name="respLgFirmPhone3" localSheetId="11">#REF!</definedName>
    <definedName name="respLgFirmPhone3" localSheetId="0">#REF!</definedName>
    <definedName name="respLgFirmPhone3" localSheetId="7">#REF!</definedName>
    <definedName name="respLgFirmPhone3" localSheetId="5">#REF!</definedName>
    <definedName name="respLgFirmPhone3" localSheetId="9">#REF!</definedName>
    <definedName name="respLgFirmPhone3" localSheetId="1">#REF!</definedName>
    <definedName name="respLgFirmPhone3">#REF!</definedName>
    <definedName name="respLgFirmTitle1" localSheetId="11">#REF!</definedName>
    <definedName name="respLgFirmTitle1" localSheetId="0">#REF!</definedName>
    <definedName name="respLgFirmTitle1" localSheetId="7">#REF!</definedName>
    <definedName name="respLgFirmTitle1" localSheetId="5">#REF!</definedName>
    <definedName name="respLgFirmTitle1" localSheetId="9">#REF!</definedName>
    <definedName name="respLgFirmTitle1" localSheetId="1">#REF!</definedName>
    <definedName name="respLgFirmTitle1">#REF!</definedName>
    <definedName name="respLgFirmTitle2" localSheetId="11">#REF!</definedName>
    <definedName name="respLgFirmTitle2" localSheetId="0">#REF!</definedName>
    <definedName name="respLgFirmTitle2" localSheetId="7">#REF!</definedName>
    <definedName name="respLgFirmTitle2" localSheetId="5">#REF!</definedName>
    <definedName name="respLgFirmTitle2" localSheetId="9">#REF!</definedName>
    <definedName name="respLgFirmTitle2" localSheetId="1">#REF!</definedName>
    <definedName name="respLgFirmTitle2">#REF!</definedName>
    <definedName name="respLgFirmTitle3" localSheetId="11">#REF!</definedName>
    <definedName name="respLgFirmTitle3" localSheetId="0">#REF!</definedName>
    <definedName name="respLgFirmTitle3" localSheetId="7">#REF!</definedName>
    <definedName name="respLgFirmTitle3" localSheetId="5">#REF!</definedName>
    <definedName name="respLgFirmTitle3" localSheetId="9">#REF!</definedName>
    <definedName name="respLgFirmTitle3" localSheetId="1">#REF!</definedName>
    <definedName name="respLgFirmTitle3">#REF!</definedName>
    <definedName name="respLimitedNet" localSheetId="11">#REF!</definedName>
    <definedName name="respLimitedNet" localSheetId="0">#REF!</definedName>
    <definedName name="respLimitedNet" localSheetId="7">#REF!</definedName>
    <definedName name="respLimitedNet" localSheetId="5">#REF!</definedName>
    <definedName name="respLimitedNet" localSheetId="9">#REF!</definedName>
    <definedName name="respLimitedNet" localSheetId="1">#REF!</definedName>
    <definedName name="respLimitedNet">#REF!</definedName>
    <definedName name="respLitigat1" localSheetId="0">[24]Questionnaire!#REF!</definedName>
    <definedName name="respLitigat1" localSheetId="7">[24]Questionnaire!#REF!</definedName>
    <definedName name="respLitigat1" localSheetId="5">[24]Questionnaire!#REF!</definedName>
    <definedName name="respLitigat1" localSheetId="9">[24]Questionnaire!#REF!</definedName>
    <definedName name="respLitigat1" localSheetId="1">[24]Questionnaire!#REF!</definedName>
    <definedName name="respLitigat1">[24]Questionnaire!#REF!</definedName>
    <definedName name="respMACList" localSheetId="11">#REF!</definedName>
    <definedName name="respMACList" localSheetId="0">#REF!</definedName>
    <definedName name="respMACList" localSheetId="7">#REF!</definedName>
    <definedName name="respMACList" localSheetId="5">#REF!</definedName>
    <definedName name="respMACList" localSheetId="9">#REF!</definedName>
    <definedName name="respMACList" localSheetId="1">#REF!</definedName>
    <definedName name="respMACList">#REF!</definedName>
    <definedName name="respMailAddress1" localSheetId="11">#REF!</definedName>
    <definedName name="respMailAddress1" localSheetId="0">#REF!</definedName>
    <definedName name="respMailAddress1" localSheetId="7">#REF!</definedName>
    <definedName name="respMailAddress1" localSheetId="5">#REF!</definedName>
    <definedName name="respMailAddress1" localSheetId="9">#REF!</definedName>
    <definedName name="respMailAddress1" localSheetId="1">#REF!</definedName>
    <definedName name="respMailAddress1">#REF!</definedName>
    <definedName name="respMailAddress2" localSheetId="11">#REF!</definedName>
    <definedName name="respMailAddress2" localSheetId="0">#REF!</definedName>
    <definedName name="respMailAddress2" localSheetId="7">#REF!</definedName>
    <definedName name="respMailAddress2" localSheetId="5">#REF!</definedName>
    <definedName name="respMailAddress2" localSheetId="9">#REF!</definedName>
    <definedName name="respMailAddress2" localSheetId="1">#REF!</definedName>
    <definedName name="respMailAddress2">#REF!</definedName>
    <definedName name="respMailCity1" localSheetId="11">#REF!</definedName>
    <definedName name="respMailCity1" localSheetId="0">#REF!</definedName>
    <definedName name="respMailCity1" localSheetId="7">#REF!</definedName>
    <definedName name="respMailCity1" localSheetId="5">#REF!</definedName>
    <definedName name="respMailCity1" localSheetId="9">#REF!</definedName>
    <definedName name="respMailCity1" localSheetId="1">#REF!</definedName>
    <definedName name="respMailCity1">#REF!</definedName>
    <definedName name="respMailCity2" localSheetId="11">#REF!</definedName>
    <definedName name="respMailCity2" localSheetId="0">#REF!</definedName>
    <definedName name="respMailCity2" localSheetId="7">#REF!</definedName>
    <definedName name="respMailCity2" localSheetId="5">#REF!</definedName>
    <definedName name="respMailCity2" localSheetId="9">#REF!</definedName>
    <definedName name="respMailCity2" localSheetId="1">#REF!</definedName>
    <definedName name="respMailCity2">#REF!</definedName>
    <definedName name="respMailGenDrugMAC" localSheetId="11">#REF!</definedName>
    <definedName name="respMailGenDrugMAC" localSheetId="0">#REF!</definedName>
    <definedName name="respMailGenDrugMAC" localSheetId="7">#REF!</definedName>
    <definedName name="respMailGenDrugMAC" localSheetId="5">#REF!</definedName>
    <definedName name="respMailGenDrugMAC" localSheetId="9">#REF!</definedName>
    <definedName name="respMailGenDrugMAC" localSheetId="1">#REF!</definedName>
    <definedName name="respMailGenDrugMAC">#REF!</definedName>
    <definedName name="respMailOrderAcc" localSheetId="11">#REF!</definedName>
    <definedName name="respMailOrderAcc" localSheetId="0">#REF!</definedName>
    <definedName name="respMailOrderAcc" localSheetId="7">#REF!</definedName>
    <definedName name="respMailOrderAcc" localSheetId="5">#REF!</definedName>
    <definedName name="respMailOrderAcc" localSheetId="9">#REF!</definedName>
    <definedName name="respMailOrderAcc" localSheetId="1">#REF!</definedName>
    <definedName name="respMailOrderAcc">#REF!</definedName>
    <definedName name="respMailOrderAccPent" localSheetId="11">#REF!</definedName>
    <definedName name="respMailOrderAccPent" localSheetId="0">#REF!</definedName>
    <definedName name="respMailOrderAccPent" localSheetId="7">#REF!</definedName>
    <definedName name="respMailOrderAccPent" localSheetId="5">#REF!</definedName>
    <definedName name="respMailOrderAccPent" localSheetId="9">#REF!</definedName>
    <definedName name="respMailOrderAccPent" localSheetId="1">#REF!</definedName>
    <definedName name="respMailOrderAccPent">#REF!</definedName>
    <definedName name="respMailOrderTurn" localSheetId="11">#REF!</definedName>
    <definedName name="respMailOrderTurn" localSheetId="0">#REF!</definedName>
    <definedName name="respMailOrderTurn" localSheetId="7">#REF!</definedName>
    <definedName name="respMailOrderTurn" localSheetId="5">#REF!</definedName>
    <definedName name="respMailOrderTurn" localSheetId="9">#REF!</definedName>
    <definedName name="respMailOrderTurn" localSheetId="1">#REF!</definedName>
    <definedName name="respMailOrderTurn">#REF!</definedName>
    <definedName name="respMailOrderTurnPent" localSheetId="11">#REF!</definedName>
    <definedName name="respMailOrderTurnPent" localSheetId="0">#REF!</definedName>
    <definedName name="respMailOrderTurnPent" localSheetId="7">#REF!</definedName>
    <definedName name="respMailOrderTurnPent" localSheetId="5">#REF!</definedName>
    <definedName name="respMailOrderTurnPent" localSheetId="9">#REF!</definedName>
    <definedName name="respMailOrderTurnPent" localSheetId="1">#REF!</definedName>
    <definedName name="respMailOrderTurnPent">#REF!</definedName>
    <definedName name="respMailServInteg" localSheetId="11">#REF!</definedName>
    <definedName name="respMailServInteg" localSheetId="0">#REF!</definedName>
    <definedName name="respMailServInteg" localSheetId="7">#REF!</definedName>
    <definedName name="respMailServInteg" localSheetId="5">#REF!</definedName>
    <definedName name="respMailServInteg" localSheetId="9">#REF!</definedName>
    <definedName name="respMailServInteg" localSheetId="1">#REF!</definedName>
    <definedName name="respMailServInteg">#REF!</definedName>
    <definedName name="respMailState1" localSheetId="11">#REF!</definedName>
    <definedName name="respMailState1" localSheetId="0">#REF!</definedName>
    <definedName name="respMailState1" localSheetId="7">#REF!</definedName>
    <definedName name="respMailState1" localSheetId="5">#REF!</definedName>
    <definedName name="respMailState1" localSheetId="9">#REF!</definedName>
    <definedName name="respMailState1" localSheetId="1">#REF!</definedName>
    <definedName name="respMailState1">#REF!</definedName>
    <definedName name="respMailState2" localSheetId="11">#REF!</definedName>
    <definedName name="respMailState2" localSheetId="0">#REF!</definedName>
    <definedName name="respMailState2" localSheetId="7">#REF!</definedName>
    <definedName name="respMailState2" localSheetId="5">#REF!</definedName>
    <definedName name="respMailState2" localSheetId="9">#REF!</definedName>
    <definedName name="respMailState2" localSheetId="1">#REF!</definedName>
    <definedName name="respMailState2">#REF!</definedName>
    <definedName name="respMailZip1" localSheetId="11">#REF!</definedName>
    <definedName name="respMailZip1" localSheetId="0">#REF!</definedName>
    <definedName name="respMailZip1" localSheetId="7">#REF!</definedName>
    <definedName name="respMailZip1" localSheetId="5">#REF!</definedName>
    <definedName name="respMailZip1" localSheetId="9">#REF!</definedName>
    <definedName name="respMailZip1" localSheetId="1">#REF!</definedName>
    <definedName name="respMailZip1">#REF!</definedName>
    <definedName name="respMailZip2" localSheetId="11">#REF!</definedName>
    <definedName name="respMailZip2" localSheetId="0">#REF!</definedName>
    <definedName name="respMailZip2" localSheetId="7">#REF!</definedName>
    <definedName name="respMailZip2" localSheetId="5">#REF!</definedName>
    <definedName name="respMailZip2" localSheetId="9">#REF!</definedName>
    <definedName name="respMailZip2" localSheetId="1">#REF!</definedName>
    <definedName name="respMailZip2">#REF!</definedName>
    <definedName name="respMaintainCoverage" localSheetId="0">[27]Questionnaire!#REF!</definedName>
    <definedName name="respMaintainCoverage" localSheetId="7">[27]Questionnaire!#REF!</definedName>
    <definedName name="respMaintainCoverage" localSheetId="5">[27]Questionnaire!#REF!</definedName>
    <definedName name="respMaintainCoverage" localSheetId="9">[27]Questionnaire!#REF!</definedName>
    <definedName name="respMaintainCoverage" localSheetId="1">[27]Questionnaire!#REF!</definedName>
    <definedName name="respMaintainCoverage">[27]Questionnaire!#REF!</definedName>
    <definedName name="respMaterials" localSheetId="11">#REF!</definedName>
    <definedName name="respMaterials" localSheetId="0">#REF!</definedName>
    <definedName name="respMaterials" localSheetId="10">#REF!</definedName>
    <definedName name="respMaterials" localSheetId="7">#REF!</definedName>
    <definedName name="respMaterials" localSheetId="5">#REF!</definedName>
    <definedName name="respMaterials" localSheetId="9">#REF!</definedName>
    <definedName name="respMaterials" localSheetId="1">#REF!</definedName>
    <definedName name="respMaterials">#REF!</definedName>
    <definedName name="respMaterialsPent" localSheetId="11">#REF!</definedName>
    <definedName name="respMaterialsPent" localSheetId="0">#REF!</definedName>
    <definedName name="respMaterialsPent" localSheetId="7">#REF!</definedName>
    <definedName name="respMaterialsPent" localSheetId="5">#REF!</definedName>
    <definedName name="respMaterialsPent" localSheetId="9">#REF!</definedName>
    <definedName name="respMaterialsPent" localSheetId="1">#REF!</definedName>
    <definedName name="respMaterialsPent">#REF!</definedName>
    <definedName name="respMedicalInfo" localSheetId="0">[27]Questionnaire!#REF!</definedName>
    <definedName name="respMedicalInfo" localSheetId="7">[27]Questionnaire!#REF!</definedName>
    <definedName name="respMedicalInfo" localSheetId="5">[27]Questionnaire!#REF!</definedName>
    <definedName name="respMedicalInfo" localSheetId="9">[27]Questionnaire!#REF!</definedName>
    <definedName name="respMedicalInfo" localSheetId="1">[27]Questionnaire!#REF!</definedName>
    <definedName name="respMedicalInfo">[27]Questionnaire!#REF!</definedName>
    <definedName name="respMedicareOffered1" localSheetId="0">[27]Questionnaire!#REF!</definedName>
    <definedName name="respMedicareOffered1" localSheetId="7">[27]Questionnaire!#REF!</definedName>
    <definedName name="respMedicareOffered1" localSheetId="5">[27]Questionnaire!#REF!</definedName>
    <definedName name="respMedicareOffered1" localSheetId="9">[27]Questionnaire!#REF!</definedName>
    <definedName name="respMedicareOffered1" localSheetId="1">[27]Questionnaire!#REF!</definedName>
    <definedName name="respMedicareOffered1">[27]Questionnaire!#REF!</definedName>
    <definedName name="respMedicareOffered2" localSheetId="0">[27]Questionnaire!#REF!</definedName>
    <definedName name="respMedicareOffered2" localSheetId="7">[27]Questionnaire!#REF!</definedName>
    <definedName name="respMedicareOffered2" localSheetId="5">[27]Questionnaire!#REF!</definedName>
    <definedName name="respMedicareOffered2" localSheetId="9">[27]Questionnaire!#REF!</definedName>
    <definedName name="respMedicareOffered2" localSheetId="1">[27]Questionnaire!#REF!</definedName>
    <definedName name="respMedicareOffered2">[27]Questionnaire!#REF!</definedName>
    <definedName name="respMemberSevice" localSheetId="0">[27]Questionnaire!#REF!</definedName>
    <definedName name="respMemberSevice" localSheetId="7">[27]Questionnaire!#REF!</definedName>
    <definedName name="respMemberSevice" localSheetId="5">[27]Questionnaire!#REF!</definedName>
    <definedName name="respMemberSevice" localSheetId="9">[27]Questionnaire!#REF!</definedName>
    <definedName name="respMemberSevice" localSheetId="1">[27]Questionnaire!#REF!</definedName>
    <definedName name="respMemberSevice">[27]Questionnaire!#REF!</definedName>
    <definedName name="respMembership1" localSheetId="0">[27]Questionnaire!#REF!</definedName>
    <definedName name="respMembership1" localSheetId="7">[27]Questionnaire!#REF!</definedName>
    <definedName name="respMembership1" localSheetId="5">[27]Questionnaire!#REF!</definedName>
    <definedName name="respMembership1" localSheetId="9">[27]Questionnaire!#REF!</definedName>
    <definedName name="respMembership1" localSheetId="1">[27]Questionnaire!#REF!</definedName>
    <definedName name="respMembership1">[27]Questionnaire!#REF!</definedName>
    <definedName name="respMembership3" localSheetId="7">[27]Questionnaire!#REF!</definedName>
    <definedName name="respMembership3" localSheetId="5">[27]Questionnaire!#REF!</definedName>
    <definedName name="respMembership3" localSheetId="9">[27]Questionnaire!#REF!</definedName>
    <definedName name="respMembership3">[27]Questionnaire!#REF!</definedName>
    <definedName name="respMemComm" localSheetId="11">#REF!</definedName>
    <definedName name="respMemComm" localSheetId="0">#REF!</definedName>
    <definedName name="respMemComm" localSheetId="10">#REF!</definedName>
    <definedName name="respMemComm" localSheetId="7">#REF!</definedName>
    <definedName name="respMemComm" localSheetId="5">#REF!</definedName>
    <definedName name="respMemComm" localSheetId="9">#REF!</definedName>
    <definedName name="respMemComm" localSheetId="1">#REF!</definedName>
    <definedName name="respMemComm">#REF!</definedName>
    <definedName name="respMemCommPent" localSheetId="11">#REF!</definedName>
    <definedName name="respMemCommPent" localSheetId="0">#REF!</definedName>
    <definedName name="respMemCommPent" localSheetId="7">#REF!</definedName>
    <definedName name="respMemCommPent" localSheetId="5">#REF!</definedName>
    <definedName name="respMemCommPent" localSheetId="9">#REF!</definedName>
    <definedName name="respMemCommPent" localSheetId="1">#REF!</definedName>
    <definedName name="respMemCommPent">#REF!</definedName>
    <definedName name="respMgmtUtilReport" localSheetId="0">[27]Questionnaire!#REF!</definedName>
    <definedName name="respMgmtUtilReport" localSheetId="7">[27]Questionnaire!#REF!</definedName>
    <definedName name="respMgmtUtilReport" localSheetId="5">[27]Questionnaire!#REF!</definedName>
    <definedName name="respMgmtUtilReport" localSheetId="9">[27]Questionnaire!#REF!</definedName>
    <definedName name="respMgmtUtilReport" localSheetId="1">[27]Questionnaire!#REF!</definedName>
    <definedName name="respMgmtUtilReport">[27]Questionnaire!#REF!</definedName>
    <definedName name="respModelType1" localSheetId="0">[27]Questionnaire!#REF!</definedName>
    <definedName name="respModelType1" localSheetId="7">[27]Questionnaire!#REF!</definedName>
    <definedName name="respModelType1" localSheetId="5">[27]Questionnaire!#REF!</definedName>
    <definedName name="respModelType1" localSheetId="9">[27]Questionnaire!#REF!</definedName>
    <definedName name="respModelType1" localSheetId="1">[27]Questionnaire!#REF!</definedName>
    <definedName name="respModelType1">[27]Questionnaire!#REF!</definedName>
    <definedName name="respModelType2" localSheetId="7">[27]Questionnaire!#REF!</definedName>
    <definedName name="respModelType2" localSheetId="5">[27]Questionnaire!#REF!</definedName>
    <definedName name="respModelType2" localSheetId="9">[27]Questionnaire!#REF!</definedName>
    <definedName name="respModelType2">[27]Questionnaire!#REF!</definedName>
    <definedName name="respMonDisCap" localSheetId="11">#REF!</definedName>
    <definedName name="respMonDisCap" localSheetId="0">#REF!</definedName>
    <definedName name="respMonDisCap" localSheetId="10">#REF!</definedName>
    <definedName name="respMonDisCap" localSheetId="7">#REF!</definedName>
    <definedName name="respMonDisCap" localSheetId="5">#REF!</definedName>
    <definedName name="respMonDisCap" localSheetId="9">#REF!</definedName>
    <definedName name="respMonDisCap" localSheetId="1">#REF!</definedName>
    <definedName name="respMonDisCap">#REF!</definedName>
    <definedName name="respMonEnrollCount" localSheetId="10">[27]Questionnaire!#REF!</definedName>
    <definedName name="respMonEnrollCount" localSheetId="7">[27]Questionnaire!#REF!</definedName>
    <definedName name="respMonEnrollCount" localSheetId="5">[27]Questionnaire!#REF!</definedName>
    <definedName name="respMonEnrollCount" localSheetId="9">[27]Questionnaire!#REF!</definedName>
    <definedName name="respMonEnrollCount">[27]Questionnaire!#REF!</definedName>
    <definedName name="respMoodysDate1" localSheetId="11">[22]Questionnaire!#REF!</definedName>
    <definedName name="respMoodysDate1" localSheetId="0">[23]Questionnaire!#REF!</definedName>
    <definedName name="respMoodysDate1" localSheetId="7">[27]Questionnaire!#REF!</definedName>
    <definedName name="respMoodysDate1" localSheetId="5">[27]Questionnaire!#REF!</definedName>
    <definedName name="respMoodysDate1" localSheetId="9">[27]Questionnaire!#REF!</definedName>
    <definedName name="respMoodysDate1">[27]Questionnaire!#REF!</definedName>
    <definedName name="respMoodysDate2" localSheetId="11">[22]Questionnaire!#REF!</definedName>
    <definedName name="respMoodysDate2" localSheetId="0">[23]Questionnaire!#REF!</definedName>
    <definedName name="respMoodysDate2" localSheetId="7">[24]Questionnaire!#REF!</definedName>
    <definedName name="respMoodysDate2" localSheetId="5">[24]Questionnaire!#REF!</definedName>
    <definedName name="respMoodysDate2" localSheetId="9">[24]Questionnaire!#REF!</definedName>
    <definedName name="respMoodysDate2">[24]Questionnaire!#REF!</definedName>
    <definedName name="respMoodysDate3" localSheetId="11">[22]Questionnaire!#REF!</definedName>
    <definedName name="respMoodysDate3" localSheetId="0">[23]Questionnaire!#REF!</definedName>
    <definedName name="respMoodysDate3" localSheetId="7">[27]Questionnaire!#REF!</definedName>
    <definedName name="respMoodysDate3" localSheetId="5">[27]Questionnaire!#REF!</definedName>
    <definedName name="respMoodysDate3" localSheetId="9">[27]Questionnaire!#REF!</definedName>
    <definedName name="respMoodysDate3">[27]Questionnaire!#REF!</definedName>
    <definedName name="respMoodysRating1" localSheetId="11">[22]Questionnaire!#REF!</definedName>
    <definedName name="respMoodysRating1" localSheetId="0">[23]Questionnaire!#REF!</definedName>
    <definedName name="respMoodysRating1" localSheetId="7">[27]Questionnaire!#REF!</definedName>
    <definedName name="respMoodysRating1" localSheetId="5">[27]Questionnaire!#REF!</definedName>
    <definedName name="respMoodysRating1" localSheetId="9">[27]Questionnaire!#REF!</definedName>
    <definedName name="respMoodysRating1">[27]Questionnaire!#REF!</definedName>
    <definedName name="respMoodysRating2" localSheetId="11">[22]Questionnaire!#REF!</definedName>
    <definedName name="respMoodysRating2" localSheetId="0">[23]Questionnaire!#REF!</definedName>
    <definedName name="respMoodysRating2" localSheetId="7">[24]Questionnaire!#REF!</definedName>
    <definedName name="respMoodysRating2" localSheetId="5">[24]Questionnaire!#REF!</definedName>
    <definedName name="respMoodysRating2" localSheetId="9">[24]Questionnaire!#REF!</definedName>
    <definedName name="respMoodysRating2">[24]Questionnaire!#REF!</definedName>
    <definedName name="respMoodysRating3" localSheetId="11">[22]Questionnaire!#REF!</definedName>
    <definedName name="respMoodysRating3" localSheetId="0">[23]Questionnaire!#REF!</definedName>
    <definedName name="respMoodysRating3" localSheetId="7">[27]Questionnaire!#REF!</definedName>
    <definedName name="respMoodysRating3" localSheetId="5">[27]Questionnaire!#REF!</definedName>
    <definedName name="respMoodysRating3" localSheetId="9">[27]Questionnaire!#REF!</definedName>
    <definedName name="respMoodysRating3">[27]Questionnaire!#REF!</definedName>
    <definedName name="respMultiDiscipApproach" localSheetId="11">#REF!</definedName>
    <definedName name="respMultiDiscipApproach" localSheetId="0">#REF!</definedName>
    <definedName name="respMultiDiscipApproach" localSheetId="10">#REF!</definedName>
    <definedName name="respMultiDiscipApproach" localSheetId="7">#REF!</definedName>
    <definedName name="respMultiDiscipApproach" localSheetId="5">#REF!</definedName>
    <definedName name="respMultiDiscipApproach" localSheetId="9">#REF!</definedName>
    <definedName name="respMultiDiscipApproach" localSheetId="1">#REF!</definedName>
    <definedName name="respMultiDiscipApproach">#REF!</definedName>
    <definedName name="respMultiDiscipApproach2" localSheetId="11">#REF!</definedName>
    <definedName name="respMultiDiscipApproach2" localSheetId="0">#REF!</definedName>
    <definedName name="respMultiDiscipApproach2" localSheetId="7">#REF!</definedName>
    <definedName name="respMultiDiscipApproach2" localSheetId="5">#REF!</definedName>
    <definedName name="respMultiDiscipApproach2" localSheetId="9">#REF!</definedName>
    <definedName name="respMultiDiscipApproach2" localSheetId="1">#REF!</definedName>
    <definedName name="respMultiDiscipApproach2">#REF!</definedName>
    <definedName name="respNetBenefits" localSheetId="0">[27]Questionnaire!#REF!</definedName>
    <definedName name="respNetBenefits" localSheetId="7">[27]Questionnaire!#REF!</definedName>
    <definedName name="respNetBenefits" localSheetId="5">[27]Questionnaire!#REF!</definedName>
    <definedName name="respNetBenefits" localSheetId="9">[27]Questionnaire!#REF!</definedName>
    <definedName name="respNetBenefits" localSheetId="1">[27]Questionnaire!#REF!</definedName>
    <definedName name="respNetBenefits">[27]Questionnaire!#REF!</definedName>
    <definedName name="respNetCareHospitals3" localSheetId="0">[27]Questionnaire!#REF!</definedName>
    <definedName name="respNetCareHospitals3" localSheetId="7">[27]Questionnaire!#REF!</definedName>
    <definedName name="respNetCareHospitals3" localSheetId="5">[27]Questionnaire!#REF!</definedName>
    <definedName name="respNetCareHospitals3" localSheetId="9">[27]Questionnaire!#REF!</definedName>
    <definedName name="respNetCareHospitals3" localSheetId="1">[27]Questionnaire!#REF!</definedName>
    <definedName name="respNetCareHospitals3">[27]Questionnaire!#REF!</definedName>
    <definedName name="respNetName1" localSheetId="11">#REF!</definedName>
    <definedName name="respNetName1" localSheetId="0">#REF!</definedName>
    <definedName name="respNetName1" localSheetId="10">#REF!</definedName>
    <definedName name="respNetName1" localSheetId="7">#REF!</definedName>
    <definedName name="respNetName1" localSheetId="5">#REF!</definedName>
    <definedName name="respNetName1" localSheetId="9">#REF!</definedName>
    <definedName name="respNetName1" localSheetId="1">#REF!</definedName>
    <definedName name="respNetName1">#REF!</definedName>
    <definedName name="respNetName10" localSheetId="11">#REF!</definedName>
    <definedName name="respNetName10" localSheetId="0">#REF!</definedName>
    <definedName name="respNetName10" localSheetId="7">#REF!</definedName>
    <definedName name="respNetName10" localSheetId="5">#REF!</definedName>
    <definedName name="respNetName10" localSheetId="9">#REF!</definedName>
    <definedName name="respNetName10" localSheetId="1">#REF!</definedName>
    <definedName name="respNetName10">#REF!</definedName>
    <definedName name="respNetName2" localSheetId="11">#REF!</definedName>
    <definedName name="respNetName2" localSheetId="0">#REF!</definedName>
    <definedName name="respNetName2" localSheetId="7">#REF!</definedName>
    <definedName name="respNetName2" localSheetId="5">#REF!</definedName>
    <definedName name="respNetName2" localSheetId="9">#REF!</definedName>
    <definedName name="respNetName2" localSheetId="1">#REF!</definedName>
    <definedName name="respNetName2">#REF!</definedName>
    <definedName name="respNetName3" localSheetId="11">#REF!</definedName>
    <definedName name="respNetName3" localSheetId="0">#REF!</definedName>
    <definedName name="respNetName3" localSheetId="7">#REF!</definedName>
    <definedName name="respNetName3" localSheetId="5">#REF!</definedName>
    <definedName name="respNetName3" localSheetId="9">#REF!</definedName>
    <definedName name="respNetName3" localSheetId="1">#REF!</definedName>
    <definedName name="respNetName3">#REF!</definedName>
    <definedName name="respNetName4" localSheetId="11">#REF!</definedName>
    <definedName name="respNetName4" localSheetId="0">#REF!</definedName>
    <definedName name="respNetName4" localSheetId="7">#REF!</definedName>
    <definedName name="respNetName4" localSheetId="5">#REF!</definedName>
    <definedName name="respNetName4" localSheetId="9">#REF!</definedName>
    <definedName name="respNetName4" localSheetId="1">#REF!</definedName>
    <definedName name="respNetName4">#REF!</definedName>
    <definedName name="respNetName5" localSheetId="11">#REF!</definedName>
    <definedName name="respNetName5" localSheetId="0">#REF!</definedName>
    <definedName name="respNetName5" localSheetId="7">#REF!</definedName>
    <definedName name="respNetName5" localSheetId="5">#REF!</definedName>
    <definedName name="respNetName5" localSheetId="9">#REF!</definedName>
    <definedName name="respNetName5" localSheetId="1">#REF!</definedName>
    <definedName name="respNetName5">#REF!</definedName>
    <definedName name="respNetName6" localSheetId="11">#REF!</definedName>
    <definedName name="respNetName6" localSheetId="0">#REF!</definedName>
    <definedName name="respNetName6" localSheetId="7">#REF!</definedName>
    <definedName name="respNetName6" localSheetId="5">#REF!</definedName>
    <definedName name="respNetName6" localSheetId="9">#REF!</definedName>
    <definedName name="respNetName6" localSheetId="1">#REF!</definedName>
    <definedName name="respNetName6">#REF!</definedName>
    <definedName name="respNetName7" localSheetId="11">#REF!</definedName>
    <definedName name="respNetName7" localSheetId="0">#REF!</definedName>
    <definedName name="respNetName7" localSheetId="7">#REF!</definedName>
    <definedName name="respNetName7" localSheetId="5">#REF!</definedName>
    <definedName name="respNetName7" localSheetId="9">#REF!</definedName>
    <definedName name="respNetName7" localSheetId="1">#REF!</definedName>
    <definedName name="respNetName7">#REF!</definedName>
    <definedName name="respNetName8" localSheetId="11">#REF!</definedName>
    <definedName name="respNetName8" localSheetId="0">#REF!</definedName>
    <definedName name="respNetName8" localSheetId="7">#REF!</definedName>
    <definedName name="respNetName8" localSheetId="5">#REF!</definedName>
    <definedName name="respNetName8" localSheetId="9">#REF!</definedName>
    <definedName name="respNetName8" localSheetId="1">#REF!</definedName>
    <definedName name="respNetName8">#REF!</definedName>
    <definedName name="respNetName9" localSheetId="11">#REF!</definedName>
    <definedName name="respNetName9" localSheetId="0">#REF!</definedName>
    <definedName name="respNetName9" localSheetId="7">#REF!</definedName>
    <definedName name="respNetName9" localSheetId="5">#REF!</definedName>
    <definedName name="respNetName9" localSheetId="9">#REF!</definedName>
    <definedName name="respNetName9" localSheetId="1">#REF!</definedName>
    <definedName name="respNetName9">#REF!</definedName>
    <definedName name="respNetReim" localSheetId="11">#REF!</definedName>
    <definedName name="respNetReim" localSheetId="0">#REF!</definedName>
    <definedName name="respNetReim" localSheetId="7">#REF!</definedName>
    <definedName name="respNetReim" localSheetId="5">#REF!</definedName>
    <definedName name="respNetReim" localSheetId="9">#REF!</definedName>
    <definedName name="respNetReim" localSheetId="1">#REF!</definedName>
    <definedName name="respNetReim">#REF!</definedName>
    <definedName name="respNetReimPent" localSheetId="11">#REF!</definedName>
    <definedName name="respNetReimPent" localSheetId="0">#REF!</definedName>
    <definedName name="respNetReimPent" localSheetId="7">#REF!</definedName>
    <definedName name="respNetReimPent" localSheetId="5">#REF!</definedName>
    <definedName name="respNetReimPent" localSheetId="9">#REF!</definedName>
    <definedName name="respNetReimPent" localSheetId="1">#REF!</definedName>
    <definedName name="respNetReimPent">#REF!</definedName>
    <definedName name="respNetwork" localSheetId="11">#REF!</definedName>
    <definedName name="respNetwork" localSheetId="0">#REF!</definedName>
    <definedName name="respNetwork" localSheetId="7">#REF!</definedName>
    <definedName name="respNetwork" localSheetId="5">#REF!</definedName>
    <definedName name="respNetwork" localSheetId="9">#REF!</definedName>
    <definedName name="respNetwork" localSheetId="1">#REF!</definedName>
    <definedName name="respNetwork">#REF!</definedName>
    <definedName name="respNetworkPent" localSheetId="11">#REF!</definedName>
    <definedName name="respNetworkPent" localSheetId="0">#REF!</definedName>
    <definedName name="respNetworkPent" localSheetId="7">#REF!</definedName>
    <definedName name="respNetworkPent" localSheetId="5">#REF!</definedName>
    <definedName name="respNetworkPent" localSheetId="9">#REF!</definedName>
    <definedName name="respNetworkPent" localSheetId="1">#REF!</definedName>
    <definedName name="respNetworkPent">#REF!</definedName>
    <definedName name="respNetworkSavingsReport" localSheetId="0">[27]Questionnaire!#REF!</definedName>
    <definedName name="respNetworkSavingsReport" localSheetId="7">[27]Questionnaire!#REF!</definedName>
    <definedName name="respNetworkSavingsReport" localSheetId="5">[27]Questionnaire!#REF!</definedName>
    <definedName name="respNetworkSavingsReport" localSheetId="9">[27]Questionnaire!#REF!</definedName>
    <definedName name="respNetworkSavingsReport" localSheetId="1">[27]Questionnaire!#REF!</definedName>
    <definedName name="respNetworkSavingsReport">[27]Questionnaire!#REF!</definedName>
    <definedName name="respNoticeAppDec" localSheetId="11">[22]Questionnaire!#REF!</definedName>
    <definedName name="respNoticeAppDec" localSheetId="0">[23]Questionnaire!#REF!</definedName>
    <definedName name="respNoticeAppDec" localSheetId="7">[27]Questionnaire!#REF!</definedName>
    <definedName name="respNoticeAppDec" localSheetId="5">[27]Questionnaire!#REF!</definedName>
    <definedName name="respNoticeAppDec" localSheetId="9">[27]Questionnaire!#REF!</definedName>
    <definedName name="respNoticeAppDec" localSheetId="1">[27]Questionnaire!#REF!</definedName>
    <definedName name="respNoticeAppDec">[27]Questionnaire!#REF!</definedName>
    <definedName name="respNoticeFeeChange" localSheetId="11">#REF!</definedName>
    <definedName name="respNoticeFeeChange" localSheetId="0">#REF!</definedName>
    <definedName name="respNoticeFeeChange" localSheetId="10">#REF!</definedName>
    <definedName name="respNoticeFeeChange" localSheetId="7">#REF!</definedName>
    <definedName name="respNoticeFeeChange" localSheetId="5">#REF!</definedName>
    <definedName name="respNoticeFeeChange" localSheetId="9">#REF!</definedName>
    <definedName name="respNoticeFeeChange" localSheetId="1">#REF!</definedName>
    <definedName name="respNoticeFeeChange">#REF!</definedName>
    <definedName name="respNumEmp1" localSheetId="11">#REF!</definedName>
    <definedName name="respNumEmp1" localSheetId="0">#REF!</definedName>
    <definedName name="respNumEmp1" localSheetId="7">#REF!</definedName>
    <definedName name="respNumEmp1" localSheetId="5">#REF!</definedName>
    <definedName name="respNumEmp1" localSheetId="9">#REF!</definedName>
    <definedName name="respNumEmp1" localSheetId="1">#REF!</definedName>
    <definedName name="respNumEmp1">#REF!</definedName>
    <definedName name="respNumEmp10" localSheetId="11">#REF!</definedName>
    <definedName name="respNumEmp10" localSheetId="0">#REF!</definedName>
    <definedName name="respNumEmp10" localSheetId="7">#REF!</definedName>
    <definedName name="respNumEmp10" localSheetId="5">#REF!</definedName>
    <definedName name="respNumEmp10" localSheetId="9">#REF!</definedName>
    <definedName name="respNumEmp10" localSheetId="1">#REF!</definedName>
    <definedName name="respNumEmp10">#REF!</definedName>
    <definedName name="respNumEmp2" localSheetId="11">#REF!</definedName>
    <definedName name="respNumEmp2" localSheetId="0">#REF!</definedName>
    <definedName name="respNumEmp2" localSheetId="7">#REF!</definedName>
    <definedName name="respNumEmp2" localSheetId="5">#REF!</definedName>
    <definedName name="respNumEmp2" localSheetId="9">#REF!</definedName>
    <definedName name="respNumEmp2" localSheetId="1">#REF!</definedName>
    <definedName name="respNumEmp2">#REF!</definedName>
    <definedName name="respNumEmp3" localSheetId="11">#REF!</definedName>
    <definedName name="respNumEmp3" localSheetId="0">#REF!</definedName>
    <definedName name="respNumEmp3" localSheetId="7">#REF!</definedName>
    <definedName name="respNumEmp3" localSheetId="5">#REF!</definedName>
    <definedName name="respNumEmp3" localSheetId="9">#REF!</definedName>
    <definedName name="respNumEmp3" localSheetId="1">#REF!</definedName>
    <definedName name="respNumEmp3">#REF!</definedName>
    <definedName name="respNumEmp4" localSheetId="11">#REF!</definedName>
    <definedName name="respNumEmp4" localSheetId="0">#REF!</definedName>
    <definedName name="respNumEmp4" localSheetId="7">#REF!</definedName>
    <definedName name="respNumEmp4" localSheetId="5">#REF!</definedName>
    <definedName name="respNumEmp4" localSheetId="9">#REF!</definedName>
    <definedName name="respNumEmp4" localSheetId="1">#REF!</definedName>
    <definedName name="respNumEmp4">#REF!</definedName>
    <definedName name="respNumEmp5" localSheetId="11">#REF!</definedName>
    <definedName name="respNumEmp5" localSheetId="0">#REF!</definedName>
    <definedName name="respNumEmp5" localSheetId="7">#REF!</definedName>
    <definedName name="respNumEmp5" localSheetId="5">#REF!</definedName>
    <definedName name="respNumEmp5" localSheetId="9">#REF!</definedName>
    <definedName name="respNumEmp5" localSheetId="1">#REF!</definedName>
    <definedName name="respNumEmp5">#REF!</definedName>
    <definedName name="respNumEmp6" localSheetId="11">#REF!</definedName>
    <definedName name="respNumEmp6" localSheetId="0">#REF!</definedName>
    <definedName name="respNumEmp6" localSheetId="7">#REF!</definedName>
    <definedName name="respNumEmp6" localSheetId="5">#REF!</definedName>
    <definedName name="respNumEmp6" localSheetId="9">#REF!</definedName>
    <definedName name="respNumEmp6" localSheetId="1">#REF!</definedName>
    <definedName name="respNumEmp6">#REF!</definedName>
    <definedName name="respNumEmp7" localSheetId="11">#REF!</definedName>
    <definedName name="respNumEmp7" localSheetId="0">#REF!</definedName>
    <definedName name="respNumEmp7" localSheetId="7">#REF!</definedName>
    <definedName name="respNumEmp7" localSheetId="5">#REF!</definedName>
    <definedName name="respNumEmp7" localSheetId="9">#REF!</definedName>
    <definedName name="respNumEmp7" localSheetId="1">#REF!</definedName>
    <definedName name="respNumEmp7">#REF!</definedName>
    <definedName name="respNumEmp8" localSheetId="11">#REF!</definedName>
    <definedName name="respNumEmp8" localSheetId="0">#REF!</definedName>
    <definedName name="respNumEmp8" localSheetId="7">#REF!</definedName>
    <definedName name="respNumEmp8" localSheetId="5">#REF!</definedName>
    <definedName name="respNumEmp8" localSheetId="9">#REF!</definedName>
    <definedName name="respNumEmp8" localSheetId="1">#REF!</definedName>
    <definedName name="respNumEmp8">#REF!</definedName>
    <definedName name="respNumEmp9" localSheetId="11">#REF!</definedName>
    <definedName name="respNumEmp9" localSheetId="0">#REF!</definedName>
    <definedName name="respNumEmp9" localSheetId="7">#REF!</definedName>
    <definedName name="respNumEmp9" localSheetId="5">#REF!</definedName>
    <definedName name="respNumEmp9" localSheetId="9">#REF!</definedName>
    <definedName name="respNumEmp9" localSheetId="1">#REF!</definedName>
    <definedName name="respNumEmp9">#REF!</definedName>
    <definedName name="respNumPreDis" localSheetId="11">#REF!</definedName>
    <definedName name="respNumPreDis" localSheetId="0">#REF!</definedName>
    <definedName name="respNumPreDis" localSheetId="7">#REF!</definedName>
    <definedName name="respNumPreDis" localSheetId="5">#REF!</definedName>
    <definedName name="respNumPreDis" localSheetId="9">#REF!</definedName>
    <definedName name="respNumPreDis" localSheetId="1">#REF!</definedName>
    <definedName name="respNumPreDis">#REF!</definedName>
    <definedName name="respNumTierEE" localSheetId="11">#REF!</definedName>
    <definedName name="respNumTierEE" localSheetId="0">#REF!</definedName>
    <definedName name="respNumTierEE" localSheetId="7">#REF!</definedName>
    <definedName name="respNumTierEE" localSheetId="5">#REF!</definedName>
    <definedName name="respNumTierEE" localSheetId="9">#REF!</definedName>
    <definedName name="respNumTierEE" localSheetId="1">#REF!</definedName>
    <definedName name="respNumTierEE">#REF!</definedName>
    <definedName name="respNumTierFamily" localSheetId="11">#REF!</definedName>
    <definedName name="respNumTierFamily" localSheetId="0">#REF!</definedName>
    <definedName name="respNumTierFamily" localSheetId="7">#REF!</definedName>
    <definedName name="respNumTierFamily" localSheetId="5">#REF!</definedName>
    <definedName name="respNumTierFamily" localSheetId="9">#REF!</definedName>
    <definedName name="respNumTierFamily" localSheetId="1">#REF!</definedName>
    <definedName name="respNumTierFamily">#REF!</definedName>
    <definedName name="respNumTierParty" localSheetId="11">#REF!</definedName>
    <definedName name="respNumTierParty" localSheetId="0">#REF!</definedName>
    <definedName name="respNumTierParty" localSheetId="7">#REF!</definedName>
    <definedName name="respNumTierParty" localSheetId="5">#REF!</definedName>
    <definedName name="respNumTierParty" localSheetId="9">#REF!</definedName>
    <definedName name="respNumTierParty" localSheetId="1">#REF!</definedName>
    <definedName name="respNumTierParty">#REF!</definedName>
    <definedName name="respNumTierSingle" localSheetId="11">#REF!</definedName>
    <definedName name="respNumTierSingle" localSheetId="0">#REF!</definedName>
    <definedName name="respNumTierSingle" localSheetId="7">#REF!</definedName>
    <definedName name="respNumTierSingle" localSheetId="5">#REF!</definedName>
    <definedName name="respNumTierSingle" localSheetId="9">#REF!</definedName>
    <definedName name="respNumTierSingle" localSheetId="1">#REF!</definedName>
    <definedName name="respNumTierSingle">#REF!</definedName>
    <definedName name="respNumTierTotal" localSheetId="11">#REF!</definedName>
    <definedName name="respNumTierTotal" localSheetId="0">#REF!</definedName>
    <definedName name="respNumTierTotal" localSheetId="7">#REF!</definedName>
    <definedName name="respNumTierTotal" localSheetId="5">#REF!</definedName>
    <definedName name="respNumTierTotal" localSheetId="9">#REF!</definedName>
    <definedName name="respNumTierTotal" localSheetId="1">#REF!</definedName>
    <definedName name="respNumTierTotal">#REF!</definedName>
    <definedName name="respOfferNotOffer1" localSheetId="11">[22]Questionnaire!#REF!</definedName>
    <definedName name="respOfferNotOffer1" localSheetId="0">[23]Questionnaire!#REF!</definedName>
    <definedName name="respOfferNotOffer1" localSheetId="7">[27]Questionnaire!#REF!</definedName>
    <definedName name="respOfferNotOffer1" localSheetId="5">[27]Questionnaire!#REF!</definedName>
    <definedName name="respOfferNotOffer1" localSheetId="9">[27]Questionnaire!#REF!</definedName>
    <definedName name="respOfferNotOffer1" localSheetId="1">[27]Questionnaire!#REF!</definedName>
    <definedName name="respOfferNotOffer1">[27]Questionnaire!#REF!</definedName>
    <definedName name="respOfferNotOffer2" localSheetId="11">[22]Questionnaire!#REF!</definedName>
    <definedName name="respOfferNotOffer2" localSheetId="0">[23]Questionnaire!#REF!</definedName>
    <definedName name="respOfferNotOffer2" localSheetId="7">[27]Questionnaire!#REF!</definedName>
    <definedName name="respOfferNotOffer2" localSheetId="5">[27]Questionnaire!#REF!</definedName>
    <definedName name="respOfferNotOffer2" localSheetId="9">[27]Questionnaire!#REF!</definedName>
    <definedName name="respOfferNotOffer2" localSheetId="1">[27]Questionnaire!#REF!</definedName>
    <definedName name="respOfferNotOffer2">[27]Questionnaire!#REF!</definedName>
    <definedName name="respOfferNotOffer3" localSheetId="11">[22]Questionnaire!#REF!</definedName>
    <definedName name="respOfferNotOffer3" localSheetId="0">[23]Questionnaire!#REF!</definedName>
    <definedName name="respOfferNotOffer3" localSheetId="7">[27]Questionnaire!#REF!</definedName>
    <definedName name="respOfferNotOffer3" localSheetId="5">[27]Questionnaire!#REF!</definedName>
    <definedName name="respOfferNotOffer3" localSheetId="9">[27]Questionnaire!#REF!</definedName>
    <definedName name="respOfferNotOffer3" localSheetId="1">[27]Questionnaire!#REF!</definedName>
    <definedName name="respOfferNotOffer3">[27]Questionnaire!#REF!</definedName>
    <definedName name="respOnlineAccReport" localSheetId="11">#REF!</definedName>
    <definedName name="respOnlineAccReport" localSheetId="0">#REF!</definedName>
    <definedName name="respOnlineAccReport" localSheetId="10">#REF!</definedName>
    <definedName name="respOnlineAccReport" localSheetId="7">#REF!</definedName>
    <definedName name="respOnlineAccReport" localSheetId="5">#REF!</definedName>
    <definedName name="respOnlineAccReport" localSheetId="9">#REF!</definedName>
    <definedName name="respOnlineAccReport" localSheetId="1">#REF!</definedName>
    <definedName name="respOnlineAccReport">#REF!</definedName>
    <definedName name="respOperationDate1" localSheetId="0">[27]Questionnaire!#REF!</definedName>
    <definedName name="respOperationDate1" localSheetId="10">[27]Questionnaire!#REF!</definedName>
    <definedName name="respOperationDate1" localSheetId="7">[27]Questionnaire!#REF!</definedName>
    <definedName name="respOperationDate1" localSheetId="5">[27]Questionnaire!#REF!</definedName>
    <definedName name="respOperationDate1" localSheetId="9">[27]Questionnaire!#REF!</definedName>
    <definedName name="respOperationDate1" localSheetId="1">[27]Questionnaire!#REF!</definedName>
    <definedName name="respOperationDate1">[27]Questionnaire!#REF!</definedName>
    <definedName name="respOperationDate3" localSheetId="0">[27]Questionnaire!#REF!</definedName>
    <definedName name="respOperationDate3" localSheetId="10">[27]Questionnaire!#REF!</definedName>
    <definedName name="respOperationDate3" localSheetId="7">[27]Questionnaire!#REF!</definedName>
    <definedName name="respOperationDate3" localSheetId="5">[27]Questionnaire!#REF!</definedName>
    <definedName name="respOperationDate3" localSheetId="9">[27]Questionnaire!#REF!</definedName>
    <definedName name="respOperationDate3" localSheetId="1">[27]Questionnaire!#REF!</definedName>
    <definedName name="respOperationDate3">[27]Questionnaire!#REF!</definedName>
    <definedName name="respOtherLineCoverage" localSheetId="0">[27]Questionnaire!#REF!</definedName>
    <definedName name="respOtherLineCoverage" localSheetId="7">[27]Questionnaire!#REF!</definedName>
    <definedName name="respOtherLineCoverage" localSheetId="5">[27]Questionnaire!#REF!</definedName>
    <definedName name="respOtherLineCoverage" localSheetId="9">[27]Questionnaire!#REF!</definedName>
    <definedName name="respOtherLineCoverage" localSheetId="1">[27]Questionnaire!#REF!</definedName>
    <definedName name="respOtherLineCoverage">[27]Questionnaire!#REF!</definedName>
    <definedName name="respOwner1" localSheetId="11">[22]Questionnaire!#REF!</definedName>
    <definedName name="respOwner1" localSheetId="0">[23]Questionnaire!#REF!</definedName>
    <definedName name="respOwner1" localSheetId="7">[27]Questionnaire!#REF!</definedName>
    <definedName name="respOwner1" localSheetId="5">[27]Questionnaire!#REF!</definedName>
    <definedName name="respOwner1" localSheetId="9">[27]Questionnaire!#REF!</definedName>
    <definedName name="respOwner1">[27]Questionnaire!#REF!</definedName>
    <definedName name="respOwner2" localSheetId="11">[22]Questionnaire!#REF!</definedName>
    <definedName name="respOwner2" localSheetId="0">[23]Questionnaire!#REF!</definedName>
    <definedName name="respOwner2" localSheetId="7">[24]Questionnaire!#REF!</definedName>
    <definedName name="respOwner2" localSheetId="5">[24]Questionnaire!#REF!</definedName>
    <definedName name="respOwner2" localSheetId="9">[24]Questionnaire!#REF!</definedName>
    <definedName name="respOwner2">[24]Questionnaire!#REF!</definedName>
    <definedName name="respOwner3" localSheetId="11">[22]Questionnaire!#REF!</definedName>
    <definedName name="respOwner3" localSheetId="0">[23]Questionnaire!#REF!</definedName>
    <definedName name="respOwner3" localSheetId="7">[27]Questionnaire!#REF!</definedName>
    <definedName name="respOwner3" localSheetId="5">[27]Questionnaire!#REF!</definedName>
    <definedName name="respOwner3" localSheetId="9">[27]Questionnaire!#REF!</definedName>
    <definedName name="respOwner3">[27]Questionnaire!#REF!</definedName>
    <definedName name="respPaidClaims" localSheetId="7">[27]Questionnaire!#REF!</definedName>
    <definedName name="respPaidClaims" localSheetId="5">[27]Questionnaire!#REF!</definedName>
    <definedName name="respPaidClaims" localSheetId="9">[27]Questionnaire!#REF!</definedName>
    <definedName name="respPaidClaims">[27]Questionnaire!#REF!</definedName>
    <definedName name="respParticipateUnderwrite" localSheetId="7">[27]Questionnaire!#REF!</definedName>
    <definedName name="respParticipateUnderwrite" localSheetId="5">[27]Questionnaire!#REF!</definedName>
    <definedName name="respParticipateUnderwrite" localSheetId="9">[27]Questionnaire!#REF!</definedName>
    <definedName name="respParticipateUnderwrite">[27]Questionnaire!#REF!</definedName>
    <definedName name="respPaymentReductions" localSheetId="7">[27]Questionnaire!#REF!</definedName>
    <definedName name="respPaymentReductions" localSheetId="5">[27]Questionnaire!#REF!</definedName>
    <definedName name="respPaymentReductions" localSheetId="9">[27]Questionnaire!#REF!</definedName>
    <definedName name="respPaymentReductions">[27]Questionnaire!#REF!</definedName>
    <definedName name="respPayType1" localSheetId="11">[22]Questionnaire!#REF!</definedName>
    <definedName name="respPayType1" localSheetId="0">[23]Questionnaire!#REF!</definedName>
    <definedName name="respPayType1" localSheetId="7">[24]Questionnaire!#REF!</definedName>
    <definedName name="respPayType1" localSheetId="5">[24]Questionnaire!#REF!</definedName>
    <definedName name="respPayType1" localSheetId="9">[24]Questionnaire!#REF!</definedName>
    <definedName name="respPayType1">[24]Questionnaire!#REF!</definedName>
    <definedName name="respPBMName" localSheetId="11">#REF!</definedName>
    <definedName name="respPBMName" localSheetId="0">#REF!</definedName>
    <definedName name="respPBMName" localSheetId="7">#REF!</definedName>
    <definedName name="respPBMName" localSheetId="5">#REF!</definedName>
    <definedName name="respPBMName" localSheetId="9">#REF!</definedName>
    <definedName name="respPBMName" localSheetId="1">#REF!</definedName>
    <definedName name="respPBMName">#REF!</definedName>
    <definedName name="respPercentageEmployeesUnderwrite" localSheetId="7">[27]Questionnaire!#REF!</definedName>
    <definedName name="respPercentageEmployeesUnderwrite" localSheetId="5">[27]Questionnaire!#REF!</definedName>
    <definedName name="respPercentageEmployeesUnderwrite" localSheetId="9">[27]Questionnaire!#REF!</definedName>
    <definedName name="respPercentageEmployeesUnderwrite">[27]Questionnaire!#REF!</definedName>
    <definedName name="respPercentageRate1" localSheetId="11">[22]Questionnaire!#REF!</definedName>
    <definedName name="respPercentageRate1" localSheetId="0">[23]Questionnaire!#REF!</definedName>
    <definedName name="respPercentageRate1" localSheetId="7">[27]Questionnaire!#REF!</definedName>
    <definedName name="respPercentageRate1" localSheetId="5">[27]Questionnaire!#REF!</definedName>
    <definedName name="respPercentageRate1" localSheetId="9">[27]Questionnaire!#REF!</definedName>
    <definedName name="respPercentageRate1">[27]Questionnaire!#REF!</definedName>
    <definedName name="respPercentageRate2" localSheetId="11">[22]Questionnaire!#REF!</definedName>
    <definedName name="respPercentageRate2" localSheetId="0">[23]Questionnaire!#REF!</definedName>
    <definedName name="respPercentageRate2" localSheetId="7">[27]Questionnaire!#REF!</definedName>
    <definedName name="respPercentageRate2" localSheetId="5">[27]Questionnaire!#REF!</definedName>
    <definedName name="respPercentageRate2" localSheetId="9">[27]Questionnaire!#REF!</definedName>
    <definedName name="respPercentageRate2">[27]Questionnaire!#REF!</definedName>
    <definedName name="respPercentageRate3" localSheetId="11">[22]Questionnaire!#REF!</definedName>
    <definedName name="respPercentageRate3" localSheetId="0">[23]Questionnaire!#REF!</definedName>
    <definedName name="respPercentageRate3" localSheetId="7">[27]Questionnaire!#REF!</definedName>
    <definedName name="respPercentageRate3" localSheetId="5">[27]Questionnaire!#REF!</definedName>
    <definedName name="respPercentageRate3" localSheetId="9">[27]Questionnaire!#REF!</definedName>
    <definedName name="respPercentageRate3">[27]Questionnaire!#REF!</definedName>
    <definedName name="respPerClmReb" localSheetId="11">#REF!</definedName>
    <definedName name="respPerClmReb" localSheetId="0">#REF!</definedName>
    <definedName name="respPerClmReb" localSheetId="10">#REF!</definedName>
    <definedName name="respPerClmReb" localSheetId="7">#REF!</definedName>
    <definedName name="respPerClmReb" localSheetId="5">#REF!</definedName>
    <definedName name="respPerClmReb" localSheetId="9">#REF!</definedName>
    <definedName name="respPerClmReb" localSheetId="1">#REF!</definedName>
    <definedName name="respPerClmReb">#REF!</definedName>
    <definedName name="respPerClmRebPent" localSheetId="11">#REF!</definedName>
    <definedName name="respPerClmRebPent" localSheetId="0">#REF!</definedName>
    <definedName name="respPerClmRebPent" localSheetId="7">#REF!</definedName>
    <definedName name="respPerClmRebPent" localSheetId="5">#REF!</definedName>
    <definedName name="respPerClmRebPent" localSheetId="9">#REF!</definedName>
    <definedName name="respPerClmRebPent" localSheetId="1">#REF!</definedName>
    <definedName name="respPerClmRebPent">#REF!</definedName>
    <definedName name="respPharmacies" localSheetId="11">#REF!</definedName>
    <definedName name="respPharmacies" localSheetId="0">#REF!</definedName>
    <definedName name="respPharmacies" localSheetId="7">#REF!</definedName>
    <definedName name="respPharmacies" localSheetId="5">#REF!</definedName>
    <definedName name="respPharmacies" localSheetId="9">#REF!</definedName>
    <definedName name="respPharmacies" localSheetId="1">#REF!</definedName>
    <definedName name="respPharmacies">#REF!</definedName>
    <definedName name="respPharmBasis" localSheetId="11">#REF!</definedName>
    <definedName name="respPharmBasis" localSheetId="0">#REF!</definedName>
    <definedName name="respPharmBasis" localSheetId="7">#REF!</definedName>
    <definedName name="respPharmBasis" localSheetId="5">#REF!</definedName>
    <definedName name="respPharmBasis" localSheetId="9">#REF!</definedName>
    <definedName name="respPharmBasis" localSheetId="1">#REF!</definedName>
    <definedName name="respPharmBasis">#REF!</definedName>
    <definedName name="respPharmPric" localSheetId="11">#REF!</definedName>
    <definedName name="respPharmPric" localSheetId="0">#REF!</definedName>
    <definedName name="respPharmPric" localSheetId="7">#REF!</definedName>
    <definedName name="respPharmPric" localSheetId="5">#REF!</definedName>
    <definedName name="respPharmPric" localSheetId="9">#REF!</definedName>
    <definedName name="respPharmPric" localSheetId="1">#REF!</definedName>
    <definedName name="respPharmPric">#REF!</definedName>
    <definedName name="respPharmPricPent" localSheetId="11">#REF!</definedName>
    <definedName name="respPharmPricPent" localSheetId="0">#REF!</definedName>
    <definedName name="respPharmPricPent" localSheetId="7">#REF!</definedName>
    <definedName name="respPharmPricPent" localSheetId="5">#REF!</definedName>
    <definedName name="respPharmPricPent" localSheetId="9">#REF!</definedName>
    <definedName name="respPharmPricPent" localSheetId="1">#REF!</definedName>
    <definedName name="respPharmPricPent">#REF!</definedName>
    <definedName name="respPhysProfil" localSheetId="11">#REF!</definedName>
    <definedName name="respPhysProfil" localSheetId="0">#REF!</definedName>
    <definedName name="respPhysProfil" localSheetId="7">#REF!</definedName>
    <definedName name="respPhysProfil" localSheetId="5">#REF!</definedName>
    <definedName name="respPhysProfil" localSheetId="9">#REF!</definedName>
    <definedName name="respPhysProfil" localSheetId="1">#REF!</definedName>
    <definedName name="respPhysProfil">#REF!</definedName>
    <definedName name="respPhysReim2" localSheetId="11">[22]Questionnaire!#REF!</definedName>
    <definedName name="respPhysReim2" localSheetId="0">[23]Questionnaire!#REF!</definedName>
    <definedName name="respPhysReim2" localSheetId="7">[24]Questionnaire!#REF!</definedName>
    <definedName name="respPhysReim2" localSheetId="5">[24]Questionnaire!#REF!</definedName>
    <definedName name="respPhysReim2" localSheetId="9">[24]Questionnaire!#REF!</definedName>
    <definedName name="respPhysReim2" localSheetId="1">[24]Questionnaire!#REF!</definedName>
    <definedName name="respPhysReim2">[24]Questionnaire!#REF!</definedName>
    <definedName name="respPlanDesign" localSheetId="11">#REF!</definedName>
    <definedName name="respPlanDesign" localSheetId="0">#REF!</definedName>
    <definedName name="respPlanDesign" localSheetId="7">#REF!</definedName>
    <definedName name="respPlanDesign" localSheetId="5">#REF!</definedName>
    <definedName name="respPlanDesign" localSheetId="9">#REF!</definedName>
    <definedName name="respPlanDesign" localSheetId="1">#REF!</definedName>
    <definedName name="respPlanDesign">#REF!</definedName>
    <definedName name="respPlanDesignPent" localSheetId="11">#REF!</definedName>
    <definedName name="respPlanDesignPent" localSheetId="0">#REF!</definedName>
    <definedName name="respPlanDesignPent" localSheetId="7">#REF!</definedName>
    <definedName name="respPlanDesignPent" localSheetId="5">#REF!</definedName>
    <definedName name="respPlanDesignPent" localSheetId="9">#REF!</definedName>
    <definedName name="respPlanDesignPent" localSheetId="1">#REF!</definedName>
    <definedName name="respPlanDesignPent">#REF!</definedName>
    <definedName name="respPOSPercentRCOutNet" localSheetId="0">[27]Questionnaire!#REF!</definedName>
    <definedName name="respPOSPercentRCOutNet" localSheetId="7">[27]Questionnaire!#REF!</definedName>
    <definedName name="respPOSPercentRCOutNet" localSheetId="5">[27]Questionnaire!#REF!</definedName>
    <definedName name="respPOSPercentRCOutNet" localSheetId="9">[27]Questionnaire!#REF!</definedName>
    <definedName name="respPOSPercentRCOutNet" localSheetId="1">[27]Questionnaire!#REF!</definedName>
    <definedName name="respPOSPercentRCOutNet">[27]Questionnaire!#REF!</definedName>
    <definedName name="respPOSSubmitInNet" localSheetId="0">[27]Questionnaire!#REF!</definedName>
    <definedName name="respPOSSubmitInNet" localSheetId="7">[27]Questionnaire!#REF!</definedName>
    <definedName name="respPOSSubmitInNet" localSheetId="5">[27]Questionnaire!#REF!</definedName>
    <definedName name="respPOSSubmitInNet" localSheetId="9">[27]Questionnaire!#REF!</definedName>
    <definedName name="respPOSSubmitInNet" localSheetId="1">[27]Questionnaire!#REF!</definedName>
    <definedName name="respPOSSubmitInNet">[27]Questionnaire!#REF!</definedName>
    <definedName name="respPOSSubmitOutArea" localSheetId="0">[27]Questionnaire!#REF!</definedName>
    <definedName name="respPOSSubmitOutArea" localSheetId="7">[27]Questionnaire!#REF!</definedName>
    <definedName name="respPOSSubmitOutArea" localSheetId="5">[27]Questionnaire!#REF!</definedName>
    <definedName name="respPOSSubmitOutArea" localSheetId="9">[27]Questionnaire!#REF!</definedName>
    <definedName name="respPOSSubmitOutArea" localSheetId="1">[27]Questionnaire!#REF!</definedName>
    <definedName name="respPOSSubmitOutArea">[27]Questionnaire!#REF!</definedName>
    <definedName name="respPOSSumbitOutNet" localSheetId="0">[27]Questionnaire!#REF!</definedName>
    <definedName name="respPOSSumbitOutNet" localSheetId="7">[27]Questionnaire!#REF!</definedName>
    <definedName name="respPOSSumbitOutNet" localSheetId="5">[27]Questionnaire!#REF!</definedName>
    <definedName name="respPOSSumbitOutNet" localSheetId="9">[27]Questionnaire!#REF!</definedName>
    <definedName name="respPOSSumbitOutNet" localSheetId="1">[27]Questionnaire!#REF!</definedName>
    <definedName name="respPOSSumbitOutNet">[27]Questionnaire!#REF!</definedName>
    <definedName name="respPreDrugDisCardProg" localSheetId="11">#REF!</definedName>
    <definedName name="respPreDrugDisCardProg" localSheetId="0">#REF!</definedName>
    <definedName name="respPreDrugDisCardProg" localSheetId="10">#REF!</definedName>
    <definedName name="respPreDrugDisCardProg" localSheetId="7">#REF!</definedName>
    <definedName name="respPreDrugDisCardProg" localSheetId="5">#REF!</definedName>
    <definedName name="respPreDrugDisCardProg" localSheetId="9">#REF!</definedName>
    <definedName name="respPreDrugDisCardProg" localSheetId="1">#REF!</definedName>
    <definedName name="respPreDrugDisCardProg">#REF!</definedName>
    <definedName name="respPremiums" localSheetId="0">[27]Questionnaire!#REF!</definedName>
    <definedName name="respPremiums" localSheetId="10">[27]Questionnaire!#REF!</definedName>
    <definedName name="respPremiums" localSheetId="7">[27]Questionnaire!#REF!</definedName>
    <definedName name="respPremiums" localSheetId="5">[27]Questionnaire!#REF!</definedName>
    <definedName name="respPremiums" localSheetId="9">[27]Questionnaire!#REF!</definedName>
    <definedName name="respPremiums" localSheetId="1">[27]Questionnaire!#REF!</definedName>
    <definedName name="respPremiums">[27]Questionnaire!#REF!</definedName>
    <definedName name="respPriorAuth" localSheetId="11">#REF!</definedName>
    <definedName name="respPriorAuth" localSheetId="0">#REF!</definedName>
    <definedName name="respPriorAuth" localSheetId="10">#REF!</definedName>
    <definedName name="respPriorAuth" localSheetId="7">#REF!</definedName>
    <definedName name="respPriorAuth" localSheetId="5">#REF!</definedName>
    <definedName name="respPriorAuth" localSheetId="9">#REF!</definedName>
    <definedName name="respPriorAuth" localSheetId="1">#REF!</definedName>
    <definedName name="respPriorAuth">#REF!</definedName>
    <definedName name="respProcedAccuracy1" localSheetId="0">[27]Questionnaire!#REF!</definedName>
    <definedName name="respProcedAccuracy1" localSheetId="10">[27]Questionnaire!#REF!</definedName>
    <definedName name="respProcedAccuracy1" localSheetId="7">[27]Questionnaire!#REF!</definedName>
    <definedName name="respProcedAccuracy1" localSheetId="5">[27]Questionnaire!#REF!</definedName>
    <definedName name="respProcedAccuracy1" localSheetId="9">[27]Questionnaire!#REF!</definedName>
    <definedName name="respProcedAccuracy1" localSheetId="1">[27]Questionnaire!#REF!</definedName>
    <definedName name="respProcedAccuracy1">[27]Questionnaire!#REF!</definedName>
    <definedName name="respProcedAccuracy2" localSheetId="0">[27]Questionnaire!#REF!</definedName>
    <definedName name="respProcedAccuracy2" localSheetId="10">[27]Questionnaire!#REF!</definedName>
    <definedName name="respProcedAccuracy2" localSheetId="7">[27]Questionnaire!#REF!</definedName>
    <definedName name="respProcedAccuracy2" localSheetId="5">[27]Questionnaire!#REF!</definedName>
    <definedName name="respProcedAccuracy2" localSheetId="9">[27]Questionnaire!#REF!</definedName>
    <definedName name="respProcedAccuracy2" localSheetId="1">[27]Questionnaire!#REF!</definedName>
    <definedName name="respProcedAccuracy2">[27]Questionnaire!#REF!</definedName>
    <definedName name="respProcedAccuracy3" localSheetId="0">[27]Questionnaire!#REF!</definedName>
    <definedName name="respProcedAccuracy3" localSheetId="10">[27]Questionnaire!#REF!</definedName>
    <definedName name="respProcedAccuracy3" localSheetId="7">[27]Questionnaire!#REF!</definedName>
    <definedName name="respProcedAccuracy3" localSheetId="5">[27]Questionnaire!#REF!</definedName>
    <definedName name="respProcedAccuracy3" localSheetId="9">[27]Questionnaire!#REF!</definedName>
    <definedName name="respProcedAccuracy3" localSheetId="1">[27]Questionnaire!#REF!</definedName>
    <definedName name="respProcedAccuracy3">[27]Questionnaire!#REF!</definedName>
    <definedName name="respProcedAccuracy4" localSheetId="0">[27]Questionnaire!#REF!</definedName>
    <definedName name="respProcedAccuracy4" localSheetId="10">[27]Questionnaire!#REF!</definedName>
    <definedName name="respProcedAccuracy4" localSheetId="7">[27]Questionnaire!#REF!</definedName>
    <definedName name="respProcedAccuracy4" localSheetId="5">[27]Questionnaire!#REF!</definedName>
    <definedName name="respProcedAccuracy4" localSheetId="9">[27]Questionnaire!#REF!</definedName>
    <definedName name="respProcedAccuracy4" localSheetId="1">[27]Questionnaire!#REF!</definedName>
    <definedName name="respProcedAccuracy4">[27]Questionnaire!#REF!</definedName>
    <definedName name="respProcedAccuracy5" localSheetId="10">[27]Questionnaire!#REF!</definedName>
    <definedName name="respProcedAccuracy5" localSheetId="7">[27]Questionnaire!#REF!</definedName>
    <definedName name="respProcedAccuracy5" localSheetId="5">[27]Questionnaire!#REF!</definedName>
    <definedName name="respProcedAccuracy5" localSheetId="9">[27]Questionnaire!#REF!</definedName>
    <definedName name="respProcedAccuracy5">[27]Questionnaire!#REF!</definedName>
    <definedName name="respProcedAccuracy6" localSheetId="7">[27]Questionnaire!#REF!</definedName>
    <definedName name="respProcedAccuracy6" localSheetId="5">[27]Questionnaire!#REF!</definedName>
    <definedName name="respProcedAccuracy6" localSheetId="9">[27]Questionnaire!#REF!</definedName>
    <definedName name="respProcedAccuracy6">[27]Questionnaire!#REF!</definedName>
    <definedName name="respProcessedClaims" localSheetId="7">[27]Questionnaire!#REF!</definedName>
    <definedName name="respProcessedClaims" localSheetId="5">[27]Questionnaire!#REF!</definedName>
    <definedName name="respProcessedClaims" localSheetId="9">[27]Questionnaire!#REF!</definedName>
    <definedName name="respProcessedClaims">[27]Questionnaire!#REF!</definedName>
    <definedName name="respProgEffDate" localSheetId="11">#REF!</definedName>
    <definedName name="respProgEffDate" localSheetId="0">#REF!</definedName>
    <definedName name="respProgEffDate" localSheetId="10">#REF!</definedName>
    <definedName name="respProgEffDate" localSheetId="7">#REF!</definedName>
    <definedName name="respProgEffDate" localSheetId="5">#REF!</definedName>
    <definedName name="respProgEffDate" localSheetId="9">#REF!</definedName>
    <definedName name="respProgEffDate" localSheetId="1">#REF!</definedName>
    <definedName name="respProgEffDate">#REF!</definedName>
    <definedName name="respProgEffDatePent" localSheetId="11">#REF!</definedName>
    <definedName name="respProgEffDatePent" localSheetId="0">#REF!</definedName>
    <definedName name="respProgEffDatePent" localSheetId="7">#REF!</definedName>
    <definedName name="respProgEffDatePent" localSheetId="5">#REF!</definedName>
    <definedName name="respProgEffDatePent" localSheetId="9">#REF!</definedName>
    <definedName name="respProgEffDatePent" localSheetId="1">#REF!</definedName>
    <definedName name="respProgEffDatePent">#REF!</definedName>
    <definedName name="respPropRateMethod1" localSheetId="0">[27]Questionnaire!#REF!</definedName>
    <definedName name="respPropRateMethod1" localSheetId="7">[27]Questionnaire!#REF!</definedName>
    <definedName name="respPropRateMethod1" localSheetId="5">[27]Questionnaire!#REF!</definedName>
    <definedName name="respPropRateMethod1" localSheetId="9">[27]Questionnaire!#REF!</definedName>
    <definedName name="respPropRateMethod1" localSheetId="1">[27]Questionnaire!#REF!</definedName>
    <definedName name="respPropRateMethod1">[27]Questionnaire!#REF!</definedName>
    <definedName name="respPropRateMethod2" localSheetId="0">[27]Questionnaire!#REF!</definedName>
    <definedName name="respPropRateMethod2" localSheetId="7">[27]Questionnaire!#REF!</definedName>
    <definedName name="respPropRateMethod2" localSheetId="5">[27]Questionnaire!#REF!</definedName>
    <definedName name="respPropRateMethod2" localSheetId="9">[27]Questionnaire!#REF!</definedName>
    <definedName name="respPropRateMethod2" localSheetId="1">[27]Questionnaire!#REF!</definedName>
    <definedName name="respPropRateMethod2">[27]Questionnaire!#REF!</definedName>
    <definedName name="respPropRateMethod3" localSheetId="7">[27]Questionnaire!#REF!</definedName>
    <definedName name="respPropRateMethod3" localSheetId="5">[27]Questionnaire!#REF!</definedName>
    <definedName name="respPropRateMethod3" localSheetId="9">[27]Questionnaire!#REF!</definedName>
    <definedName name="respPropRateMethod3">[27]Questionnaire!#REF!</definedName>
    <definedName name="respProvPartAnnNotice" localSheetId="11">#REF!</definedName>
    <definedName name="respProvPartAnnNotice" localSheetId="0">#REF!</definedName>
    <definedName name="respProvPartAnnNotice" localSheetId="10">#REF!</definedName>
    <definedName name="respProvPartAnnNotice" localSheetId="7">#REF!</definedName>
    <definedName name="respProvPartAnnNotice" localSheetId="5">#REF!</definedName>
    <definedName name="respProvPartAnnNotice" localSheetId="9">#REF!</definedName>
    <definedName name="respProvPartAnnNotice" localSheetId="1">#REF!</definedName>
    <definedName name="respProvPartAnnNotice">#REF!</definedName>
    <definedName name="respQuoteRates" localSheetId="10">[27]Questionnaire!#REF!</definedName>
    <definedName name="respQuoteRates" localSheetId="7">[27]Questionnaire!#REF!</definedName>
    <definedName name="respQuoteRates" localSheetId="5">[27]Questionnaire!#REF!</definedName>
    <definedName name="respQuoteRates" localSheetId="9">[27]Questionnaire!#REF!</definedName>
    <definedName name="respQuoteRates">[27]Questionnaire!#REF!</definedName>
    <definedName name="respQuoteStopLoss" localSheetId="10">[27]Questionnaire!#REF!</definedName>
    <definedName name="respQuoteStopLoss" localSheetId="7">[27]Questionnaire!#REF!</definedName>
    <definedName name="respQuoteStopLoss" localSheetId="5">[27]Questionnaire!#REF!</definedName>
    <definedName name="respQuoteStopLoss" localSheetId="9">[27]Questionnaire!#REF!</definedName>
    <definedName name="respQuoteStopLoss">[27]Questionnaire!#REF!</definedName>
    <definedName name="respRateMeth1" localSheetId="7">[29]Questionnaire!#REF!</definedName>
    <definedName name="respRateMeth1" localSheetId="5">[29]Questionnaire!#REF!</definedName>
    <definedName name="respRateMeth1">[29]Questionnaire!#REF!</definedName>
    <definedName name="respRatioPharmTech" localSheetId="11">#REF!</definedName>
    <definedName name="respRatioPharmTech" localSheetId="0">#REF!</definedName>
    <definedName name="respRatioPharmTech" localSheetId="10">#REF!</definedName>
    <definedName name="respRatioPharmTech" localSheetId="7">#REF!</definedName>
    <definedName name="respRatioPharmTech" localSheetId="5">#REF!</definedName>
    <definedName name="respRatioPharmTech" localSheetId="9">#REF!</definedName>
    <definedName name="respRatioPharmTech" localSheetId="1">#REF!</definedName>
    <definedName name="respRatioPharmTech">#REF!</definedName>
    <definedName name="respRebateList" localSheetId="11">#REF!</definedName>
    <definedName name="respRebateList" localSheetId="0">#REF!</definedName>
    <definedName name="respRebateList" localSheetId="7">#REF!</definedName>
    <definedName name="respRebateList" localSheetId="5">#REF!</definedName>
    <definedName name="respRebateList" localSheetId="9">#REF!</definedName>
    <definedName name="respRebateList" localSheetId="1">#REF!</definedName>
    <definedName name="respRebateList">#REF!</definedName>
    <definedName name="respReducePlanType" localSheetId="0">[27]Questionnaire!#REF!</definedName>
    <definedName name="respReducePlanType" localSheetId="7">[27]Questionnaire!#REF!</definedName>
    <definedName name="respReducePlanType" localSheetId="5">[27]Questionnaire!#REF!</definedName>
    <definedName name="respReducePlanType" localSheetId="9">[27]Questionnaire!#REF!</definedName>
    <definedName name="respReducePlanType" localSheetId="1">[27]Questionnaire!#REF!</definedName>
    <definedName name="respReducePlanType">[27]Questionnaire!#REF!</definedName>
    <definedName name="respRenewalRates" localSheetId="0">[27]Questionnaire!#REF!</definedName>
    <definedName name="respRenewalRates" localSheetId="7">[27]Questionnaire!#REF!</definedName>
    <definedName name="respRenewalRates" localSheetId="5">[27]Questionnaire!#REF!</definedName>
    <definedName name="respRenewalRates" localSheetId="9">[27]Questionnaire!#REF!</definedName>
    <definedName name="respRenewalRates" localSheetId="1">[27]Questionnaire!#REF!</definedName>
    <definedName name="respRenewalRates">[27]Questionnaire!#REF!</definedName>
    <definedName name="respRenRateMethod1" localSheetId="7">[27]Questionnaire!#REF!</definedName>
    <definedName name="respRenRateMethod1" localSheetId="5">[27]Questionnaire!#REF!</definedName>
    <definedName name="respRenRateMethod1" localSheetId="9">[27]Questionnaire!#REF!</definedName>
    <definedName name="respRenRateMethod1">[27]Questionnaire!#REF!</definedName>
    <definedName name="respRenRateMethod2" localSheetId="7">[27]Questionnaire!#REF!</definedName>
    <definedName name="respRenRateMethod2" localSheetId="5">[27]Questionnaire!#REF!</definedName>
    <definedName name="respRenRateMethod2" localSheetId="9">[27]Questionnaire!#REF!</definedName>
    <definedName name="respRenRateMethod2">[27]Questionnaire!#REF!</definedName>
    <definedName name="respRenRateMethod3" localSheetId="7">[27]Questionnaire!#REF!</definedName>
    <definedName name="respRenRateMethod3" localSheetId="5">[27]Questionnaire!#REF!</definedName>
    <definedName name="respRenRateMethod3" localSheetId="9">[27]Questionnaire!#REF!</definedName>
    <definedName name="respRenRateMethod3">[27]Questionnaire!#REF!</definedName>
    <definedName name="respReqImpInc" localSheetId="11">[22]Questionnaire!#REF!</definedName>
    <definedName name="respReqImpInc" localSheetId="0">[23]Questionnaire!#REF!</definedName>
    <definedName name="respReqImpInc" localSheetId="7">[27]Questionnaire!#REF!</definedName>
    <definedName name="respReqImpInc" localSheetId="5">[27]Questionnaire!#REF!</definedName>
    <definedName name="respReqImpInc" localSheetId="9">[27]Questionnaire!#REF!</definedName>
    <definedName name="respReqImpInc">[27]Questionnaire!#REF!</definedName>
    <definedName name="respRetailGenDrugMAC" localSheetId="11">#REF!</definedName>
    <definedName name="respRetailGenDrugMAC" localSheetId="0">#REF!</definedName>
    <definedName name="respRetailGenDrugMAC" localSheetId="10">#REF!</definedName>
    <definedName name="respRetailGenDrugMAC" localSheetId="7">#REF!</definedName>
    <definedName name="respRetailGenDrugMAC" localSheetId="5">#REF!</definedName>
    <definedName name="respRetailGenDrugMAC" localSheetId="9">#REF!</definedName>
    <definedName name="respRetailGenDrugMAC" localSheetId="1">#REF!</definedName>
    <definedName name="respRetailGenDrugMAC">#REF!</definedName>
    <definedName name="respRetroDrugUtilReview" localSheetId="11">#REF!</definedName>
    <definedName name="respRetroDrugUtilReview" localSheetId="0">#REF!</definedName>
    <definedName name="respRetroDrugUtilReview" localSheetId="7">#REF!</definedName>
    <definedName name="respRetroDrugUtilReview" localSheetId="5">#REF!</definedName>
    <definedName name="respRetroDrugUtilReview" localSheetId="9">#REF!</definedName>
    <definedName name="respRetroDrugUtilReview" localSheetId="1">#REF!</definedName>
    <definedName name="respRetroDrugUtilReview">#REF!</definedName>
    <definedName name="respRiskOrganization" localSheetId="0">[27]Questionnaire!#REF!</definedName>
    <definedName name="respRiskOrganization" localSheetId="7">[27]Questionnaire!#REF!</definedName>
    <definedName name="respRiskOrganization" localSheetId="5">[27]Questionnaire!#REF!</definedName>
    <definedName name="respRiskOrganization" localSheetId="9">[27]Questionnaire!#REF!</definedName>
    <definedName name="respRiskOrganization" localSheetId="1">[27]Questionnaire!#REF!</definedName>
    <definedName name="respRiskOrganization">[27]Questionnaire!#REF!</definedName>
    <definedName name="respRiskPercentage" localSheetId="0">[27]Questionnaire!#REF!</definedName>
    <definedName name="respRiskPercentage" localSheetId="7">[27]Questionnaire!#REF!</definedName>
    <definedName name="respRiskPercentage" localSheetId="5">[27]Questionnaire!#REF!</definedName>
    <definedName name="respRiskPercentage" localSheetId="9">[27]Questionnaire!#REF!</definedName>
    <definedName name="respRiskPercentage" localSheetId="1">[27]Questionnaire!#REF!</definedName>
    <definedName name="respRiskPercentage">[27]Questionnaire!#REF!</definedName>
    <definedName name="respRxElectChar" localSheetId="11">#REF!</definedName>
    <definedName name="respRxElectChar" localSheetId="0">#REF!</definedName>
    <definedName name="respRxElectChar" localSheetId="10">#REF!</definedName>
    <definedName name="respRxElectChar" localSheetId="7">#REF!</definedName>
    <definedName name="respRxElectChar" localSheetId="5">#REF!</definedName>
    <definedName name="respRxElectChar" localSheetId="9">#REF!</definedName>
    <definedName name="respRxElectChar" localSheetId="1">#REF!</definedName>
    <definedName name="respRxElectChar">#REF!</definedName>
    <definedName name="respSamEmpCommMat" localSheetId="11">#REF!</definedName>
    <definedName name="respSamEmpCommMat" localSheetId="0">#REF!</definedName>
    <definedName name="respSamEmpCommMat" localSheetId="7">#REF!</definedName>
    <definedName name="respSamEmpCommMat" localSheetId="5">#REF!</definedName>
    <definedName name="respSamEmpCommMat" localSheetId="9">#REF!</definedName>
    <definedName name="respSamEmpCommMat" localSheetId="1">#REF!</definedName>
    <definedName name="respSamEmpCommMat">#REF!</definedName>
    <definedName name="respSatisfactoryResults" localSheetId="0">[27]Questionnaire!#REF!</definedName>
    <definedName name="respSatisfactoryResults" localSheetId="7">[27]Questionnaire!#REF!</definedName>
    <definedName name="respSatisfactoryResults" localSheetId="5">[27]Questionnaire!#REF!</definedName>
    <definedName name="respSatisfactoryResults" localSheetId="9">[27]Questionnaire!#REF!</definedName>
    <definedName name="respSatisfactoryResults" localSheetId="1">[27]Questionnaire!#REF!</definedName>
    <definedName name="respSatisfactoryResults">[27]Questionnaire!#REF!</definedName>
    <definedName name="respSatSurv" localSheetId="11">#REF!</definedName>
    <definedName name="respSatSurv" localSheetId="0">#REF!</definedName>
    <definedName name="respSatSurv" localSheetId="10">#REF!</definedName>
    <definedName name="respSatSurv" localSheetId="7">#REF!</definedName>
    <definedName name="respSatSurv" localSheetId="5">#REF!</definedName>
    <definedName name="respSatSurv" localSheetId="9">#REF!</definedName>
    <definedName name="respSatSurv" localSheetId="1">#REF!</definedName>
    <definedName name="respSatSurv">#REF!</definedName>
    <definedName name="respSatSurvPent" localSheetId="11">#REF!</definedName>
    <definedName name="respSatSurvPent" localSheetId="0">#REF!</definedName>
    <definedName name="respSatSurvPent" localSheetId="7">#REF!</definedName>
    <definedName name="respSatSurvPent" localSheetId="5">#REF!</definedName>
    <definedName name="respSatSurvPent" localSheetId="9">#REF!</definedName>
    <definedName name="respSatSurvPent" localSheetId="1">#REF!</definedName>
    <definedName name="respSatSurvPent">#REF!</definedName>
    <definedName name="respSelectProsposalClient" localSheetId="11">[22]Questionnaire!#REF!</definedName>
    <definedName name="respSelectProsposalClient" localSheetId="0">[23]Questionnaire!#REF!</definedName>
    <definedName name="respSelectProsposalClient" localSheetId="7">[27]Questionnaire!#REF!</definedName>
    <definedName name="respSelectProsposalClient" localSheetId="5">[27]Questionnaire!#REF!</definedName>
    <definedName name="respSelectProsposalClient" localSheetId="9">[27]Questionnaire!#REF!</definedName>
    <definedName name="respSelectProsposalClient" localSheetId="1">[27]Questionnaire!#REF!</definedName>
    <definedName name="respSelectProsposalClient">[27]Questionnaire!#REF!</definedName>
    <definedName name="respSerCen2GeoReg" localSheetId="7">[33]RFP!#REF!</definedName>
    <definedName name="respSerCen2GeoReg" localSheetId="5">[33]RFP!#REF!</definedName>
    <definedName name="respSerCen2GeoReg">[33]RFP!#REF!</definedName>
    <definedName name="respSerCen2Na" localSheetId="7">[33]RFP!#REF!</definedName>
    <definedName name="respSerCen2Na" localSheetId="5">[33]RFP!#REF!</definedName>
    <definedName name="respSerCen2Na">[33]RFP!#REF!</definedName>
    <definedName name="respSerCen3GeoReg" localSheetId="7">[33]RFP!#REF!</definedName>
    <definedName name="respSerCen3GeoReg" localSheetId="5">[33]RFP!#REF!</definedName>
    <definedName name="respSerCen3GeoReg">[33]RFP!#REF!</definedName>
    <definedName name="respSerCen3Na" localSheetId="7">[33]RFP!#REF!</definedName>
    <definedName name="respSerCen3Na" localSheetId="5">[33]RFP!#REF!</definedName>
    <definedName name="respSerCen3Na">[33]RFP!#REF!</definedName>
    <definedName name="respSerCen4GeoReg" localSheetId="7">[33]RFP!#REF!</definedName>
    <definedName name="respSerCen4GeoReg" localSheetId="5">[33]RFP!#REF!</definedName>
    <definedName name="respSerCen4GeoReg">[33]RFP!#REF!</definedName>
    <definedName name="respSerCen4Na" localSheetId="7">[33]RFP!#REF!</definedName>
    <definedName name="respSerCen4Na" localSheetId="5">[33]RFP!#REF!</definedName>
    <definedName name="respSerCen4Na">[33]RFP!#REF!</definedName>
    <definedName name="respServiceArea" localSheetId="0">[27]Questionnaire!#REF!</definedName>
    <definedName name="respServiceArea" localSheetId="7">[27]Questionnaire!#REF!</definedName>
    <definedName name="respServiceArea" localSheetId="5">[27]Questionnaire!#REF!</definedName>
    <definedName name="respServiceArea" localSheetId="9">[27]Questionnaire!#REF!</definedName>
    <definedName name="respServiceArea" localSheetId="1">[27]Questionnaire!#REF!</definedName>
    <definedName name="respServiceArea">[27]Questionnaire!#REF!</definedName>
    <definedName name="respSIAdminCost1" localSheetId="11">[22]Questionnaire!#REF!</definedName>
    <definedName name="respSIAdminCost1" localSheetId="0">[23]Questionnaire!#REF!</definedName>
    <definedName name="respSIAdminCost1" localSheetId="7">[27]Questionnaire!#REF!</definedName>
    <definedName name="respSIAdminCost1" localSheetId="5">[27]Questionnaire!#REF!</definedName>
    <definedName name="respSIAdminCost1" localSheetId="9">[27]Questionnaire!#REF!</definedName>
    <definedName name="respSIAdminCost1" localSheetId="1">[27]Questionnaire!#REF!</definedName>
    <definedName name="respSIAdminCost1">[27]Questionnaire!#REF!</definedName>
    <definedName name="respSIAdminCost2" localSheetId="11">[22]Questionnaire!#REF!</definedName>
    <definedName name="respSIAdminCost2" localSheetId="0">[23]Questionnaire!#REF!</definedName>
    <definedName name="respSIAdminCost2" localSheetId="7">[27]Questionnaire!#REF!</definedName>
    <definedName name="respSIAdminCost2" localSheetId="5">[27]Questionnaire!#REF!</definedName>
    <definedName name="respSIAdminCost2" localSheetId="9">[27]Questionnaire!#REF!</definedName>
    <definedName name="respSIAdminCost2" localSheetId="1">[27]Questionnaire!#REF!</definedName>
    <definedName name="respSIAdminCost2">[27]Questionnaire!#REF!</definedName>
    <definedName name="respSIAdminCost3" localSheetId="11">[22]Questionnaire!#REF!</definedName>
    <definedName name="respSIAdminCost3" localSheetId="0">[23]Questionnaire!#REF!</definedName>
    <definedName name="respSIAdminCost3" localSheetId="7">[27]Questionnaire!#REF!</definedName>
    <definedName name="respSIAdminCost3" localSheetId="5">[27]Questionnaire!#REF!</definedName>
    <definedName name="respSIAdminCost3" localSheetId="9">[27]Questionnaire!#REF!</definedName>
    <definedName name="respSIAdminCost3" localSheetId="1">[27]Questionnaire!#REF!</definedName>
    <definedName name="respSIAdminCost3">[27]Questionnaire!#REF!</definedName>
    <definedName name="respSPDate1" localSheetId="11">[22]Questionnaire!#REF!</definedName>
    <definedName name="respSPDate1" localSheetId="0">[23]Questionnaire!#REF!</definedName>
    <definedName name="respSPDate1" localSheetId="7">[27]Questionnaire!#REF!</definedName>
    <definedName name="respSPDate1" localSheetId="5">[27]Questionnaire!#REF!</definedName>
    <definedName name="respSPDate1" localSheetId="9">[27]Questionnaire!#REF!</definedName>
    <definedName name="respSPDate1">[27]Questionnaire!#REF!</definedName>
    <definedName name="respSPDate2" localSheetId="11">[22]Questionnaire!#REF!</definedName>
    <definedName name="respSPDate2" localSheetId="0">[23]Questionnaire!#REF!</definedName>
    <definedName name="respSPDate2" localSheetId="7">[24]Questionnaire!#REF!</definedName>
    <definedName name="respSPDate2" localSheetId="5">[24]Questionnaire!#REF!</definedName>
    <definedName name="respSPDate2" localSheetId="9">[24]Questionnaire!#REF!</definedName>
    <definedName name="respSPDate2">[24]Questionnaire!#REF!</definedName>
    <definedName name="respSPDate3" localSheetId="11">[22]Questionnaire!#REF!</definedName>
    <definedName name="respSPDate3" localSheetId="0">[23]Questionnaire!#REF!</definedName>
    <definedName name="respSPDate3" localSheetId="7">[27]Questionnaire!#REF!</definedName>
    <definedName name="respSPDate3" localSheetId="5">[27]Questionnaire!#REF!</definedName>
    <definedName name="respSPDate3" localSheetId="9">[27]Questionnaire!#REF!</definedName>
    <definedName name="respSPDate3">[27]Questionnaire!#REF!</definedName>
    <definedName name="respSPRating1" localSheetId="11">[22]Questionnaire!#REF!</definedName>
    <definedName name="respSPRating1" localSheetId="0">[23]Questionnaire!#REF!</definedName>
    <definedName name="respSPRating1" localSheetId="7">[27]Questionnaire!#REF!</definedName>
    <definedName name="respSPRating1" localSheetId="5">[27]Questionnaire!#REF!</definedName>
    <definedName name="respSPRating1" localSheetId="9">[27]Questionnaire!#REF!</definedName>
    <definedName name="respSPRating1">[27]Questionnaire!#REF!</definedName>
    <definedName name="respSPRating2" localSheetId="11">[22]Questionnaire!#REF!</definedName>
    <definedName name="respSPRating2" localSheetId="0">[23]Questionnaire!#REF!</definedName>
    <definedName name="respSPRating2" localSheetId="7">[24]Questionnaire!#REF!</definedName>
    <definedName name="respSPRating2" localSheetId="5">[24]Questionnaire!#REF!</definedName>
    <definedName name="respSPRating2" localSheetId="9">[24]Questionnaire!#REF!</definedName>
    <definedName name="respSPRating2">[24]Questionnaire!#REF!</definedName>
    <definedName name="respSPRating3" localSheetId="11">[22]Questionnaire!#REF!</definedName>
    <definedName name="respSPRating3" localSheetId="0">[23]Questionnaire!#REF!</definedName>
    <definedName name="respSPRating3" localSheetId="7">[27]Questionnaire!#REF!</definedName>
    <definedName name="respSPRating3" localSheetId="5">[27]Questionnaire!#REF!</definedName>
    <definedName name="respSPRating3" localSheetId="9">[27]Questionnaire!#REF!</definedName>
    <definedName name="respSPRating3">[27]Questionnaire!#REF!</definedName>
    <definedName name="respStandAgree" localSheetId="11">#REF!</definedName>
    <definedName name="respStandAgree" localSheetId="0">#REF!</definedName>
    <definedName name="respStandAgree" localSheetId="10">#REF!</definedName>
    <definedName name="respStandAgree" localSheetId="7">#REF!</definedName>
    <definedName name="respStandAgree" localSheetId="5">#REF!</definedName>
    <definedName name="respStandAgree" localSheetId="9">#REF!</definedName>
    <definedName name="respStandAgree" localSheetId="1">#REF!</definedName>
    <definedName name="respStandAgree">#REF!</definedName>
    <definedName name="respStandard" localSheetId="11">#REF!</definedName>
    <definedName name="respStandard" localSheetId="0">#REF!</definedName>
    <definedName name="respStandard" localSheetId="7">#REF!</definedName>
    <definedName name="respStandard" localSheetId="5">#REF!</definedName>
    <definedName name="respStandard" localSheetId="9">#REF!</definedName>
    <definedName name="respStandard" localSheetId="1">#REF!</definedName>
    <definedName name="respStandard">#REF!</definedName>
    <definedName name="respState" localSheetId="11">#REF!</definedName>
    <definedName name="respState" localSheetId="0">#REF!</definedName>
    <definedName name="respState" localSheetId="7">#REF!</definedName>
    <definedName name="respState" localSheetId="5">#REF!</definedName>
    <definedName name="respState" localSheetId="9">#REF!</definedName>
    <definedName name="respState" localSheetId="1">#REF!</definedName>
    <definedName name="respState">#REF!</definedName>
    <definedName name="respState1" localSheetId="0">[27]Questionnaire!#REF!</definedName>
    <definedName name="respState1" localSheetId="7">[27]Questionnaire!#REF!</definedName>
    <definedName name="respState1" localSheetId="5">[27]Questionnaire!#REF!</definedName>
    <definedName name="respState1" localSheetId="9">[27]Questionnaire!#REF!</definedName>
    <definedName name="respState1" localSheetId="1">[27]Questionnaire!#REF!</definedName>
    <definedName name="respState1">[27]Questionnaire!#REF!</definedName>
    <definedName name="respState3" localSheetId="0">[27]Questionnaire!#REF!</definedName>
    <definedName name="respState3" localSheetId="7">[27]Questionnaire!#REF!</definedName>
    <definedName name="respState3" localSheetId="5">[27]Questionnaire!#REF!</definedName>
    <definedName name="respState3" localSheetId="9">[27]Questionnaire!#REF!</definedName>
    <definedName name="respState3" localSheetId="1">[27]Questionnaire!#REF!</definedName>
    <definedName name="respState3">[27]Questionnaire!#REF!</definedName>
    <definedName name="respStopLossCommission" localSheetId="11">[22]Questionnaire!#REF!</definedName>
    <definedName name="respStopLossCommission" localSheetId="0">[23]Questionnaire!#REF!</definedName>
    <definedName name="respStopLossCommission" localSheetId="7">[27]Questionnaire!#REF!</definedName>
    <definedName name="respStopLossCommission" localSheetId="5">[27]Questionnaire!#REF!</definedName>
    <definedName name="respStopLossCommission" localSheetId="9">[27]Questionnaire!#REF!</definedName>
    <definedName name="respStopLossCommission" localSheetId="1">[27]Questionnaire!#REF!</definedName>
    <definedName name="respStopLossCommission">[27]Questionnaire!#REF!</definedName>
    <definedName name="respSysAvail" localSheetId="11">#REF!</definedName>
    <definedName name="respSysAvail" localSheetId="0">#REF!</definedName>
    <definedName name="respSysAvail" localSheetId="10">#REF!</definedName>
    <definedName name="respSysAvail" localSheetId="7">#REF!</definedName>
    <definedName name="respSysAvail" localSheetId="5">#REF!</definedName>
    <definedName name="respSysAvail" localSheetId="9">#REF!</definedName>
    <definedName name="respSysAvail" localSheetId="1">#REF!</definedName>
    <definedName name="respSysAvail">#REF!</definedName>
    <definedName name="respSysAvailPent" localSheetId="11">#REF!</definedName>
    <definedName name="respSysAvailPent" localSheetId="0">#REF!</definedName>
    <definedName name="respSysAvailPent" localSheetId="7">#REF!</definedName>
    <definedName name="respSysAvailPent" localSheetId="5">#REF!</definedName>
    <definedName name="respSysAvailPent" localSheetId="9">#REF!</definedName>
    <definedName name="respSysAvailPent" localSheetId="1">#REF!</definedName>
    <definedName name="respSysAvailPent">#REF!</definedName>
    <definedName name="respSysResp" localSheetId="11">#REF!</definedName>
    <definedName name="respSysResp" localSheetId="0">#REF!</definedName>
    <definedName name="respSysResp" localSheetId="7">#REF!</definedName>
    <definedName name="respSysResp" localSheetId="5">#REF!</definedName>
    <definedName name="respSysResp" localSheetId="9">#REF!</definedName>
    <definedName name="respSysResp" localSheetId="1">#REF!</definedName>
    <definedName name="respSysResp">#REF!</definedName>
    <definedName name="respSysRespPent" localSheetId="11">#REF!</definedName>
    <definedName name="respSysRespPent" localSheetId="0">#REF!</definedName>
    <definedName name="respSysRespPent" localSheetId="7">#REF!</definedName>
    <definedName name="respSysRespPent" localSheetId="5">#REF!</definedName>
    <definedName name="respSysRespPent" localSheetId="9">#REF!</definedName>
    <definedName name="respSysRespPent" localSheetId="1">#REF!</definedName>
    <definedName name="respSysRespPent">#REF!</definedName>
    <definedName name="respTaxStatus1" localSheetId="11">[22]Questionnaire!#REF!</definedName>
    <definedName name="respTaxStatus1" localSheetId="0">[23]Questionnaire!#REF!</definedName>
    <definedName name="respTaxStatus1" localSheetId="7">[27]Questionnaire!#REF!</definedName>
    <definedName name="respTaxStatus1" localSheetId="5">[27]Questionnaire!#REF!</definedName>
    <definedName name="respTaxStatus1" localSheetId="9">[27]Questionnaire!#REF!</definedName>
    <definedName name="respTaxStatus1" localSheetId="1">[27]Questionnaire!#REF!</definedName>
    <definedName name="respTaxStatus1">[27]Questionnaire!#REF!</definedName>
    <definedName name="respTaxStatus2" localSheetId="11">[22]Questionnaire!#REF!</definedName>
    <definedName name="respTaxStatus2" localSheetId="0">[23]Questionnaire!#REF!</definedName>
    <definedName name="respTaxStatus2" localSheetId="7">[24]Questionnaire!#REF!</definedName>
    <definedName name="respTaxStatus2" localSheetId="5">[24]Questionnaire!#REF!</definedName>
    <definedName name="respTaxStatus2" localSheetId="9">[24]Questionnaire!#REF!</definedName>
    <definedName name="respTaxStatus2" localSheetId="1">[24]Questionnaire!#REF!</definedName>
    <definedName name="respTaxStatus2">[24]Questionnaire!#REF!</definedName>
    <definedName name="respTaxStatus3" localSheetId="11">[22]Questionnaire!#REF!</definedName>
    <definedName name="respTaxStatus3" localSheetId="0">[23]Questionnaire!#REF!</definedName>
    <definedName name="respTaxStatus3" localSheetId="7">[27]Questionnaire!#REF!</definedName>
    <definedName name="respTaxStatus3" localSheetId="5">[27]Questionnaire!#REF!</definedName>
    <definedName name="respTaxStatus3" localSheetId="9">[27]Questionnaire!#REF!</definedName>
    <definedName name="respTaxStatus3" localSheetId="1">[27]Questionnaire!#REF!</definedName>
    <definedName name="respTaxStatus3">[27]Questionnaire!#REF!</definedName>
    <definedName name="respTeleCover" localSheetId="11">#REF!</definedName>
    <definedName name="respTeleCover" localSheetId="0">#REF!</definedName>
    <definedName name="respTeleCover" localSheetId="10">#REF!</definedName>
    <definedName name="respTeleCover" localSheetId="7">#REF!</definedName>
    <definedName name="respTeleCover" localSheetId="5">#REF!</definedName>
    <definedName name="respTeleCover" localSheetId="9">#REF!</definedName>
    <definedName name="respTeleCover" localSheetId="1">#REF!</definedName>
    <definedName name="respTeleCover">#REF!</definedName>
    <definedName name="respTeleCoverPent" localSheetId="11">#REF!</definedName>
    <definedName name="respTeleCoverPent" localSheetId="0">#REF!</definedName>
    <definedName name="respTeleCoverPent" localSheetId="7">#REF!</definedName>
    <definedName name="respTeleCoverPent" localSheetId="5">#REF!</definedName>
    <definedName name="respTeleCoverPent" localSheetId="9">#REF!</definedName>
    <definedName name="respTeleCoverPent" localSheetId="1">#REF!</definedName>
    <definedName name="respTeleCoverPent">#REF!</definedName>
    <definedName name="respTermContract" localSheetId="11">#REF!</definedName>
    <definedName name="respTermContract" localSheetId="0">#REF!</definedName>
    <definedName name="respTermContract" localSheetId="7">#REF!</definedName>
    <definedName name="respTermContract" localSheetId="5">#REF!</definedName>
    <definedName name="respTermContract" localSheetId="9">#REF!</definedName>
    <definedName name="respTermContract" localSheetId="1">#REF!</definedName>
    <definedName name="respTermContract">#REF!</definedName>
    <definedName name="respTerminateContract" localSheetId="11">[22]Questionnaire!#REF!</definedName>
    <definedName name="respTerminateContract" localSheetId="0">[23]Questionnaire!#REF!</definedName>
    <definedName name="respTerminateContract" localSheetId="7">[27]Questionnaire!#REF!</definedName>
    <definedName name="respTerminateContract" localSheetId="5">[27]Questionnaire!#REF!</definedName>
    <definedName name="respTerminateContract" localSheetId="9">[27]Questionnaire!#REF!</definedName>
    <definedName name="respTerminateContract" localSheetId="1">[27]Questionnaire!#REF!</definedName>
    <definedName name="respTerminateContract">[27]Questionnaire!#REF!</definedName>
    <definedName name="respTimeline" localSheetId="11">#REF!</definedName>
    <definedName name="respTimeline" localSheetId="0">#REF!</definedName>
    <definedName name="respTimeline" localSheetId="10">#REF!</definedName>
    <definedName name="respTimeline" localSheetId="7">#REF!</definedName>
    <definedName name="respTimeline" localSheetId="5">#REF!</definedName>
    <definedName name="respTimeline" localSheetId="9">#REF!</definedName>
    <definedName name="respTimeline" localSheetId="1">#REF!</definedName>
    <definedName name="respTimeline">#REF!</definedName>
    <definedName name="respTimelinePent" localSheetId="11">#REF!</definedName>
    <definedName name="respTimelinePent" localSheetId="0">#REF!</definedName>
    <definedName name="respTimelinePent" localSheetId="7">#REF!</definedName>
    <definedName name="respTimelinePent" localSheetId="5">#REF!</definedName>
    <definedName name="respTimelinePent" localSheetId="9">#REF!</definedName>
    <definedName name="respTimelinePent" localSheetId="1">#REF!</definedName>
    <definedName name="respTimelinePent">#REF!</definedName>
    <definedName name="respTollNumPharm" localSheetId="11">#REF!</definedName>
    <definedName name="respTollNumPharm" localSheetId="0">#REF!</definedName>
    <definedName name="respTollNumPharm" localSheetId="7">#REF!</definedName>
    <definedName name="respTollNumPharm" localSheetId="5">#REF!</definedName>
    <definedName name="respTollNumPharm" localSheetId="9">#REF!</definedName>
    <definedName name="respTollNumPharm" localSheetId="1">#REF!</definedName>
    <definedName name="respTollNumPharm">#REF!</definedName>
    <definedName name="respTransRetailMail" localSheetId="11">#REF!</definedName>
    <definedName name="respTransRetailMail" localSheetId="0">#REF!</definedName>
    <definedName name="respTransRetailMail" localSheetId="7">#REF!</definedName>
    <definedName name="respTransRetailMail" localSheetId="5">#REF!</definedName>
    <definedName name="respTransRetailMail" localSheetId="9">#REF!</definedName>
    <definedName name="respTransRetailMail" localSheetId="1">#REF!</definedName>
    <definedName name="respTransRetailMail">#REF!</definedName>
    <definedName name="respTreatyRisk" localSheetId="0">[27]Questionnaire!#REF!</definedName>
    <definedName name="respTreatyRisk" localSheetId="7">[27]Questionnaire!#REF!</definedName>
    <definedName name="respTreatyRisk" localSheetId="5">[27]Questionnaire!#REF!</definedName>
    <definedName name="respTreatyRisk" localSheetId="9">[27]Questionnaire!#REF!</definedName>
    <definedName name="respTreatyRisk" localSheetId="1">[27]Questionnaire!#REF!</definedName>
    <definedName name="respTreatyRisk">[27]Questionnaire!#REF!</definedName>
    <definedName name="respUnderwriting1" localSheetId="0">[27]Questionnaire!#REF!</definedName>
    <definedName name="respUnderwriting1" localSheetId="7">[27]Questionnaire!#REF!</definedName>
    <definedName name="respUnderwriting1" localSheetId="5">[27]Questionnaire!#REF!</definedName>
    <definedName name="respUnderwriting1" localSheetId="9">[27]Questionnaire!#REF!</definedName>
    <definedName name="respUnderwriting1" localSheetId="1">[27]Questionnaire!#REF!</definedName>
    <definedName name="respUnderwriting1">[27]Questionnaire!#REF!</definedName>
    <definedName name="respUnderwriting2" localSheetId="0">[27]Questionnaire!#REF!</definedName>
    <definedName name="respUnderwriting2" localSheetId="7">[27]Questionnaire!#REF!</definedName>
    <definedName name="respUnderwriting2" localSheetId="5">[27]Questionnaire!#REF!</definedName>
    <definedName name="respUnderwriting2" localSheetId="9">[27]Questionnaire!#REF!</definedName>
    <definedName name="respUnderwriting2" localSheetId="1">[27]Questionnaire!#REF!</definedName>
    <definedName name="respUnderwriting2">[27]Questionnaire!#REF!</definedName>
    <definedName name="respUnderwriting3" localSheetId="0">[27]Questionnaire!#REF!</definedName>
    <definedName name="respUnderwriting3" localSheetId="7">[27]Questionnaire!#REF!</definedName>
    <definedName name="respUnderwriting3" localSheetId="5">[27]Questionnaire!#REF!</definedName>
    <definedName name="respUnderwriting3" localSheetId="9">[27]Questionnaire!#REF!</definedName>
    <definedName name="respUnderwriting3" localSheetId="1">[27]Questionnaire!#REF!</definedName>
    <definedName name="respUnderwriting3">[27]Questionnaire!#REF!</definedName>
    <definedName name="respUnderwritingRates" localSheetId="7">[27]Questionnaire!#REF!</definedName>
    <definedName name="respUnderwritingRates" localSheetId="5">[27]Questionnaire!#REF!</definedName>
    <definedName name="respUnderwritingRates" localSheetId="9">[27]Questionnaire!#REF!</definedName>
    <definedName name="respUnderwritingRates">[27]Questionnaire!#REF!</definedName>
    <definedName name="respUpdates" localSheetId="11">#REF!</definedName>
    <definedName name="respUpdates" localSheetId="0">#REF!</definedName>
    <definedName name="respUpdates" localSheetId="10">#REF!</definedName>
    <definedName name="respUpdates" localSheetId="7">#REF!</definedName>
    <definedName name="respUpdates" localSheetId="5">#REF!</definedName>
    <definedName name="respUpdates" localSheetId="9">#REF!</definedName>
    <definedName name="respUpdates" localSheetId="1">#REF!</definedName>
    <definedName name="respUpdates">#REF!</definedName>
    <definedName name="respUpdatesPent" localSheetId="11">#REF!</definedName>
    <definedName name="respUpdatesPent" localSheetId="0">#REF!</definedName>
    <definedName name="respUpdatesPent" localSheetId="7">#REF!</definedName>
    <definedName name="respUpdatesPent" localSheetId="5">#REF!</definedName>
    <definedName name="respUpdatesPent" localSheetId="9">#REF!</definedName>
    <definedName name="respUpdatesPent" localSheetId="1">#REF!</definedName>
    <definedName name="respUpdatesPent">#REF!</definedName>
    <definedName name="respURACHealthNet1" localSheetId="0">[27]Questionnaire!#REF!</definedName>
    <definedName name="respURACHealthNet1" localSheetId="7">[27]Questionnaire!#REF!</definedName>
    <definedName name="respURACHealthNet1" localSheetId="5">[27]Questionnaire!#REF!</definedName>
    <definedName name="respURACHealthNet1" localSheetId="9">[27]Questionnaire!#REF!</definedName>
    <definedName name="respURACHealthNet1" localSheetId="1">[27]Questionnaire!#REF!</definedName>
    <definedName name="respURACHealthNet1">[27]Questionnaire!#REF!</definedName>
    <definedName name="respURACHealthPlan1" localSheetId="0">[27]Questionnaire!#REF!</definedName>
    <definedName name="respURACHealthPlan1" localSheetId="7">[27]Questionnaire!#REF!</definedName>
    <definedName name="respURACHealthPlan1" localSheetId="5">[27]Questionnaire!#REF!</definedName>
    <definedName name="respURACHealthPlan1" localSheetId="9">[27]Questionnaire!#REF!</definedName>
    <definedName name="respURACHealthPlan1" localSheetId="1">[27]Questionnaire!#REF!</definedName>
    <definedName name="respURACHealthPlan1">[27]Questionnaire!#REF!</definedName>
    <definedName name="respURACHealthUtil1" localSheetId="11">[22]Questionnaire!#REF!</definedName>
    <definedName name="respURACHealthUtil1" localSheetId="0">[23]Questionnaire!#REF!</definedName>
    <definedName name="respURACHealthUtil1" localSheetId="7">[27]Questionnaire!#REF!</definedName>
    <definedName name="respURACHealthUtil1" localSheetId="5">[27]Questionnaire!#REF!</definedName>
    <definedName name="respURACHealthUtil1" localSheetId="9">[27]Questionnaire!#REF!</definedName>
    <definedName name="respURACHealthUtil1">[27]Questionnaire!#REF!</definedName>
    <definedName name="respURACHealthUtil2" localSheetId="11">[22]Questionnaire!#REF!</definedName>
    <definedName name="respURACHealthUtil2" localSheetId="0">[23]Questionnaire!#REF!</definedName>
    <definedName name="respURACHealthUtil2" localSheetId="7">[24]Questionnaire!#REF!</definedName>
    <definedName name="respURACHealthUtil2" localSheetId="5">[24]Questionnaire!#REF!</definedName>
    <definedName name="respURACHealthUtil2" localSheetId="9">[24]Questionnaire!#REF!</definedName>
    <definedName name="respURACHealthUtil2">[24]Questionnaire!#REF!</definedName>
    <definedName name="respUtilizeHospPhys" localSheetId="7">[27]Questionnaire!#REF!</definedName>
    <definedName name="respUtilizeHospPhys" localSheetId="5">[27]Questionnaire!#REF!</definedName>
    <definedName name="respUtilizeHospPhys" localSheetId="9">[27]Questionnaire!#REF!</definedName>
    <definedName name="respUtilizeHospPhys">[27]Questionnaire!#REF!</definedName>
    <definedName name="respVenNotReqEnroll" localSheetId="11">[22]Questionnaire!#REF!</definedName>
    <definedName name="respVenNotReqEnroll" localSheetId="0">[23]Questionnaire!#REF!</definedName>
    <definedName name="respVenNotReqEnroll" localSheetId="7">[27]Questionnaire!#REF!</definedName>
    <definedName name="respVenNotReqEnroll" localSheetId="5">[27]Questionnaire!#REF!</definedName>
    <definedName name="respVenNotReqEnroll" localSheetId="9">[27]Questionnaire!#REF!</definedName>
    <definedName name="respVenNotReqEnroll">[27]Questionnaire!#REF!</definedName>
    <definedName name="respWaivingCoverage" localSheetId="7">[27]Questionnaire!#REF!</definedName>
    <definedName name="respWaivingCoverage" localSheetId="5">[27]Questionnaire!#REF!</definedName>
    <definedName name="respWaivingCoverage" localSheetId="9">[27]Questionnaire!#REF!</definedName>
    <definedName name="respWaivingCoverage">[27]Questionnaire!#REF!</definedName>
    <definedName name="respWebAddress" localSheetId="11">#REF!</definedName>
    <definedName name="respWebAddress" localSheetId="0">#REF!</definedName>
    <definedName name="respWebAddress" localSheetId="10">#REF!</definedName>
    <definedName name="respWebAddress" localSheetId="7">#REF!</definedName>
    <definedName name="respWebAddress" localSheetId="5">#REF!</definedName>
    <definedName name="respWebAddress" localSheetId="9">#REF!</definedName>
    <definedName name="respWebAddress" localSheetId="1">#REF!</definedName>
    <definedName name="respWebAddress">#REF!</definedName>
    <definedName name="respWebAddress1" localSheetId="10">[27]Questionnaire!#REF!</definedName>
    <definedName name="respWebAddress1" localSheetId="7">[27]Questionnaire!#REF!</definedName>
    <definedName name="respWebAddress1" localSheetId="5">[27]Questionnaire!#REF!</definedName>
    <definedName name="respWebAddress1" localSheetId="9">[27]Questionnaire!#REF!</definedName>
    <definedName name="respWebAddress1">[27]Questionnaire!#REF!</definedName>
    <definedName name="respWebAddress3" localSheetId="10">[27]Questionnaire!#REF!</definedName>
    <definedName name="respWebAddress3" localSheetId="7">[27]Questionnaire!#REF!</definedName>
    <definedName name="respWebAddress3" localSheetId="5">[27]Questionnaire!#REF!</definedName>
    <definedName name="respWebAddress3" localSheetId="9">[27]Questionnaire!#REF!</definedName>
    <definedName name="respWebAddress3">[27]Questionnaire!#REF!</definedName>
    <definedName name="respWritInq" localSheetId="11">#REF!</definedName>
    <definedName name="respWritInq" localSheetId="0">#REF!</definedName>
    <definedName name="respWritInq" localSheetId="10">#REF!</definedName>
    <definedName name="respWritInq" localSheetId="7">#REF!</definedName>
    <definedName name="respWritInq" localSheetId="5">#REF!</definedName>
    <definedName name="respWritInq" localSheetId="9">#REF!</definedName>
    <definedName name="respWritInq" localSheetId="1">#REF!</definedName>
    <definedName name="respWritInq">#REF!</definedName>
    <definedName name="respWritInqPent" localSheetId="11">#REF!</definedName>
    <definedName name="respWritInqPent" localSheetId="0">#REF!</definedName>
    <definedName name="respWritInqPent" localSheetId="7">#REF!</definedName>
    <definedName name="respWritInqPent" localSheetId="5">#REF!</definedName>
    <definedName name="respWritInqPent" localSheetId="9">#REF!</definedName>
    <definedName name="respWritInqPent" localSheetId="1">#REF!</definedName>
    <definedName name="respWritInqPent">#REF!</definedName>
    <definedName name="respYearEndFinAcctPrg" localSheetId="0">[27]Questionnaire!#REF!</definedName>
    <definedName name="respYearEndFinAcctPrg" localSheetId="7">[27]Questionnaire!#REF!</definedName>
    <definedName name="respYearEndFinAcctPrg" localSheetId="5">[27]Questionnaire!#REF!</definedName>
    <definedName name="respYearEndFinAcctPrg" localSheetId="9">[27]Questionnaire!#REF!</definedName>
    <definedName name="respYearEndFinAcctPrg" localSheetId="1">[27]Questionnaire!#REF!</definedName>
    <definedName name="respYearEndFinAcctPrg">[27]Questionnaire!#REF!</definedName>
    <definedName name="respZip" localSheetId="11">#REF!</definedName>
    <definedName name="respZip" localSheetId="0">#REF!</definedName>
    <definedName name="respZip" localSheetId="10">#REF!</definedName>
    <definedName name="respZip" localSheetId="7">#REF!</definedName>
    <definedName name="respZip" localSheetId="5">#REF!</definedName>
    <definedName name="respZip" localSheetId="9">#REF!</definedName>
    <definedName name="respZip" localSheetId="1">#REF!</definedName>
    <definedName name="respZip">#REF!</definedName>
    <definedName name="respZip1" localSheetId="0">[27]Questionnaire!#REF!</definedName>
    <definedName name="respZip1" localSheetId="10">[27]Questionnaire!#REF!</definedName>
    <definedName name="respZip1" localSheetId="7">[27]Questionnaire!#REF!</definedName>
    <definedName name="respZip1" localSheetId="5">[27]Questionnaire!#REF!</definedName>
    <definedName name="respZip1" localSheetId="9">[27]Questionnaire!#REF!</definedName>
    <definedName name="respZip1" localSheetId="1">[27]Questionnaire!#REF!</definedName>
    <definedName name="respZip1">[27]Questionnaire!#REF!</definedName>
    <definedName name="respZip3" localSheetId="0">[27]Questionnaire!#REF!</definedName>
    <definedName name="respZip3" localSheetId="10">[27]Questionnaire!#REF!</definedName>
    <definedName name="respZip3" localSheetId="7">[27]Questionnaire!#REF!</definedName>
    <definedName name="respZip3" localSheetId="5">[27]Questionnaire!#REF!</definedName>
    <definedName name="respZip3" localSheetId="9">[27]Questionnaire!#REF!</definedName>
    <definedName name="respZip3" localSheetId="1">[27]Questionnaire!#REF!</definedName>
    <definedName name="respZip3">[27]Questionnaire!#REF!</definedName>
    <definedName name="Ret1tier" localSheetId="11">'[12]Drop Downs'!$F$2:$F$16</definedName>
    <definedName name="Ret1tier">'[13]Drop Downs'!$F$2:$F$16</definedName>
    <definedName name="Ret2tier" localSheetId="11">'[12]Drop Downs'!$F$18:$F$24</definedName>
    <definedName name="Ret2tier">'[13]Drop Downs'!$F$18:$F$24</definedName>
    <definedName name="Ret3tier" localSheetId="11">'[12]Drop Downs'!$F$26:$F$45</definedName>
    <definedName name="Ret3tier">'[13]Drop Downs'!$F$26:$F$45</definedName>
    <definedName name="Retail_MailKey" localSheetId="11">#REF!</definedName>
    <definedName name="Retail_MailKey" localSheetId="0">#REF!</definedName>
    <definedName name="Retail_MailKey" localSheetId="7">#REF!</definedName>
    <definedName name="Retail_MailKey" localSheetId="5">#REF!</definedName>
    <definedName name="Retail_MailKey" localSheetId="9">#REF!</definedName>
    <definedName name="Retail_MailKey" localSheetId="1">#REF!</definedName>
    <definedName name="Retail_MailKey">#REF!</definedName>
    <definedName name="ReverseCopay" localSheetId="11">'[12]Drop Downs'!$F$100:$F$105</definedName>
    <definedName name="ReverseCopay">'[13]Drop Downs'!$F$100:$F$105</definedName>
    <definedName name="ReverseMOD" localSheetId="11">'[12]Drop Downs'!$F$107:$F$112</definedName>
    <definedName name="ReverseMOD">'[13]Drop Downs'!$F$107:$F$112</definedName>
    <definedName name="RFPFname" localSheetId="11">[18]RFPVar!#REF!</definedName>
    <definedName name="RFPFname" localSheetId="0">[17]RFPVar!#REF!</definedName>
    <definedName name="RFPFname" localSheetId="7">[19]RFPVar!#REF!</definedName>
    <definedName name="RFPFname" localSheetId="5">[19]RFPVar!#REF!</definedName>
    <definedName name="RFPFname" localSheetId="9">[19]RFPVar!#REF!</definedName>
    <definedName name="RFPFname" localSheetId="1">[19]RFPVar!#REF!</definedName>
    <definedName name="RFPFname">[19]RFPVar!#REF!</definedName>
    <definedName name="RGroups">[3]Client!$L$22:$AC$52</definedName>
    <definedName name="RiskAutoStopPercChange">1.5</definedName>
    <definedName name="RiskCollectDistributionSamples">0</definedName>
    <definedName name="RiskExcelReportsGoInNewWorkbook">TRUE</definedName>
    <definedName name="RiskExcelReportsToGenerate">512</definedName>
    <definedName name="RiskFixedSeed">1</definedName>
    <definedName name="RiskGenerateExcelReportsAtEndOfSimulation">FALSE</definedName>
    <definedName name="RiskHasSettings">TRUE</definedName>
    <definedName name="RiskMinimizeOnStart">FALSE</definedName>
    <definedName name="RiskMonitorConvergence">FALSE</definedName>
    <definedName name="RiskNumIterations">500</definedName>
    <definedName name="RiskNumSimulations">1</definedName>
    <definedName name="RiskPauseOnError">FALSE</definedName>
    <definedName name="RiskRealTimeResults">FALSE</definedName>
    <definedName name="RiskReportGraphFormat">0</definedName>
    <definedName name="RiskResultsUpdateFreq">100</definedName>
    <definedName name="RiskRunAfterRecalcMacro">FALSE</definedName>
    <definedName name="RiskRunAfterSimMacro">FALSE</definedName>
    <definedName name="RiskRunBeforeRecalcMacro">FALSE</definedName>
    <definedName name="RiskRunBeforeSimMacro">FALSE</definedName>
    <definedName name="RiskSamplingType">2</definedName>
    <definedName name="RiskShowRiskWindowAtEndOfSimulation">FALSE</definedName>
    <definedName name="RiskStandardRecalc">0</definedName>
    <definedName name="RiskTemplateSheetName">"myTemplate"</definedName>
    <definedName name="RiskUpdateDisplay">TRUE</definedName>
    <definedName name="RiskUseDifferentSeedForEachSim">FALSE</definedName>
    <definedName name="RiskUseFixedSeed">TRUE</definedName>
    <definedName name="RiskUseMultipleCPUs">FALSE</definedName>
    <definedName name="rngReportColor" localSheetId="11">#REF!</definedName>
    <definedName name="rngReportColor" localSheetId="0">#REF!</definedName>
    <definedName name="rngReportColor" localSheetId="7">#REF!</definedName>
    <definedName name="rngReportColor" localSheetId="5">#REF!</definedName>
    <definedName name="rngReportColor" localSheetId="9">#REF!</definedName>
    <definedName name="rngReportColor" localSheetId="1">#REF!</definedName>
    <definedName name="rngReportColor">#REF!</definedName>
    <definedName name="RPT_END_DATE" localSheetId="0">#REF!</definedName>
    <definedName name="RPT_END_DATE" localSheetId="7">#REF!</definedName>
    <definedName name="RPT_END_DATE" localSheetId="5">#REF!</definedName>
    <definedName name="RPT_END_DATE" localSheetId="9">#REF!</definedName>
    <definedName name="RPT_END_DATE" localSheetId="1">#REF!</definedName>
    <definedName name="RPT_END_DATE">#REF!</definedName>
    <definedName name="RPT_PROCESS_END_DATE" localSheetId="0">#REF!</definedName>
    <definedName name="RPT_PROCESS_END_DATE" localSheetId="7">#REF!</definedName>
    <definedName name="RPT_PROCESS_END_DATE" localSheetId="5">#REF!</definedName>
    <definedName name="RPT_PROCESS_END_DATE" localSheetId="9">#REF!</definedName>
    <definedName name="RPT_PROCESS_END_DATE" localSheetId="1">#REF!</definedName>
    <definedName name="RPT_PROCESS_END_DATE">#REF!</definedName>
    <definedName name="RPT_PROCESS_START_DATE" localSheetId="0">#REF!</definedName>
    <definedName name="RPT_PROCESS_START_DATE" localSheetId="7">#REF!</definedName>
    <definedName name="RPT_PROCESS_START_DATE" localSheetId="5">#REF!</definedName>
    <definedName name="RPT_PROCESS_START_DATE" localSheetId="9">#REF!</definedName>
    <definedName name="RPT_PROCESS_START_DATE" localSheetId="1">#REF!</definedName>
    <definedName name="RPT_PROCESS_START_DATE">#REF!</definedName>
    <definedName name="RPT_START_DATE" localSheetId="0">#REF!</definedName>
    <definedName name="RPT_START_DATE" localSheetId="7">#REF!</definedName>
    <definedName name="RPT_START_DATE" localSheetId="5">#REF!</definedName>
    <definedName name="RPT_START_DATE" localSheetId="9">#REF!</definedName>
    <definedName name="RPT_START_DATE" localSheetId="1">#REF!</definedName>
    <definedName name="RPT_START_DATE">#REF!</definedName>
    <definedName name="RptSet">[3]Client!$B$20</definedName>
    <definedName name="RSV" localSheetId="11">[14]DATA!#REF!</definedName>
    <definedName name="RSV" localSheetId="0">[14]DATA!#REF!</definedName>
    <definedName name="RSV" localSheetId="7">[14]DATA!#REF!</definedName>
    <definedName name="RSV" localSheetId="5">[14]DATA!#REF!</definedName>
    <definedName name="RSV" localSheetId="9">[14]DATA!#REF!</definedName>
    <definedName name="RSV" localSheetId="1">[14]DATA!#REF!</definedName>
    <definedName name="RSV">[14]DATA!#REF!</definedName>
    <definedName name="rsv_annualawp" localSheetId="11">#REF!</definedName>
    <definedName name="rsv_annualawp" localSheetId="0">#REF!</definedName>
    <definedName name="rsv_annualawp" localSheetId="7">#REF!</definedName>
    <definedName name="rsv_annualawp" localSheetId="5">#REF!</definedName>
    <definedName name="rsv_annualawp" localSheetId="9">#REF!</definedName>
    <definedName name="rsv_annualawp" localSheetId="1">#REF!</definedName>
    <definedName name="rsv_annualawp">#REF!</definedName>
    <definedName name="rsv_managed" localSheetId="11">#REF!</definedName>
    <definedName name="rsv_managed" localSheetId="0">#REF!</definedName>
    <definedName name="rsv_managed" localSheetId="7">#REF!</definedName>
    <definedName name="rsv_managed" localSheetId="5">#REF!</definedName>
    <definedName name="rsv_managed" localSheetId="9">#REF!</definedName>
    <definedName name="rsv_managed" localSheetId="1">#REF!</definedName>
    <definedName name="rsv_managed">#REF!</definedName>
    <definedName name="rsv_netsavings" localSheetId="11">#REF!</definedName>
    <definedName name="rsv_netsavings" localSheetId="0">#REF!</definedName>
    <definedName name="rsv_netsavings" localSheetId="7">#REF!</definedName>
    <definedName name="rsv_netsavings" localSheetId="5">#REF!</definedName>
    <definedName name="rsv_netsavings" localSheetId="9">#REF!</definedName>
    <definedName name="rsv_netsavings" localSheetId="1">#REF!</definedName>
    <definedName name="rsv_netsavings">#REF!</definedName>
    <definedName name="rsv_pctsavings" localSheetId="11">#REF!</definedName>
    <definedName name="rsv_pctsavings" localSheetId="0">#REF!</definedName>
    <definedName name="rsv_pctsavings" localSheetId="7">#REF!</definedName>
    <definedName name="rsv_pctsavings" localSheetId="5">#REF!</definedName>
    <definedName name="rsv_pctsavings" localSheetId="9">#REF!</definedName>
    <definedName name="rsv_pctsavings" localSheetId="1">#REF!</definedName>
    <definedName name="rsv_pctsavings">#REF!</definedName>
    <definedName name="rsv_pcttreat" localSheetId="11">#REF!</definedName>
    <definedName name="rsv_pcttreat" localSheetId="0">#REF!</definedName>
    <definedName name="rsv_pcttreat" localSheetId="7">#REF!</definedName>
    <definedName name="rsv_pcttreat" localSheetId="5">#REF!</definedName>
    <definedName name="rsv_pcttreat" localSheetId="9">#REF!</definedName>
    <definedName name="rsv_pcttreat" localSheetId="1">#REF!</definedName>
    <definedName name="rsv_pcttreat">#REF!</definedName>
    <definedName name="RSV_PerM" localSheetId="11">#REF!</definedName>
    <definedName name="RSV_PerM" localSheetId="0">#REF!</definedName>
    <definedName name="RSV_PerM" localSheetId="7">#REF!</definedName>
    <definedName name="RSV_PerM" localSheetId="5">#REF!</definedName>
    <definedName name="RSV_PerM" localSheetId="9">#REF!</definedName>
    <definedName name="RSV_PerM" localSheetId="1">#REF!</definedName>
    <definedName name="RSV_PerM">#REF!</definedName>
    <definedName name="RSV_Referrals" localSheetId="11">#REF!</definedName>
    <definedName name="RSV_Referrals" localSheetId="0">#REF!</definedName>
    <definedName name="RSV_Referrals" localSheetId="7">#REF!</definedName>
    <definedName name="RSV_Referrals" localSheetId="5">#REF!</definedName>
    <definedName name="RSV_Referrals" localSheetId="9">#REF!</definedName>
    <definedName name="RSV_Referrals" localSheetId="1">#REF!</definedName>
    <definedName name="RSV_Referrals">#REF!</definedName>
    <definedName name="rsv_unmanaged" localSheetId="11">#REF!</definedName>
    <definedName name="rsv_unmanaged" localSheetId="0">#REF!</definedName>
    <definedName name="rsv_unmanaged" localSheetId="7">#REF!</definedName>
    <definedName name="rsv_unmanaged" localSheetId="5">#REF!</definedName>
    <definedName name="rsv_unmanaged" localSheetId="9">#REF!</definedName>
    <definedName name="rsv_unmanaged" localSheetId="1">#REF!</definedName>
    <definedName name="rsv_unmanaged">#REF!</definedName>
    <definedName name="RSVConc" localSheetId="11">#REF!</definedName>
    <definedName name="RSVConc" localSheetId="0">#REF!</definedName>
    <definedName name="RSVConc" localSheetId="7">#REF!</definedName>
    <definedName name="RSVConc" localSheetId="5">#REF!</definedName>
    <definedName name="RSVConc" localSheetId="9">#REF!</definedName>
    <definedName name="RSVConc" localSheetId="1">#REF!</definedName>
    <definedName name="RSVConc">#REF!</definedName>
    <definedName name="RSVPros" localSheetId="11">#REF!</definedName>
    <definedName name="RSVPros" localSheetId="0">#REF!</definedName>
    <definedName name="RSVPros" localSheetId="7">#REF!</definedName>
    <definedName name="RSVPros" localSheetId="5">#REF!</definedName>
    <definedName name="RSVPros" localSheetId="9">#REF!</definedName>
    <definedName name="RSVPros" localSheetId="1">#REF!</definedName>
    <definedName name="RSVPros">#REF!</definedName>
    <definedName name="rt" localSheetId="11">[14]DATA!#REF!</definedName>
    <definedName name="rt" localSheetId="0">[14]DATA!#REF!</definedName>
    <definedName name="rt" localSheetId="7">[14]DATA!#REF!</definedName>
    <definedName name="rt" localSheetId="5">[14]DATA!#REF!</definedName>
    <definedName name="rt" localSheetId="9">[14]DATA!#REF!</definedName>
    <definedName name="rt" localSheetId="1">[14]DATA!#REF!</definedName>
    <definedName name="rt">[14]DATA!#REF!</definedName>
    <definedName name="Run_Date" localSheetId="0">#REF!</definedName>
    <definedName name="Run_Date" localSheetId="7">#REF!</definedName>
    <definedName name="Run_Date" localSheetId="5">#REF!</definedName>
    <definedName name="Run_Date" localSheetId="9">#REF!</definedName>
    <definedName name="Run_Date" localSheetId="1">#REF!</definedName>
    <definedName name="Run_Date">#REF!</definedName>
    <definedName name="Rural" localSheetId="11" hidden="1">{#N/A,#N/A,FALSE,"II.General ";#N/A,#N/A,FALSE,"III.Plan Design";#N/A,#N/A,FALSE,"IV.Delivery System";#N/A,#N/A,FALSE,"V.Reimbursement";#N/A,#N/A,FALSE,"VI.Manage-Satisf.";#N/A,#N/A,FALSE,"VII. &amp;VIII. Other";#N/A,#N/A,FALSE,"Appendix 2";#N/A,#N/A,FALSE,"Appendix 3a";#N/A,#N/A,FALSE,"Appendix 3b";#N/A,#N/A,FALSE,"Appendix 3b(cont.)"}</definedName>
    <definedName name="Rural" localSheetId="0" hidden="1">{#N/A,#N/A,FALSE,"II.General ";#N/A,#N/A,FALSE,"III.Plan Design";#N/A,#N/A,FALSE,"IV.Delivery System";#N/A,#N/A,FALSE,"V.Reimbursement";#N/A,#N/A,FALSE,"VI.Manage-Satisf.";#N/A,#N/A,FALSE,"VII. &amp;VIII. Other";#N/A,#N/A,FALSE,"Appendix 2";#N/A,#N/A,FALSE,"Appendix 3a";#N/A,#N/A,FALSE,"Appendix 3b";#N/A,#N/A,FALSE,"Appendix 3b(cont.)"}</definedName>
    <definedName name="Rural" localSheetId="2" hidden="1">{#N/A,#N/A,FALSE,"II.General ";#N/A,#N/A,FALSE,"III.Plan Design";#N/A,#N/A,FALSE,"IV.Delivery System";#N/A,#N/A,FALSE,"V.Reimbursement";#N/A,#N/A,FALSE,"VI.Manage-Satisf.";#N/A,#N/A,FALSE,"VII. &amp;VIII. Other";#N/A,#N/A,FALSE,"Appendix 2";#N/A,#N/A,FALSE,"Appendix 3a";#N/A,#N/A,FALSE,"Appendix 3b";#N/A,#N/A,FALSE,"Appendix 3b(cont.)"}</definedName>
    <definedName name="Rural" localSheetId="10" hidden="1">{#N/A,#N/A,FALSE,"II.General ";#N/A,#N/A,FALSE,"III.Plan Design";#N/A,#N/A,FALSE,"IV.Delivery System";#N/A,#N/A,FALSE,"V.Reimbursement";#N/A,#N/A,FALSE,"VI.Manage-Satisf.";#N/A,#N/A,FALSE,"VII. &amp;VIII. Other";#N/A,#N/A,FALSE,"Appendix 2";#N/A,#N/A,FALSE,"Appendix 3a";#N/A,#N/A,FALSE,"Appendix 3b";#N/A,#N/A,FALSE,"Appendix 3b(cont.)"}</definedName>
    <definedName name="Rural" localSheetId="3" hidden="1">{#N/A,#N/A,FALSE,"II.General ";#N/A,#N/A,FALSE,"III.Plan Design";#N/A,#N/A,FALSE,"IV.Delivery System";#N/A,#N/A,FALSE,"V.Reimbursement";#N/A,#N/A,FALSE,"VI.Manage-Satisf.";#N/A,#N/A,FALSE,"VII. &amp;VIII. Other";#N/A,#N/A,FALSE,"Appendix 2";#N/A,#N/A,FALSE,"Appendix 3a";#N/A,#N/A,FALSE,"Appendix 3b";#N/A,#N/A,FALSE,"Appendix 3b(cont.)"}</definedName>
    <definedName name="Rural" localSheetId="5" hidden="1">{#N/A,#N/A,FALSE,"II.General ";#N/A,#N/A,FALSE,"III.Plan Design";#N/A,#N/A,FALSE,"IV.Delivery System";#N/A,#N/A,FALSE,"V.Reimbursement";#N/A,#N/A,FALSE,"VI.Manage-Satisf.";#N/A,#N/A,FALSE,"VII. &amp;VIII. Other";#N/A,#N/A,FALSE,"Appendix 2";#N/A,#N/A,FALSE,"Appendix 3a";#N/A,#N/A,FALSE,"Appendix 3b";#N/A,#N/A,FALSE,"Appendix 3b(cont.)"}</definedName>
    <definedName name="Rural" localSheetId="4" hidden="1">{#N/A,#N/A,FALSE,"II.General ";#N/A,#N/A,FALSE,"III.Plan Design";#N/A,#N/A,FALSE,"IV.Delivery System";#N/A,#N/A,FALSE,"V.Reimbursement";#N/A,#N/A,FALSE,"VI.Manage-Satisf.";#N/A,#N/A,FALSE,"VII. &amp;VIII. Other";#N/A,#N/A,FALSE,"Appendix 2";#N/A,#N/A,FALSE,"Appendix 3a";#N/A,#N/A,FALSE,"Appendix 3b";#N/A,#N/A,FALSE,"Appendix 3b(cont.)"}</definedName>
    <definedName name="Rural" localSheetId="8" hidden="1">{#N/A,#N/A,FALSE,"II.General ";#N/A,#N/A,FALSE,"III.Plan Design";#N/A,#N/A,FALSE,"IV.Delivery System";#N/A,#N/A,FALSE,"V.Reimbursement";#N/A,#N/A,FALSE,"VI.Manage-Satisf.";#N/A,#N/A,FALSE,"VII. &amp;VIII. Other";#N/A,#N/A,FALSE,"Appendix 2";#N/A,#N/A,FALSE,"Appendix 3a";#N/A,#N/A,FALSE,"Appendix 3b";#N/A,#N/A,FALSE,"Appendix 3b(cont.)"}</definedName>
    <definedName name="Rural" localSheetId="9" hidden="1">{#N/A,#N/A,FALSE,"II.General ";#N/A,#N/A,FALSE,"III.Plan Design";#N/A,#N/A,FALSE,"IV.Delivery System";#N/A,#N/A,FALSE,"V.Reimbursement";#N/A,#N/A,FALSE,"VI.Manage-Satisf.";#N/A,#N/A,FALSE,"VII. &amp;VIII. Other";#N/A,#N/A,FALSE,"Appendix 2";#N/A,#N/A,FALSE,"Appendix 3a";#N/A,#N/A,FALSE,"Appendix 3b";#N/A,#N/A,FALSE,"Appendix 3b(cont.)"}</definedName>
    <definedName name="Rural" localSheetId="1" hidden="1">{#N/A,#N/A,FALSE,"II.General ";#N/A,#N/A,FALSE,"III.Plan Design";#N/A,#N/A,FALSE,"IV.Delivery System";#N/A,#N/A,FALSE,"V.Reimbursement";#N/A,#N/A,FALSE,"VI.Manage-Satisf.";#N/A,#N/A,FALSE,"VII. &amp;VIII. Other";#N/A,#N/A,FALSE,"Appendix 2";#N/A,#N/A,FALSE,"Appendix 3a";#N/A,#N/A,FALSE,"Appendix 3b";#N/A,#N/A,FALSE,"Appendix 3b(cont.)"}</definedName>
    <definedName name="Rural" hidden="1">{#N/A,#N/A,FALSE,"II.General ";#N/A,#N/A,FALSE,"III.Plan Design";#N/A,#N/A,FALSE,"IV.Delivery System";#N/A,#N/A,FALSE,"V.Reimbursement";#N/A,#N/A,FALSE,"VI.Manage-Satisf.";#N/A,#N/A,FALSE,"VII. &amp;VIII. Other";#N/A,#N/A,FALSE,"Appendix 2";#N/A,#N/A,FALSE,"Appendix 3a";#N/A,#N/A,FALSE,"Appendix 3b";#N/A,#N/A,FALSE,"Appendix 3b(cont.)"}</definedName>
    <definedName name="rx.spec" localSheetId="11" hidden="1">{#N/A,#N/A,FALSE,"II.General ";#N/A,#N/A,FALSE,"III.Plan Design";#N/A,#N/A,FALSE,"IV.Delivery System";#N/A,#N/A,FALSE,"V.Reimbursement";#N/A,#N/A,FALSE,"VI.Manage-Satisf.";#N/A,#N/A,FALSE,"VII. &amp;VIII. Other";#N/A,#N/A,FALSE,"Appendix 2";#N/A,#N/A,FALSE,"Appendix 3a";#N/A,#N/A,FALSE,"Appendix 3b";#N/A,#N/A,FALSE,"Appendix 3b(cont.)"}</definedName>
    <definedName name="rx.spec" localSheetId="0" hidden="1">{#N/A,#N/A,FALSE,"II.General ";#N/A,#N/A,FALSE,"III.Plan Design";#N/A,#N/A,FALSE,"IV.Delivery System";#N/A,#N/A,FALSE,"V.Reimbursement";#N/A,#N/A,FALSE,"VI.Manage-Satisf.";#N/A,#N/A,FALSE,"VII. &amp;VIII. Other";#N/A,#N/A,FALSE,"Appendix 2";#N/A,#N/A,FALSE,"Appendix 3a";#N/A,#N/A,FALSE,"Appendix 3b";#N/A,#N/A,FALSE,"Appendix 3b(cont.)"}</definedName>
    <definedName name="rx.spec" localSheetId="2" hidden="1">{#N/A,#N/A,FALSE,"II.General ";#N/A,#N/A,FALSE,"III.Plan Design";#N/A,#N/A,FALSE,"IV.Delivery System";#N/A,#N/A,FALSE,"V.Reimbursement";#N/A,#N/A,FALSE,"VI.Manage-Satisf.";#N/A,#N/A,FALSE,"VII. &amp;VIII. Other";#N/A,#N/A,FALSE,"Appendix 2";#N/A,#N/A,FALSE,"Appendix 3a";#N/A,#N/A,FALSE,"Appendix 3b";#N/A,#N/A,FALSE,"Appendix 3b(cont.)"}</definedName>
    <definedName name="rx.spec" localSheetId="10" hidden="1">{#N/A,#N/A,FALSE,"II.General ";#N/A,#N/A,FALSE,"III.Plan Design";#N/A,#N/A,FALSE,"IV.Delivery System";#N/A,#N/A,FALSE,"V.Reimbursement";#N/A,#N/A,FALSE,"VI.Manage-Satisf.";#N/A,#N/A,FALSE,"VII. &amp;VIII. Other";#N/A,#N/A,FALSE,"Appendix 2";#N/A,#N/A,FALSE,"Appendix 3a";#N/A,#N/A,FALSE,"Appendix 3b";#N/A,#N/A,FALSE,"Appendix 3b(cont.)"}</definedName>
    <definedName name="rx.spec" localSheetId="3" hidden="1">{#N/A,#N/A,FALSE,"II.General ";#N/A,#N/A,FALSE,"III.Plan Design";#N/A,#N/A,FALSE,"IV.Delivery System";#N/A,#N/A,FALSE,"V.Reimbursement";#N/A,#N/A,FALSE,"VI.Manage-Satisf.";#N/A,#N/A,FALSE,"VII. &amp;VIII. Other";#N/A,#N/A,FALSE,"Appendix 2";#N/A,#N/A,FALSE,"Appendix 3a";#N/A,#N/A,FALSE,"Appendix 3b";#N/A,#N/A,FALSE,"Appendix 3b(cont.)"}</definedName>
    <definedName name="rx.spec" localSheetId="5" hidden="1">{#N/A,#N/A,FALSE,"II.General ";#N/A,#N/A,FALSE,"III.Plan Design";#N/A,#N/A,FALSE,"IV.Delivery System";#N/A,#N/A,FALSE,"V.Reimbursement";#N/A,#N/A,FALSE,"VI.Manage-Satisf.";#N/A,#N/A,FALSE,"VII. &amp;VIII. Other";#N/A,#N/A,FALSE,"Appendix 2";#N/A,#N/A,FALSE,"Appendix 3a";#N/A,#N/A,FALSE,"Appendix 3b";#N/A,#N/A,FALSE,"Appendix 3b(cont.)"}</definedName>
    <definedName name="rx.spec" localSheetId="4" hidden="1">{#N/A,#N/A,FALSE,"II.General ";#N/A,#N/A,FALSE,"III.Plan Design";#N/A,#N/A,FALSE,"IV.Delivery System";#N/A,#N/A,FALSE,"V.Reimbursement";#N/A,#N/A,FALSE,"VI.Manage-Satisf.";#N/A,#N/A,FALSE,"VII. &amp;VIII. Other";#N/A,#N/A,FALSE,"Appendix 2";#N/A,#N/A,FALSE,"Appendix 3a";#N/A,#N/A,FALSE,"Appendix 3b";#N/A,#N/A,FALSE,"Appendix 3b(cont.)"}</definedName>
    <definedName name="rx.spec" localSheetId="8" hidden="1">{#N/A,#N/A,FALSE,"II.General ";#N/A,#N/A,FALSE,"III.Plan Design";#N/A,#N/A,FALSE,"IV.Delivery System";#N/A,#N/A,FALSE,"V.Reimbursement";#N/A,#N/A,FALSE,"VI.Manage-Satisf.";#N/A,#N/A,FALSE,"VII. &amp;VIII. Other";#N/A,#N/A,FALSE,"Appendix 2";#N/A,#N/A,FALSE,"Appendix 3a";#N/A,#N/A,FALSE,"Appendix 3b";#N/A,#N/A,FALSE,"Appendix 3b(cont.)"}</definedName>
    <definedName name="rx.spec" localSheetId="9" hidden="1">{#N/A,#N/A,FALSE,"II.General ";#N/A,#N/A,FALSE,"III.Plan Design";#N/A,#N/A,FALSE,"IV.Delivery System";#N/A,#N/A,FALSE,"V.Reimbursement";#N/A,#N/A,FALSE,"VI.Manage-Satisf.";#N/A,#N/A,FALSE,"VII. &amp;VIII. Other";#N/A,#N/A,FALSE,"Appendix 2";#N/A,#N/A,FALSE,"Appendix 3a";#N/A,#N/A,FALSE,"Appendix 3b";#N/A,#N/A,FALSE,"Appendix 3b(cont.)"}</definedName>
    <definedName name="rx.spec" localSheetId="1" hidden="1">{#N/A,#N/A,FALSE,"II.General ";#N/A,#N/A,FALSE,"III.Plan Design";#N/A,#N/A,FALSE,"IV.Delivery System";#N/A,#N/A,FALSE,"V.Reimbursement";#N/A,#N/A,FALSE,"VI.Manage-Satisf.";#N/A,#N/A,FALSE,"VII. &amp;VIII. Other";#N/A,#N/A,FALSE,"Appendix 2";#N/A,#N/A,FALSE,"Appendix 3a";#N/A,#N/A,FALSE,"Appendix 3b";#N/A,#N/A,FALSE,"Appendix 3b(cont.)"}</definedName>
    <definedName name="rx.spec" hidden="1">{#N/A,#N/A,FALSE,"II.General ";#N/A,#N/A,FALSE,"III.Plan Design";#N/A,#N/A,FALSE,"IV.Delivery System";#N/A,#N/A,FALSE,"V.Reimbursement";#N/A,#N/A,FALSE,"VI.Manage-Satisf.";#N/A,#N/A,FALSE,"VII. &amp;VIII. Other";#N/A,#N/A,FALSE,"Appendix 2";#N/A,#N/A,FALSE,"Appendix 3a";#N/A,#N/A,FALSE,"Appendix 3b";#N/A,#N/A,FALSE,"Appendix 3b(cont.)"}</definedName>
    <definedName name="RxCYM" localSheetId="11">'[12]Drop Downs'!$F$114:$F$134</definedName>
    <definedName name="RxCYM">'[13]Drop Downs'!$F$114:$F$134</definedName>
    <definedName name="Rxs" localSheetId="11">#REF!</definedName>
    <definedName name="Rxs" localSheetId="0">#REF!</definedName>
    <definedName name="Rxs" localSheetId="7">#REF!</definedName>
    <definedName name="Rxs" localSheetId="5">#REF!</definedName>
    <definedName name="Rxs" localSheetId="9">#REF!</definedName>
    <definedName name="Rxs" localSheetId="1">#REF!</definedName>
    <definedName name="Rxs">#REF!</definedName>
    <definedName name="s" localSheetId="11">[1]NEWVAR!$Q$37</definedName>
    <definedName name="s" localSheetId="0">[1]NEWVAR!$Q$37</definedName>
    <definedName name="s">[2]NEWVAR!$Q$37</definedName>
    <definedName name="SaveCopay" localSheetId="11">'[12]Drop Downs'!$F$81:$F$98</definedName>
    <definedName name="SaveCopay">'[13]Drop Downs'!$F$81:$F$98</definedName>
    <definedName name="ServerPath">[3]Client!$B$13</definedName>
    <definedName name="short" localSheetId="11">#REF!</definedName>
    <definedName name="short" localSheetId="0">#REF!</definedName>
    <definedName name="short" localSheetId="7">#REF!</definedName>
    <definedName name="short" localSheetId="5">#REF!</definedName>
    <definedName name="short" localSheetId="9">#REF!</definedName>
    <definedName name="short" localSheetId="1">#REF!</definedName>
    <definedName name="short">#REF!</definedName>
    <definedName name="Show" localSheetId="11">#REF!</definedName>
    <definedName name="Show" localSheetId="0">#REF!</definedName>
    <definedName name="Show" localSheetId="7">#REF!</definedName>
    <definedName name="Show" localSheetId="5">#REF!</definedName>
    <definedName name="Show" localSheetId="9">#REF!</definedName>
    <definedName name="Show" localSheetId="1">#REF!</definedName>
    <definedName name="Show">#REF!</definedName>
    <definedName name="single_HMO" localSheetId="5">#REF!</definedName>
    <definedName name="single_HMO">#REF!</definedName>
    <definedName name="SNACRSWBks">[3]Client!$A$18:$A$28</definedName>
    <definedName name="spec_code" localSheetId="11">#REF!</definedName>
    <definedName name="spec_code" localSheetId="0">#REF!</definedName>
    <definedName name="spec_code" localSheetId="7">#REF!</definedName>
    <definedName name="spec_code" localSheetId="5">#REF!</definedName>
    <definedName name="spec_code" localSheetId="9">#REF!</definedName>
    <definedName name="spec_code" localSheetId="1">#REF!</definedName>
    <definedName name="spec_code">#REF!</definedName>
    <definedName name="SpecialtyPricing">[5]ListboxPricing!$B$1477:$B$1479</definedName>
    <definedName name="SQLCODEOUT" localSheetId="0">#REF!</definedName>
    <definedName name="SQLCODEOUT" localSheetId="7">#REF!</definedName>
    <definedName name="SQLCODEOUT" localSheetId="5">#REF!</definedName>
    <definedName name="SQLCODEOUT" localSheetId="9">#REF!</definedName>
    <definedName name="SQLCODEOUT" localSheetId="1">#REF!</definedName>
    <definedName name="SQLCODEOUT">#REF!</definedName>
    <definedName name="sss">[4]Adherence_Data!$A$1:$F$5</definedName>
    <definedName name="ssssss" localSheetId="11">#REF!</definedName>
    <definedName name="ssssss" localSheetId="0">#REF!</definedName>
    <definedName name="ssssss" localSheetId="7">#REF!</definedName>
    <definedName name="ssssss" localSheetId="5">#REF!</definedName>
    <definedName name="ssssss" localSheetId="9">#REF!</definedName>
    <definedName name="ssssss" localSheetId="1">#REF!</definedName>
    <definedName name="ssssss">#REF!</definedName>
    <definedName name="sssssss" localSheetId="11">#REF!</definedName>
    <definedName name="sssssss" localSheetId="0">#REF!</definedName>
    <definedName name="sssssss" localSheetId="7">#REF!</definedName>
    <definedName name="sssssss" localSheetId="5">#REF!</definedName>
    <definedName name="sssssss" localSheetId="9">#REF!</definedName>
    <definedName name="sssssss" localSheetId="1">#REF!</definedName>
    <definedName name="sssssss">#REF!</definedName>
    <definedName name="sssssssssss" localSheetId="11">#REF!</definedName>
    <definedName name="sssssssssss" localSheetId="0">#REF!</definedName>
    <definedName name="sssssssssss" localSheetId="7">#REF!</definedName>
    <definedName name="sssssssssss" localSheetId="5">#REF!</definedName>
    <definedName name="sssssssssss" localSheetId="9">#REF!</definedName>
    <definedName name="sssssssssss" localSheetId="1">#REF!</definedName>
    <definedName name="sssssssssss">#REF!</definedName>
    <definedName name="sssssssssssss" localSheetId="11">#REF!</definedName>
    <definedName name="sssssssssssss" localSheetId="0">#REF!</definedName>
    <definedName name="sssssssssssss" localSheetId="7">#REF!</definedName>
    <definedName name="sssssssssssss" localSheetId="5">#REF!</definedName>
    <definedName name="sssssssssssss" localSheetId="9">#REF!</definedName>
    <definedName name="sssssssssssss" localSheetId="1">#REF!</definedName>
    <definedName name="sssssssssssss">#REF!</definedName>
    <definedName name="ssssssssssssssssss" localSheetId="11">#REF!</definedName>
    <definedName name="ssssssssssssssssss" localSheetId="0">#REF!</definedName>
    <definedName name="ssssssssssssssssss" localSheetId="7">#REF!</definedName>
    <definedName name="ssssssssssssssssss" localSheetId="5">#REF!</definedName>
    <definedName name="ssssssssssssssssss" localSheetId="9">#REF!</definedName>
    <definedName name="ssssssssssssssssss" localSheetId="1">#REF!</definedName>
    <definedName name="ssssssssssssssssss">#REF!</definedName>
    <definedName name="Start" localSheetId="7">[62]Questionnaire!#REF!</definedName>
    <definedName name="Start" localSheetId="5">[62]Questionnaire!#REF!</definedName>
    <definedName name="Start">[62]Questionnaire!#REF!</definedName>
    <definedName name="Start_1" localSheetId="11">#REF!</definedName>
    <definedName name="Start_1" localSheetId="0">#REF!</definedName>
    <definedName name="Start_1" localSheetId="7">#REF!</definedName>
    <definedName name="Start_1" localSheetId="5">#REF!</definedName>
    <definedName name="Start_1" localSheetId="9">#REF!</definedName>
    <definedName name="Start_1" localSheetId="1">#REF!</definedName>
    <definedName name="Start_1">#REF!</definedName>
    <definedName name="Start_2" localSheetId="11">#REF!</definedName>
    <definedName name="Start_2" localSheetId="0">#REF!</definedName>
    <definedName name="Start_2" localSheetId="7">#REF!</definedName>
    <definedName name="Start_2" localSheetId="5">#REF!</definedName>
    <definedName name="Start_2" localSheetId="9">#REF!</definedName>
    <definedName name="Start_2" localSheetId="1">#REF!</definedName>
    <definedName name="Start_2">#REF!</definedName>
    <definedName name="Start_3" localSheetId="11">#REF!</definedName>
    <definedName name="Start_3" localSheetId="0">#REF!</definedName>
    <definedName name="Start_3" localSheetId="7">#REF!</definedName>
    <definedName name="Start_3" localSheetId="5">#REF!</definedName>
    <definedName name="Start_3" localSheetId="9">#REF!</definedName>
    <definedName name="Start_3" localSheetId="1">#REF!</definedName>
    <definedName name="Start_3">#REF!</definedName>
    <definedName name="Start_5" localSheetId="11">#REF!</definedName>
    <definedName name="Start_5" localSheetId="0">#REF!</definedName>
    <definedName name="Start_5" localSheetId="7">#REF!</definedName>
    <definedName name="Start_5" localSheetId="5">#REF!</definedName>
    <definedName name="Start_5" localSheetId="9">#REF!</definedName>
    <definedName name="Start_5" localSheetId="1">#REF!</definedName>
    <definedName name="Start_5">#REF!</definedName>
    <definedName name="Start_6" localSheetId="11">#REF!</definedName>
    <definedName name="Start_6" localSheetId="0">#REF!</definedName>
    <definedName name="Start_6" localSheetId="7">#REF!</definedName>
    <definedName name="Start_6" localSheetId="5">#REF!</definedName>
    <definedName name="Start_6" localSheetId="9">#REF!</definedName>
    <definedName name="Start_6" localSheetId="1">#REF!</definedName>
    <definedName name="Start_6">#REF!</definedName>
    <definedName name="Start_7" localSheetId="11">#REF!</definedName>
    <definedName name="Start_7" localSheetId="0">#REF!</definedName>
    <definedName name="Start_7" localSheetId="7">#REF!</definedName>
    <definedName name="Start_7" localSheetId="5">#REF!</definedName>
    <definedName name="Start_7" localSheetId="9">#REF!</definedName>
    <definedName name="Start_7" localSheetId="1">#REF!</definedName>
    <definedName name="Start_7">#REF!</definedName>
    <definedName name="Start_8" localSheetId="11">#REF!</definedName>
    <definedName name="Start_8" localSheetId="0">#REF!</definedName>
    <definedName name="Start_8" localSheetId="7">#REF!</definedName>
    <definedName name="Start_8" localSheetId="5">#REF!</definedName>
    <definedName name="Start_8" localSheetId="9">#REF!</definedName>
    <definedName name="Start_8" localSheetId="1">#REF!</definedName>
    <definedName name="Start_8">#REF!</definedName>
    <definedName name="StartHideRow" localSheetId="11">#REF!</definedName>
    <definedName name="StartHideRow" localSheetId="0">#REF!</definedName>
    <definedName name="StartHideRow" localSheetId="7">#REF!</definedName>
    <definedName name="StartHideRow" localSheetId="5">#REF!</definedName>
    <definedName name="StartHideRow" localSheetId="9">#REF!</definedName>
    <definedName name="StartHideRow" localSheetId="1">#REF!</definedName>
    <definedName name="StartHideRow">#REF!</definedName>
    <definedName name="StartMonth">[3]Client!$B$16</definedName>
    <definedName name="StartYear">[3]Client!$B$17</definedName>
    <definedName name="Suburban" localSheetId="11" hidden="1">{#N/A,#N/A,FALSE,"II.General ";#N/A,#N/A,FALSE,"III.Plan Design";#N/A,#N/A,FALSE,"IV.Delivery System";#N/A,#N/A,FALSE,"V.Reimbursement";#N/A,#N/A,FALSE,"VI.Manage-Satisf.";#N/A,#N/A,FALSE,"VII. &amp;VIII. Other";#N/A,#N/A,FALSE,"Appendix 2";#N/A,#N/A,FALSE,"Appendix 3a";#N/A,#N/A,FALSE,"Appendix 3b";#N/A,#N/A,FALSE,"Appendix 3b(cont.)"}</definedName>
    <definedName name="Suburban" localSheetId="0" hidden="1">{#N/A,#N/A,FALSE,"II.General ";#N/A,#N/A,FALSE,"III.Plan Design";#N/A,#N/A,FALSE,"IV.Delivery System";#N/A,#N/A,FALSE,"V.Reimbursement";#N/A,#N/A,FALSE,"VI.Manage-Satisf.";#N/A,#N/A,FALSE,"VII. &amp;VIII. Other";#N/A,#N/A,FALSE,"Appendix 2";#N/A,#N/A,FALSE,"Appendix 3a";#N/A,#N/A,FALSE,"Appendix 3b";#N/A,#N/A,FALSE,"Appendix 3b(cont.)"}</definedName>
    <definedName name="Suburban" localSheetId="2" hidden="1">{#N/A,#N/A,FALSE,"II.General ";#N/A,#N/A,FALSE,"III.Plan Design";#N/A,#N/A,FALSE,"IV.Delivery System";#N/A,#N/A,FALSE,"V.Reimbursement";#N/A,#N/A,FALSE,"VI.Manage-Satisf.";#N/A,#N/A,FALSE,"VII. &amp;VIII. Other";#N/A,#N/A,FALSE,"Appendix 2";#N/A,#N/A,FALSE,"Appendix 3a";#N/A,#N/A,FALSE,"Appendix 3b";#N/A,#N/A,FALSE,"Appendix 3b(cont.)"}</definedName>
    <definedName name="Suburban" localSheetId="10" hidden="1">{#N/A,#N/A,FALSE,"II.General ";#N/A,#N/A,FALSE,"III.Plan Design";#N/A,#N/A,FALSE,"IV.Delivery System";#N/A,#N/A,FALSE,"V.Reimbursement";#N/A,#N/A,FALSE,"VI.Manage-Satisf.";#N/A,#N/A,FALSE,"VII. &amp;VIII. Other";#N/A,#N/A,FALSE,"Appendix 2";#N/A,#N/A,FALSE,"Appendix 3a";#N/A,#N/A,FALSE,"Appendix 3b";#N/A,#N/A,FALSE,"Appendix 3b(cont.)"}</definedName>
    <definedName name="Suburban" localSheetId="3" hidden="1">{#N/A,#N/A,FALSE,"II.General ";#N/A,#N/A,FALSE,"III.Plan Design";#N/A,#N/A,FALSE,"IV.Delivery System";#N/A,#N/A,FALSE,"V.Reimbursement";#N/A,#N/A,FALSE,"VI.Manage-Satisf.";#N/A,#N/A,FALSE,"VII. &amp;VIII. Other";#N/A,#N/A,FALSE,"Appendix 2";#N/A,#N/A,FALSE,"Appendix 3a";#N/A,#N/A,FALSE,"Appendix 3b";#N/A,#N/A,FALSE,"Appendix 3b(cont.)"}</definedName>
    <definedName name="Suburban" localSheetId="5" hidden="1">{#N/A,#N/A,FALSE,"II.General ";#N/A,#N/A,FALSE,"III.Plan Design";#N/A,#N/A,FALSE,"IV.Delivery System";#N/A,#N/A,FALSE,"V.Reimbursement";#N/A,#N/A,FALSE,"VI.Manage-Satisf.";#N/A,#N/A,FALSE,"VII. &amp;VIII. Other";#N/A,#N/A,FALSE,"Appendix 2";#N/A,#N/A,FALSE,"Appendix 3a";#N/A,#N/A,FALSE,"Appendix 3b";#N/A,#N/A,FALSE,"Appendix 3b(cont.)"}</definedName>
    <definedName name="Suburban" localSheetId="4" hidden="1">{#N/A,#N/A,FALSE,"II.General ";#N/A,#N/A,FALSE,"III.Plan Design";#N/A,#N/A,FALSE,"IV.Delivery System";#N/A,#N/A,FALSE,"V.Reimbursement";#N/A,#N/A,FALSE,"VI.Manage-Satisf.";#N/A,#N/A,FALSE,"VII. &amp;VIII. Other";#N/A,#N/A,FALSE,"Appendix 2";#N/A,#N/A,FALSE,"Appendix 3a";#N/A,#N/A,FALSE,"Appendix 3b";#N/A,#N/A,FALSE,"Appendix 3b(cont.)"}</definedName>
    <definedName name="Suburban" localSheetId="8" hidden="1">{#N/A,#N/A,FALSE,"II.General ";#N/A,#N/A,FALSE,"III.Plan Design";#N/A,#N/A,FALSE,"IV.Delivery System";#N/A,#N/A,FALSE,"V.Reimbursement";#N/A,#N/A,FALSE,"VI.Manage-Satisf.";#N/A,#N/A,FALSE,"VII. &amp;VIII. Other";#N/A,#N/A,FALSE,"Appendix 2";#N/A,#N/A,FALSE,"Appendix 3a";#N/A,#N/A,FALSE,"Appendix 3b";#N/A,#N/A,FALSE,"Appendix 3b(cont.)"}</definedName>
    <definedName name="Suburban" localSheetId="9" hidden="1">{#N/A,#N/A,FALSE,"II.General ";#N/A,#N/A,FALSE,"III.Plan Design";#N/A,#N/A,FALSE,"IV.Delivery System";#N/A,#N/A,FALSE,"V.Reimbursement";#N/A,#N/A,FALSE,"VI.Manage-Satisf.";#N/A,#N/A,FALSE,"VII. &amp;VIII. Other";#N/A,#N/A,FALSE,"Appendix 2";#N/A,#N/A,FALSE,"Appendix 3a";#N/A,#N/A,FALSE,"Appendix 3b";#N/A,#N/A,FALSE,"Appendix 3b(cont.)"}</definedName>
    <definedName name="Suburban" localSheetId="1" hidden="1">{#N/A,#N/A,FALSE,"II.General ";#N/A,#N/A,FALSE,"III.Plan Design";#N/A,#N/A,FALSE,"IV.Delivery System";#N/A,#N/A,FALSE,"V.Reimbursement";#N/A,#N/A,FALSE,"VI.Manage-Satisf.";#N/A,#N/A,FALSE,"VII. &amp;VIII. Other";#N/A,#N/A,FALSE,"Appendix 2";#N/A,#N/A,FALSE,"Appendix 3a";#N/A,#N/A,FALSE,"Appendix 3b";#N/A,#N/A,FALSE,"Appendix 3b(cont.)"}</definedName>
    <definedName name="Suburban" hidden="1">{#N/A,#N/A,FALSE,"II.General ";#N/A,#N/A,FALSE,"III.Plan Design";#N/A,#N/A,FALSE,"IV.Delivery System";#N/A,#N/A,FALSE,"V.Reimbursement";#N/A,#N/A,FALSE,"VI.Manage-Satisf.";#N/A,#N/A,FALSE,"VII. &amp;VIII. Other";#N/A,#N/A,FALSE,"Appendix 2";#N/A,#N/A,FALSE,"Appendix 3a";#N/A,#N/A,FALSE,"Appendix 3b";#N/A,#N/A,FALSE,"Appendix 3b(cont.)"}</definedName>
    <definedName name="SUM_SAVINGS_0_19" localSheetId="11">#REF!</definedName>
    <definedName name="SUM_SAVINGS_0_19" localSheetId="0">#REF!</definedName>
    <definedName name="SUM_SAVINGS_0_19" localSheetId="7">#REF!</definedName>
    <definedName name="SUM_SAVINGS_0_19" localSheetId="5">#REF!</definedName>
    <definedName name="SUM_SAVINGS_0_19" localSheetId="9">#REF!</definedName>
    <definedName name="SUM_SAVINGS_0_19" localSheetId="1">#REF!</definedName>
    <definedName name="SUM_SAVINGS_0_19">#REF!</definedName>
    <definedName name="SUM_SAVINGS_20_39" localSheetId="11">#REF!</definedName>
    <definedName name="SUM_SAVINGS_20_39" localSheetId="0">#REF!</definedName>
    <definedName name="SUM_SAVINGS_20_39" localSheetId="7">#REF!</definedName>
    <definedName name="SUM_SAVINGS_20_39" localSheetId="5">#REF!</definedName>
    <definedName name="SUM_SAVINGS_20_39" localSheetId="9">#REF!</definedName>
    <definedName name="SUM_SAVINGS_20_39" localSheetId="1">#REF!</definedName>
    <definedName name="SUM_SAVINGS_20_39">#REF!</definedName>
    <definedName name="SUM_SAVINGS_40_64" localSheetId="11">#REF!</definedName>
    <definedName name="SUM_SAVINGS_40_64" localSheetId="0">#REF!</definedName>
    <definedName name="SUM_SAVINGS_40_64" localSheetId="7">#REF!</definedName>
    <definedName name="SUM_SAVINGS_40_64" localSheetId="5">#REF!</definedName>
    <definedName name="SUM_SAVINGS_40_64" localSheetId="9">#REF!</definedName>
    <definedName name="SUM_SAVINGS_40_64" localSheetId="1">#REF!</definedName>
    <definedName name="SUM_SAVINGS_40_64">#REF!</definedName>
    <definedName name="SUM_SAVINGS_OVER65" localSheetId="11">#REF!</definedName>
    <definedName name="SUM_SAVINGS_OVER65" localSheetId="0">#REF!</definedName>
    <definedName name="SUM_SAVINGS_OVER65" localSheetId="7">#REF!</definedName>
    <definedName name="SUM_SAVINGS_OVER65" localSheetId="5">#REF!</definedName>
    <definedName name="SUM_SAVINGS_OVER65" localSheetId="9">#REF!</definedName>
    <definedName name="SUM_SAVINGS_OVER65" localSheetId="1">#REF!</definedName>
    <definedName name="SUM_SAVINGS_OVER65">#REF!</definedName>
    <definedName name="t_rx">[35]Data!$F$3:$F$72</definedName>
    <definedName name="tabGroup1">[3]Client!$L$21:$T$21</definedName>
    <definedName name="tabGroup2">[3]Client!$U$21:$AC$21</definedName>
    <definedName name="tAdminOpRqtMsrmntMonth1" localSheetId="11">[22]NEWVAR!$P$362</definedName>
    <definedName name="tAdminOpRqtMsrmntMonth1" localSheetId="0">[23]NEWVAR!$P$362</definedName>
    <definedName name="tAdminOpRqtMsrmntMonth1" localSheetId="7">#REF!</definedName>
    <definedName name="tAdminOpRqtMsrmntMonth1" localSheetId="5">#REF!</definedName>
    <definedName name="tAdminOpRqtMsrmntMonth1" localSheetId="9">#REF!</definedName>
    <definedName name="tAdminOpRqtMsrmntMonth1" localSheetId="1">#REF!</definedName>
    <definedName name="tAdminOpRqtMsrmntMonth1">#REF!</definedName>
    <definedName name="tAdminOpRqtMsrmntMonth2" localSheetId="11">[22]NEWVAR!$P$363</definedName>
    <definedName name="tAdminOpRqtMsrmntMonth2" localSheetId="0">[23]NEWVAR!$P$363</definedName>
    <definedName name="tAdminOpRqtMsrmntMonth2" localSheetId="7">#REF!</definedName>
    <definedName name="tAdminOpRqtMsrmntMonth2" localSheetId="5">#REF!</definedName>
    <definedName name="tAdminOpRqtMsrmntMonth2" localSheetId="9">#REF!</definedName>
    <definedName name="tAdminOpRqtMsrmntMonth2" localSheetId="1">#REF!</definedName>
    <definedName name="tAdminOpRqtMsrmntMonth2">#REF!</definedName>
    <definedName name="Target_ROP" localSheetId="0">'[63]Basic Retention'!#REF!</definedName>
    <definedName name="Target_ROP" localSheetId="7">'[63]Basic Retention'!#REF!</definedName>
    <definedName name="Target_ROP" localSheetId="5">'[63]Basic Retention'!#REF!</definedName>
    <definedName name="Target_ROP" localSheetId="9">'[63]Basic Retention'!#REF!</definedName>
    <definedName name="Target_ROP" localSheetId="1">'[63]Basic Retention'!#REF!</definedName>
    <definedName name="Target_ROP">'[63]Basic Retention'!#REF!</definedName>
    <definedName name="TemplateFolder">[3]Client!$B$7</definedName>
    <definedName name="tErisaPlanYearFromMonth" localSheetId="0">#REF!</definedName>
    <definedName name="tErisaPlanYearFromMonth" localSheetId="7">#REF!</definedName>
    <definedName name="tErisaPlanYearFromMonth" localSheetId="5">#REF!</definedName>
    <definedName name="tErisaPlanYearFromMonth" localSheetId="9">#REF!</definedName>
    <definedName name="tErisaPlanYearFromMonth" localSheetId="1">#REF!</definedName>
    <definedName name="tErisaPlanYearFromMonth">#REF!</definedName>
    <definedName name="tErisaPlanYearToMonth" localSheetId="0">#REF!</definedName>
    <definedName name="tErisaPlanYearToMonth" localSheetId="7">#REF!</definedName>
    <definedName name="tErisaPlanYearToMonth" localSheetId="5">#REF!</definedName>
    <definedName name="tErisaPlanYearToMonth" localSheetId="9">#REF!</definedName>
    <definedName name="tErisaPlanYearToMonth" localSheetId="1">#REF!</definedName>
    <definedName name="tErisaPlanYearToMonth">#REF!</definedName>
    <definedName name="tes" localSheetId="11" hidden="1">{#N/A,#N/A,FALSE,"II.General ";#N/A,#N/A,FALSE,"III.Plan Design";#N/A,#N/A,FALSE,"IV.Delivery System";#N/A,#N/A,FALSE,"V.Reimbursement";#N/A,#N/A,FALSE,"VI.Manage-Satisf.";#N/A,#N/A,FALSE,"VII. &amp;VIII. Other";#N/A,#N/A,FALSE,"Appendix 2";#N/A,#N/A,FALSE,"Appendix 3a";#N/A,#N/A,FALSE,"Appendix 3b";#N/A,#N/A,FALSE,"Appendix 3b(cont.)"}</definedName>
    <definedName name="tes" localSheetId="0" hidden="1">{#N/A,#N/A,FALSE,"II.General ";#N/A,#N/A,FALSE,"III.Plan Design";#N/A,#N/A,FALSE,"IV.Delivery System";#N/A,#N/A,FALSE,"V.Reimbursement";#N/A,#N/A,FALSE,"VI.Manage-Satisf.";#N/A,#N/A,FALSE,"VII. &amp;VIII. Other";#N/A,#N/A,FALSE,"Appendix 2";#N/A,#N/A,FALSE,"Appendix 3a";#N/A,#N/A,FALSE,"Appendix 3b";#N/A,#N/A,FALSE,"Appendix 3b(cont.)"}</definedName>
    <definedName name="tes" localSheetId="2" hidden="1">{#N/A,#N/A,FALSE,"II.General ";#N/A,#N/A,FALSE,"III.Plan Design";#N/A,#N/A,FALSE,"IV.Delivery System";#N/A,#N/A,FALSE,"V.Reimbursement";#N/A,#N/A,FALSE,"VI.Manage-Satisf.";#N/A,#N/A,FALSE,"VII. &amp;VIII. Other";#N/A,#N/A,FALSE,"Appendix 2";#N/A,#N/A,FALSE,"Appendix 3a";#N/A,#N/A,FALSE,"Appendix 3b";#N/A,#N/A,FALSE,"Appendix 3b(cont.)"}</definedName>
    <definedName name="tes" localSheetId="10" hidden="1">{#N/A,#N/A,FALSE,"II.General ";#N/A,#N/A,FALSE,"III.Plan Design";#N/A,#N/A,FALSE,"IV.Delivery System";#N/A,#N/A,FALSE,"V.Reimbursement";#N/A,#N/A,FALSE,"VI.Manage-Satisf.";#N/A,#N/A,FALSE,"VII. &amp;VIII. Other";#N/A,#N/A,FALSE,"Appendix 2";#N/A,#N/A,FALSE,"Appendix 3a";#N/A,#N/A,FALSE,"Appendix 3b";#N/A,#N/A,FALSE,"Appendix 3b(cont.)"}</definedName>
    <definedName name="tes" localSheetId="3" hidden="1">{#N/A,#N/A,FALSE,"II.General ";#N/A,#N/A,FALSE,"III.Plan Design";#N/A,#N/A,FALSE,"IV.Delivery System";#N/A,#N/A,FALSE,"V.Reimbursement";#N/A,#N/A,FALSE,"VI.Manage-Satisf.";#N/A,#N/A,FALSE,"VII. &amp;VIII. Other";#N/A,#N/A,FALSE,"Appendix 2";#N/A,#N/A,FALSE,"Appendix 3a";#N/A,#N/A,FALSE,"Appendix 3b";#N/A,#N/A,FALSE,"Appendix 3b(cont.)"}</definedName>
    <definedName name="tes" localSheetId="5" hidden="1">{#N/A,#N/A,FALSE,"II.General ";#N/A,#N/A,FALSE,"III.Plan Design";#N/A,#N/A,FALSE,"IV.Delivery System";#N/A,#N/A,FALSE,"V.Reimbursement";#N/A,#N/A,FALSE,"VI.Manage-Satisf.";#N/A,#N/A,FALSE,"VII. &amp;VIII. Other";#N/A,#N/A,FALSE,"Appendix 2";#N/A,#N/A,FALSE,"Appendix 3a";#N/A,#N/A,FALSE,"Appendix 3b";#N/A,#N/A,FALSE,"Appendix 3b(cont.)"}</definedName>
    <definedName name="tes" localSheetId="4" hidden="1">{#N/A,#N/A,FALSE,"II.General ";#N/A,#N/A,FALSE,"III.Plan Design";#N/A,#N/A,FALSE,"IV.Delivery System";#N/A,#N/A,FALSE,"V.Reimbursement";#N/A,#N/A,FALSE,"VI.Manage-Satisf.";#N/A,#N/A,FALSE,"VII. &amp;VIII. Other";#N/A,#N/A,FALSE,"Appendix 2";#N/A,#N/A,FALSE,"Appendix 3a";#N/A,#N/A,FALSE,"Appendix 3b";#N/A,#N/A,FALSE,"Appendix 3b(cont.)"}</definedName>
    <definedName name="tes" localSheetId="8" hidden="1">{#N/A,#N/A,FALSE,"II.General ";#N/A,#N/A,FALSE,"III.Plan Design";#N/A,#N/A,FALSE,"IV.Delivery System";#N/A,#N/A,FALSE,"V.Reimbursement";#N/A,#N/A,FALSE,"VI.Manage-Satisf.";#N/A,#N/A,FALSE,"VII. &amp;VIII. Other";#N/A,#N/A,FALSE,"Appendix 2";#N/A,#N/A,FALSE,"Appendix 3a";#N/A,#N/A,FALSE,"Appendix 3b";#N/A,#N/A,FALSE,"Appendix 3b(cont.)"}</definedName>
    <definedName name="tes" localSheetId="9" hidden="1">{#N/A,#N/A,FALSE,"II.General ";#N/A,#N/A,FALSE,"III.Plan Design";#N/A,#N/A,FALSE,"IV.Delivery System";#N/A,#N/A,FALSE,"V.Reimbursement";#N/A,#N/A,FALSE,"VI.Manage-Satisf.";#N/A,#N/A,FALSE,"VII. &amp;VIII. Other";#N/A,#N/A,FALSE,"Appendix 2";#N/A,#N/A,FALSE,"Appendix 3a";#N/A,#N/A,FALSE,"Appendix 3b";#N/A,#N/A,FALSE,"Appendix 3b(cont.)"}</definedName>
    <definedName name="tes" localSheetId="1" hidden="1">{#N/A,#N/A,FALSE,"II.General ";#N/A,#N/A,FALSE,"III.Plan Design";#N/A,#N/A,FALSE,"IV.Delivery System";#N/A,#N/A,FALSE,"V.Reimbursement";#N/A,#N/A,FALSE,"VI.Manage-Satisf.";#N/A,#N/A,FALSE,"VII. &amp;VIII. Other";#N/A,#N/A,FALSE,"Appendix 2";#N/A,#N/A,FALSE,"Appendix 3a";#N/A,#N/A,FALSE,"Appendix 3b";#N/A,#N/A,FALSE,"Appendix 3b(cont.)"}</definedName>
    <definedName name="tes" hidden="1">{#N/A,#N/A,FALSE,"II.General ";#N/A,#N/A,FALSE,"III.Plan Design";#N/A,#N/A,FALSE,"IV.Delivery System";#N/A,#N/A,FALSE,"V.Reimbursement";#N/A,#N/A,FALSE,"VI.Manage-Satisf.";#N/A,#N/A,FALSE,"VII. &amp;VIII. Other";#N/A,#N/A,FALSE,"Appendix 2";#N/A,#N/A,FALSE,"Appendix 3a";#N/A,#N/A,FALSE,"Appendix 3b";#N/A,#N/A,FALSE,"Appendix 3b(cont.)"}</definedName>
    <definedName name="test.new.network" localSheetId="11" hidden="1">{#N/A,#N/A,FALSE,"II.General ";#N/A,#N/A,FALSE,"III.Plan Design";#N/A,#N/A,FALSE,"IV.Delivery System";#N/A,#N/A,FALSE,"V.Reimbursement";#N/A,#N/A,FALSE,"VI.Manage-Satisf.";#N/A,#N/A,FALSE,"VII. &amp;VIII. Other";#N/A,#N/A,FALSE,"Appendix 2";#N/A,#N/A,FALSE,"Appendix 3a";#N/A,#N/A,FALSE,"Appendix 3b";#N/A,#N/A,FALSE,"Appendix 3b(cont.)"}</definedName>
    <definedName name="test.new.network" localSheetId="0" hidden="1">{#N/A,#N/A,FALSE,"II.General ";#N/A,#N/A,FALSE,"III.Plan Design";#N/A,#N/A,FALSE,"IV.Delivery System";#N/A,#N/A,FALSE,"V.Reimbursement";#N/A,#N/A,FALSE,"VI.Manage-Satisf.";#N/A,#N/A,FALSE,"VII. &amp;VIII. Other";#N/A,#N/A,FALSE,"Appendix 2";#N/A,#N/A,FALSE,"Appendix 3a";#N/A,#N/A,FALSE,"Appendix 3b";#N/A,#N/A,FALSE,"Appendix 3b(cont.)"}</definedName>
    <definedName name="test.new.network" localSheetId="2" hidden="1">{#N/A,#N/A,FALSE,"II.General ";#N/A,#N/A,FALSE,"III.Plan Design";#N/A,#N/A,FALSE,"IV.Delivery System";#N/A,#N/A,FALSE,"V.Reimbursement";#N/A,#N/A,FALSE,"VI.Manage-Satisf.";#N/A,#N/A,FALSE,"VII. &amp;VIII. Other";#N/A,#N/A,FALSE,"Appendix 2";#N/A,#N/A,FALSE,"Appendix 3a";#N/A,#N/A,FALSE,"Appendix 3b";#N/A,#N/A,FALSE,"Appendix 3b(cont.)"}</definedName>
    <definedName name="test.new.network" localSheetId="10" hidden="1">{#N/A,#N/A,FALSE,"II.General ";#N/A,#N/A,FALSE,"III.Plan Design";#N/A,#N/A,FALSE,"IV.Delivery System";#N/A,#N/A,FALSE,"V.Reimbursement";#N/A,#N/A,FALSE,"VI.Manage-Satisf.";#N/A,#N/A,FALSE,"VII. &amp;VIII. Other";#N/A,#N/A,FALSE,"Appendix 2";#N/A,#N/A,FALSE,"Appendix 3a";#N/A,#N/A,FALSE,"Appendix 3b";#N/A,#N/A,FALSE,"Appendix 3b(cont.)"}</definedName>
    <definedName name="test.new.network" localSheetId="3" hidden="1">{#N/A,#N/A,FALSE,"II.General ";#N/A,#N/A,FALSE,"III.Plan Design";#N/A,#N/A,FALSE,"IV.Delivery System";#N/A,#N/A,FALSE,"V.Reimbursement";#N/A,#N/A,FALSE,"VI.Manage-Satisf.";#N/A,#N/A,FALSE,"VII. &amp;VIII. Other";#N/A,#N/A,FALSE,"Appendix 2";#N/A,#N/A,FALSE,"Appendix 3a";#N/A,#N/A,FALSE,"Appendix 3b";#N/A,#N/A,FALSE,"Appendix 3b(cont.)"}</definedName>
    <definedName name="test.new.network" localSheetId="5" hidden="1">{#N/A,#N/A,FALSE,"II.General ";#N/A,#N/A,FALSE,"III.Plan Design";#N/A,#N/A,FALSE,"IV.Delivery System";#N/A,#N/A,FALSE,"V.Reimbursement";#N/A,#N/A,FALSE,"VI.Manage-Satisf.";#N/A,#N/A,FALSE,"VII. &amp;VIII. Other";#N/A,#N/A,FALSE,"Appendix 2";#N/A,#N/A,FALSE,"Appendix 3a";#N/A,#N/A,FALSE,"Appendix 3b";#N/A,#N/A,FALSE,"Appendix 3b(cont.)"}</definedName>
    <definedName name="test.new.network" localSheetId="4" hidden="1">{#N/A,#N/A,FALSE,"II.General ";#N/A,#N/A,FALSE,"III.Plan Design";#N/A,#N/A,FALSE,"IV.Delivery System";#N/A,#N/A,FALSE,"V.Reimbursement";#N/A,#N/A,FALSE,"VI.Manage-Satisf.";#N/A,#N/A,FALSE,"VII. &amp;VIII. Other";#N/A,#N/A,FALSE,"Appendix 2";#N/A,#N/A,FALSE,"Appendix 3a";#N/A,#N/A,FALSE,"Appendix 3b";#N/A,#N/A,FALSE,"Appendix 3b(cont.)"}</definedName>
    <definedName name="test.new.network" localSheetId="8" hidden="1">{#N/A,#N/A,FALSE,"II.General ";#N/A,#N/A,FALSE,"III.Plan Design";#N/A,#N/A,FALSE,"IV.Delivery System";#N/A,#N/A,FALSE,"V.Reimbursement";#N/A,#N/A,FALSE,"VI.Manage-Satisf.";#N/A,#N/A,FALSE,"VII. &amp;VIII. Other";#N/A,#N/A,FALSE,"Appendix 2";#N/A,#N/A,FALSE,"Appendix 3a";#N/A,#N/A,FALSE,"Appendix 3b";#N/A,#N/A,FALSE,"Appendix 3b(cont.)"}</definedName>
    <definedName name="test.new.network" localSheetId="9" hidden="1">{#N/A,#N/A,FALSE,"II.General ";#N/A,#N/A,FALSE,"III.Plan Design";#N/A,#N/A,FALSE,"IV.Delivery System";#N/A,#N/A,FALSE,"V.Reimbursement";#N/A,#N/A,FALSE,"VI.Manage-Satisf.";#N/A,#N/A,FALSE,"VII. &amp;VIII. Other";#N/A,#N/A,FALSE,"Appendix 2";#N/A,#N/A,FALSE,"Appendix 3a";#N/A,#N/A,FALSE,"Appendix 3b";#N/A,#N/A,FALSE,"Appendix 3b(cont.)"}</definedName>
    <definedName name="test.new.network" localSheetId="1" hidden="1">{#N/A,#N/A,FALSE,"II.General ";#N/A,#N/A,FALSE,"III.Plan Design";#N/A,#N/A,FALSE,"IV.Delivery System";#N/A,#N/A,FALSE,"V.Reimbursement";#N/A,#N/A,FALSE,"VI.Manage-Satisf.";#N/A,#N/A,FALSE,"VII. &amp;VIII. Other";#N/A,#N/A,FALSE,"Appendix 2";#N/A,#N/A,FALSE,"Appendix 3a";#N/A,#N/A,FALSE,"Appendix 3b";#N/A,#N/A,FALSE,"Appendix 3b(cont.)"}</definedName>
    <definedName name="test.new.network" hidden="1">{#N/A,#N/A,FALSE,"II.General ";#N/A,#N/A,FALSE,"III.Plan Design";#N/A,#N/A,FALSE,"IV.Delivery System";#N/A,#N/A,FALSE,"V.Reimbursement";#N/A,#N/A,FALSE,"VI.Manage-Satisf.";#N/A,#N/A,FALSE,"VII. &amp;VIII. Other";#N/A,#N/A,FALSE,"Appendix 2";#N/A,#N/A,FALSE,"Appendix 3a";#N/A,#N/A,FALSE,"Appendix 3b";#N/A,#N/A,FALSE,"Appendix 3b(cont.)"}</definedName>
    <definedName name="test.wrn.network." localSheetId="11" hidden="1">{#N/A,#N/A,FALSE,"II.General ";#N/A,#N/A,FALSE,"III.Plan Design";#N/A,#N/A,FALSE,"IV.Delivery System";#N/A,#N/A,FALSE,"V.Reimbursement";#N/A,#N/A,FALSE,"VI.Manage-Satisf.";#N/A,#N/A,FALSE,"VII. &amp;VIII. Other";#N/A,#N/A,FALSE,"Appendix 2";#N/A,#N/A,FALSE,"Appendix 3a";#N/A,#N/A,FALSE,"Appendix 3b";#N/A,#N/A,FALSE,"Appendix 3b(cont.)"}</definedName>
    <definedName name="test.wrn.network." localSheetId="0" hidden="1">{#N/A,#N/A,FALSE,"II.General ";#N/A,#N/A,FALSE,"III.Plan Design";#N/A,#N/A,FALSE,"IV.Delivery System";#N/A,#N/A,FALSE,"V.Reimbursement";#N/A,#N/A,FALSE,"VI.Manage-Satisf.";#N/A,#N/A,FALSE,"VII. &amp;VIII. Other";#N/A,#N/A,FALSE,"Appendix 2";#N/A,#N/A,FALSE,"Appendix 3a";#N/A,#N/A,FALSE,"Appendix 3b";#N/A,#N/A,FALSE,"Appendix 3b(cont.)"}</definedName>
    <definedName name="test.wrn.network." localSheetId="2" hidden="1">{#N/A,#N/A,FALSE,"II.General ";#N/A,#N/A,FALSE,"III.Plan Design";#N/A,#N/A,FALSE,"IV.Delivery System";#N/A,#N/A,FALSE,"V.Reimbursement";#N/A,#N/A,FALSE,"VI.Manage-Satisf.";#N/A,#N/A,FALSE,"VII. &amp;VIII. Other";#N/A,#N/A,FALSE,"Appendix 2";#N/A,#N/A,FALSE,"Appendix 3a";#N/A,#N/A,FALSE,"Appendix 3b";#N/A,#N/A,FALSE,"Appendix 3b(cont.)"}</definedName>
    <definedName name="test.wrn.network." localSheetId="10" hidden="1">{#N/A,#N/A,FALSE,"II.General ";#N/A,#N/A,FALSE,"III.Plan Design";#N/A,#N/A,FALSE,"IV.Delivery System";#N/A,#N/A,FALSE,"V.Reimbursement";#N/A,#N/A,FALSE,"VI.Manage-Satisf.";#N/A,#N/A,FALSE,"VII. &amp;VIII. Other";#N/A,#N/A,FALSE,"Appendix 2";#N/A,#N/A,FALSE,"Appendix 3a";#N/A,#N/A,FALSE,"Appendix 3b";#N/A,#N/A,FALSE,"Appendix 3b(cont.)"}</definedName>
    <definedName name="test.wrn.network." localSheetId="3" hidden="1">{#N/A,#N/A,FALSE,"II.General ";#N/A,#N/A,FALSE,"III.Plan Design";#N/A,#N/A,FALSE,"IV.Delivery System";#N/A,#N/A,FALSE,"V.Reimbursement";#N/A,#N/A,FALSE,"VI.Manage-Satisf.";#N/A,#N/A,FALSE,"VII. &amp;VIII. Other";#N/A,#N/A,FALSE,"Appendix 2";#N/A,#N/A,FALSE,"Appendix 3a";#N/A,#N/A,FALSE,"Appendix 3b";#N/A,#N/A,FALSE,"Appendix 3b(cont.)"}</definedName>
    <definedName name="test.wrn.network." localSheetId="5" hidden="1">{#N/A,#N/A,FALSE,"II.General ";#N/A,#N/A,FALSE,"III.Plan Design";#N/A,#N/A,FALSE,"IV.Delivery System";#N/A,#N/A,FALSE,"V.Reimbursement";#N/A,#N/A,FALSE,"VI.Manage-Satisf.";#N/A,#N/A,FALSE,"VII. &amp;VIII. Other";#N/A,#N/A,FALSE,"Appendix 2";#N/A,#N/A,FALSE,"Appendix 3a";#N/A,#N/A,FALSE,"Appendix 3b";#N/A,#N/A,FALSE,"Appendix 3b(cont.)"}</definedName>
    <definedName name="test.wrn.network." localSheetId="4" hidden="1">{#N/A,#N/A,FALSE,"II.General ";#N/A,#N/A,FALSE,"III.Plan Design";#N/A,#N/A,FALSE,"IV.Delivery System";#N/A,#N/A,FALSE,"V.Reimbursement";#N/A,#N/A,FALSE,"VI.Manage-Satisf.";#N/A,#N/A,FALSE,"VII. &amp;VIII. Other";#N/A,#N/A,FALSE,"Appendix 2";#N/A,#N/A,FALSE,"Appendix 3a";#N/A,#N/A,FALSE,"Appendix 3b";#N/A,#N/A,FALSE,"Appendix 3b(cont.)"}</definedName>
    <definedName name="test.wrn.network." localSheetId="8" hidden="1">{#N/A,#N/A,FALSE,"II.General ";#N/A,#N/A,FALSE,"III.Plan Design";#N/A,#N/A,FALSE,"IV.Delivery System";#N/A,#N/A,FALSE,"V.Reimbursement";#N/A,#N/A,FALSE,"VI.Manage-Satisf.";#N/A,#N/A,FALSE,"VII. &amp;VIII. Other";#N/A,#N/A,FALSE,"Appendix 2";#N/A,#N/A,FALSE,"Appendix 3a";#N/A,#N/A,FALSE,"Appendix 3b";#N/A,#N/A,FALSE,"Appendix 3b(cont.)"}</definedName>
    <definedName name="test.wrn.network." localSheetId="9" hidden="1">{#N/A,#N/A,FALSE,"II.General ";#N/A,#N/A,FALSE,"III.Plan Design";#N/A,#N/A,FALSE,"IV.Delivery System";#N/A,#N/A,FALSE,"V.Reimbursement";#N/A,#N/A,FALSE,"VI.Manage-Satisf.";#N/A,#N/A,FALSE,"VII. &amp;VIII. Other";#N/A,#N/A,FALSE,"Appendix 2";#N/A,#N/A,FALSE,"Appendix 3a";#N/A,#N/A,FALSE,"Appendix 3b";#N/A,#N/A,FALSE,"Appendix 3b(cont.)"}</definedName>
    <definedName name="test.wrn.network." localSheetId="1" hidden="1">{#N/A,#N/A,FALSE,"II.General ";#N/A,#N/A,FALSE,"III.Plan Design";#N/A,#N/A,FALSE,"IV.Delivery System";#N/A,#N/A,FALSE,"V.Reimbursement";#N/A,#N/A,FALSE,"VI.Manage-Satisf.";#N/A,#N/A,FALSE,"VII. &amp;VIII. Other";#N/A,#N/A,FALSE,"Appendix 2";#N/A,#N/A,FALSE,"Appendix 3a";#N/A,#N/A,FALSE,"Appendix 3b";#N/A,#N/A,FALSE,"Appendix 3b(cont.)"}</definedName>
    <definedName name="test.wrn.network." hidden="1">{#N/A,#N/A,FALSE,"II.General ";#N/A,#N/A,FALSE,"III.Plan Design";#N/A,#N/A,FALSE,"IV.Delivery System";#N/A,#N/A,FALSE,"V.Reimbursement";#N/A,#N/A,FALSE,"VI.Manage-Satisf.";#N/A,#N/A,FALSE,"VII. &amp;VIII. Other";#N/A,#N/A,FALSE,"Appendix 2";#N/A,#N/A,FALSE,"Appendix 3a";#N/A,#N/A,FALSE,"Appendix 3b";#N/A,#N/A,FALSE,"Appendix 3b(cont.)"}</definedName>
    <definedName name="testjimwrn.network" localSheetId="11" hidden="1">{#N/A,#N/A,FALSE,"II.General ";#N/A,#N/A,FALSE,"III.Plan Design";#N/A,#N/A,FALSE,"IV.Delivery System";#N/A,#N/A,FALSE,"V.Reimbursement";#N/A,#N/A,FALSE,"VI.Manage-Satisf.";#N/A,#N/A,FALSE,"VII. &amp;VIII. Other";#N/A,#N/A,FALSE,"Appendix 2";#N/A,#N/A,FALSE,"Appendix 3a";#N/A,#N/A,FALSE,"Appendix 3b";#N/A,#N/A,FALSE,"Appendix 3b(cont.)"}</definedName>
    <definedName name="testjimwrn.network" localSheetId="0" hidden="1">{#N/A,#N/A,FALSE,"II.General ";#N/A,#N/A,FALSE,"III.Plan Design";#N/A,#N/A,FALSE,"IV.Delivery System";#N/A,#N/A,FALSE,"V.Reimbursement";#N/A,#N/A,FALSE,"VI.Manage-Satisf.";#N/A,#N/A,FALSE,"VII. &amp;VIII. Other";#N/A,#N/A,FALSE,"Appendix 2";#N/A,#N/A,FALSE,"Appendix 3a";#N/A,#N/A,FALSE,"Appendix 3b";#N/A,#N/A,FALSE,"Appendix 3b(cont.)"}</definedName>
    <definedName name="testjimwrn.network" localSheetId="2" hidden="1">{#N/A,#N/A,FALSE,"II.General ";#N/A,#N/A,FALSE,"III.Plan Design";#N/A,#N/A,FALSE,"IV.Delivery System";#N/A,#N/A,FALSE,"V.Reimbursement";#N/A,#N/A,FALSE,"VI.Manage-Satisf.";#N/A,#N/A,FALSE,"VII. &amp;VIII. Other";#N/A,#N/A,FALSE,"Appendix 2";#N/A,#N/A,FALSE,"Appendix 3a";#N/A,#N/A,FALSE,"Appendix 3b";#N/A,#N/A,FALSE,"Appendix 3b(cont.)"}</definedName>
    <definedName name="testjimwrn.network" localSheetId="10" hidden="1">{#N/A,#N/A,FALSE,"II.General ";#N/A,#N/A,FALSE,"III.Plan Design";#N/A,#N/A,FALSE,"IV.Delivery System";#N/A,#N/A,FALSE,"V.Reimbursement";#N/A,#N/A,FALSE,"VI.Manage-Satisf.";#N/A,#N/A,FALSE,"VII. &amp;VIII. Other";#N/A,#N/A,FALSE,"Appendix 2";#N/A,#N/A,FALSE,"Appendix 3a";#N/A,#N/A,FALSE,"Appendix 3b";#N/A,#N/A,FALSE,"Appendix 3b(cont.)"}</definedName>
    <definedName name="testjimwrn.network" localSheetId="3" hidden="1">{#N/A,#N/A,FALSE,"II.General ";#N/A,#N/A,FALSE,"III.Plan Design";#N/A,#N/A,FALSE,"IV.Delivery System";#N/A,#N/A,FALSE,"V.Reimbursement";#N/A,#N/A,FALSE,"VI.Manage-Satisf.";#N/A,#N/A,FALSE,"VII. &amp;VIII. Other";#N/A,#N/A,FALSE,"Appendix 2";#N/A,#N/A,FALSE,"Appendix 3a";#N/A,#N/A,FALSE,"Appendix 3b";#N/A,#N/A,FALSE,"Appendix 3b(cont.)"}</definedName>
    <definedName name="testjimwrn.network" localSheetId="5" hidden="1">{#N/A,#N/A,FALSE,"II.General ";#N/A,#N/A,FALSE,"III.Plan Design";#N/A,#N/A,FALSE,"IV.Delivery System";#N/A,#N/A,FALSE,"V.Reimbursement";#N/A,#N/A,FALSE,"VI.Manage-Satisf.";#N/A,#N/A,FALSE,"VII. &amp;VIII. Other";#N/A,#N/A,FALSE,"Appendix 2";#N/A,#N/A,FALSE,"Appendix 3a";#N/A,#N/A,FALSE,"Appendix 3b";#N/A,#N/A,FALSE,"Appendix 3b(cont.)"}</definedName>
    <definedName name="testjimwrn.network" localSheetId="4" hidden="1">{#N/A,#N/A,FALSE,"II.General ";#N/A,#N/A,FALSE,"III.Plan Design";#N/A,#N/A,FALSE,"IV.Delivery System";#N/A,#N/A,FALSE,"V.Reimbursement";#N/A,#N/A,FALSE,"VI.Manage-Satisf.";#N/A,#N/A,FALSE,"VII. &amp;VIII. Other";#N/A,#N/A,FALSE,"Appendix 2";#N/A,#N/A,FALSE,"Appendix 3a";#N/A,#N/A,FALSE,"Appendix 3b";#N/A,#N/A,FALSE,"Appendix 3b(cont.)"}</definedName>
    <definedName name="testjimwrn.network" localSheetId="8" hidden="1">{#N/A,#N/A,FALSE,"II.General ";#N/A,#N/A,FALSE,"III.Plan Design";#N/A,#N/A,FALSE,"IV.Delivery System";#N/A,#N/A,FALSE,"V.Reimbursement";#N/A,#N/A,FALSE,"VI.Manage-Satisf.";#N/A,#N/A,FALSE,"VII. &amp;VIII. Other";#N/A,#N/A,FALSE,"Appendix 2";#N/A,#N/A,FALSE,"Appendix 3a";#N/A,#N/A,FALSE,"Appendix 3b";#N/A,#N/A,FALSE,"Appendix 3b(cont.)"}</definedName>
    <definedName name="testjimwrn.network" localSheetId="9" hidden="1">{#N/A,#N/A,FALSE,"II.General ";#N/A,#N/A,FALSE,"III.Plan Design";#N/A,#N/A,FALSE,"IV.Delivery System";#N/A,#N/A,FALSE,"V.Reimbursement";#N/A,#N/A,FALSE,"VI.Manage-Satisf.";#N/A,#N/A,FALSE,"VII. &amp;VIII. Other";#N/A,#N/A,FALSE,"Appendix 2";#N/A,#N/A,FALSE,"Appendix 3a";#N/A,#N/A,FALSE,"Appendix 3b";#N/A,#N/A,FALSE,"Appendix 3b(cont.)"}</definedName>
    <definedName name="testjimwrn.network" localSheetId="1" hidden="1">{#N/A,#N/A,FALSE,"II.General ";#N/A,#N/A,FALSE,"III.Plan Design";#N/A,#N/A,FALSE,"IV.Delivery System";#N/A,#N/A,FALSE,"V.Reimbursement";#N/A,#N/A,FALSE,"VI.Manage-Satisf.";#N/A,#N/A,FALSE,"VII. &amp;VIII. Other";#N/A,#N/A,FALSE,"Appendix 2";#N/A,#N/A,FALSE,"Appendix 3a";#N/A,#N/A,FALSE,"Appendix 3b";#N/A,#N/A,FALSE,"Appendix 3b(cont.)"}</definedName>
    <definedName name="testjimwrn.network" hidden="1">{#N/A,#N/A,FALSE,"II.General ";#N/A,#N/A,FALSE,"III.Plan Design";#N/A,#N/A,FALSE,"IV.Delivery System";#N/A,#N/A,FALSE,"V.Reimbursement";#N/A,#N/A,FALSE,"VI.Manage-Satisf.";#N/A,#N/A,FALSE,"VII. &amp;VIII. Other";#N/A,#N/A,FALSE,"Appendix 2";#N/A,#N/A,FALSE,"Appendix 3a";#N/A,#N/A,FALSE,"Appendix 3b";#N/A,#N/A,FALSE,"Appendix 3b(cont.)"}</definedName>
    <definedName name="TextLine1" localSheetId="0">#REF!</definedName>
    <definedName name="TextLine1" localSheetId="7">#REF!</definedName>
    <definedName name="TextLine1" localSheetId="5">#REF!</definedName>
    <definedName name="TextLine1" localSheetId="9">#REF!</definedName>
    <definedName name="TextLine1" localSheetId="1">#REF!</definedName>
    <definedName name="TextLine1">#REF!</definedName>
    <definedName name="TextLine2" localSheetId="0">#REF!</definedName>
    <definedName name="TextLine2" localSheetId="7">#REF!</definedName>
    <definedName name="TextLine2" localSheetId="5">#REF!</definedName>
    <definedName name="TextLine2" localSheetId="9">#REF!</definedName>
    <definedName name="TextLine2" localSheetId="1">#REF!</definedName>
    <definedName name="TextLine2">#REF!</definedName>
    <definedName name="tgt_gross_tot" localSheetId="11">#REF!</definedName>
    <definedName name="tgt_gross_tot" localSheetId="0">#REF!</definedName>
    <definedName name="tgt_gross_tot" localSheetId="7">#REF!</definedName>
    <definedName name="tgt_gross_tot" localSheetId="5">#REF!</definedName>
    <definedName name="tgt_gross_tot" localSheetId="9">#REF!</definedName>
    <definedName name="tgt_gross_tot" localSheetId="1">#REF!</definedName>
    <definedName name="tgt_gross_tot">#REF!</definedName>
    <definedName name="tgt_rxs_pct" localSheetId="11">#REF!</definedName>
    <definedName name="tgt_rxs_pct" localSheetId="0">#REF!</definedName>
    <definedName name="tgt_rxs_pct" localSheetId="7">#REF!</definedName>
    <definedName name="tgt_rxs_pct" localSheetId="5">#REF!</definedName>
    <definedName name="tgt_rxs_pct" localSheetId="9">#REF!</definedName>
    <definedName name="tgt_rxs_pct" localSheetId="1">#REF!</definedName>
    <definedName name="tgt_rxs_pct">#REF!</definedName>
    <definedName name="These_claims_represent_over___in_prescription_drug_costs_for_the_target_therapies." localSheetId="11">#REF!</definedName>
    <definedName name="These_claims_represent_over___in_prescription_drug_costs_for_the_target_therapies." localSheetId="0">#REF!</definedName>
    <definedName name="These_claims_represent_over___in_prescription_drug_costs_for_the_target_therapies." localSheetId="7">#REF!</definedName>
    <definedName name="These_claims_represent_over___in_prescription_drug_costs_for_the_target_therapies." localSheetId="5">#REF!</definedName>
    <definedName name="These_claims_represent_over___in_prescription_drug_costs_for_the_target_therapies." localSheetId="9">#REF!</definedName>
    <definedName name="These_claims_represent_over___in_prescription_drug_costs_for_the_target_therapies." localSheetId="1">#REF!</definedName>
    <definedName name="These_claims_represent_over___in_prescription_drug_costs_for_the_target_therapies.">#REF!</definedName>
    <definedName name="TitleCurGroup">[3]Client!$K$21</definedName>
    <definedName name="TitleGroups">[3]Client!$L$21:$AC$21</definedName>
    <definedName name="TOT_AGE20_39INTER" localSheetId="11">#REF!</definedName>
    <definedName name="TOT_AGE20_39INTER" localSheetId="0">#REF!</definedName>
    <definedName name="TOT_AGE20_39INTER" localSheetId="7">#REF!</definedName>
    <definedName name="TOT_AGE20_39INTER" localSheetId="5">#REF!</definedName>
    <definedName name="TOT_AGE20_39INTER" localSheetId="9">#REF!</definedName>
    <definedName name="TOT_AGE20_39INTER" localSheetId="1">#REF!</definedName>
    <definedName name="TOT_AGE20_39INTER">#REF!</definedName>
    <definedName name="TOT_AGE20_39SAVINGS" localSheetId="11">#REF!</definedName>
    <definedName name="TOT_AGE20_39SAVINGS" localSheetId="0">#REF!</definedName>
    <definedName name="TOT_AGE20_39SAVINGS" localSheetId="7">#REF!</definedName>
    <definedName name="TOT_AGE20_39SAVINGS" localSheetId="5">#REF!</definedName>
    <definedName name="TOT_AGE20_39SAVINGS" localSheetId="9">#REF!</definedName>
    <definedName name="TOT_AGE20_39SAVINGS" localSheetId="1">#REF!</definedName>
    <definedName name="TOT_AGE20_39SAVINGS">#REF!</definedName>
    <definedName name="TOT_AGE20_39SUC" localSheetId="11">#REF!</definedName>
    <definedName name="TOT_AGE20_39SUC" localSheetId="0">#REF!</definedName>
    <definedName name="TOT_AGE20_39SUC" localSheetId="7">#REF!</definedName>
    <definedName name="TOT_AGE20_39SUC" localSheetId="5">#REF!</definedName>
    <definedName name="TOT_AGE20_39SUC" localSheetId="9">#REF!</definedName>
    <definedName name="TOT_AGE20_39SUC" localSheetId="1">#REF!</definedName>
    <definedName name="TOT_AGE20_39SUC">#REF!</definedName>
    <definedName name="TOT_AGE40_64INTER" localSheetId="11">#REF!</definedName>
    <definedName name="TOT_AGE40_64INTER" localSheetId="0">#REF!</definedName>
    <definedName name="TOT_AGE40_64INTER" localSheetId="7">#REF!</definedName>
    <definedName name="TOT_AGE40_64INTER" localSheetId="5">#REF!</definedName>
    <definedName name="TOT_AGE40_64INTER" localSheetId="9">#REF!</definedName>
    <definedName name="TOT_AGE40_64INTER" localSheetId="1">#REF!</definedName>
    <definedName name="TOT_AGE40_64INTER">#REF!</definedName>
    <definedName name="TOT_AGE40_64SAVINGS" localSheetId="11">#REF!</definedName>
    <definedName name="TOT_AGE40_64SAVINGS" localSheetId="0">#REF!</definedName>
    <definedName name="TOT_AGE40_64SAVINGS" localSheetId="7">#REF!</definedName>
    <definedName name="TOT_AGE40_64SAVINGS" localSheetId="5">#REF!</definedName>
    <definedName name="TOT_AGE40_64SAVINGS" localSheetId="9">#REF!</definedName>
    <definedName name="TOT_AGE40_64SAVINGS" localSheetId="1">#REF!</definedName>
    <definedName name="TOT_AGE40_64SAVINGS">#REF!</definedName>
    <definedName name="TOT_AGE40_64SUC" localSheetId="11">#REF!</definedName>
    <definedName name="TOT_AGE40_64SUC" localSheetId="0">#REF!</definedName>
    <definedName name="TOT_AGE40_64SUC" localSheetId="7">#REF!</definedName>
    <definedName name="TOT_AGE40_64SUC" localSheetId="5">#REF!</definedName>
    <definedName name="TOT_AGE40_64SUC" localSheetId="9">#REF!</definedName>
    <definedName name="TOT_AGE40_64SUC" localSheetId="1">#REF!</definedName>
    <definedName name="TOT_AGE40_64SUC">#REF!</definedName>
    <definedName name="TOT_OVER65INTER" localSheetId="11">#REF!</definedName>
    <definedName name="TOT_OVER65INTER" localSheetId="0">#REF!</definedName>
    <definedName name="TOT_OVER65INTER" localSheetId="7">#REF!</definedName>
    <definedName name="TOT_OVER65INTER" localSheetId="5">#REF!</definedName>
    <definedName name="TOT_OVER65INTER" localSheetId="9">#REF!</definedName>
    <definedName name="TOT_OVER65INTER" localSheetId="1">#REF!</definedName>
    <definedName name="TOT_OVER65INTER">#REF!</definedName>
    <definedName name="TOT_OVER65SAVINGS" localSheetId="11">#REF!</definedName>
    <definedName name="TOT_OVER65SAVINGS" localSheetId="0">#REF!</definedName>
    <definedName name="TOT_OVER65SAVINGS" localSheetId="7">#REF!</definedName>
    <definedName name="TOT_OVER65SAVINGS" localSheetId="5">#REF!</definedName>
    <definedName name="TOT_OVER65SAVINGS" localSheetId="9">#REF!</definedName>
    <definedName name="TOT_OVER65SAVINGS" localSheetId="1">#REF!</definedName>
    <definedName name="TOT_OVER65SAVINGS">#REF!</definedName>
    <definedName name="TOT_OVER65SUC" localSheetId="11">#REF!</definedName>
    <definedName name="TOT_OVER65SUC" localSheetId="0">#REF!</definedName>
    <definedName name="TOT_OVER65SUC" localSheetId="7">#REF!</definedName>
    <definedName name="TOT_OVER65SUC" localSheetId="5">#REF!</definedName>
    <definedName name="TOT_OVER65SUC" localSheetId="9">#REF!</definedName>
    <definedName name="TOT_OVER65SUC" localSheetId="1">#REF!</definedName>
    <definedName name="TOT_OVER65SUC">#REF!</definedName>
    <definedName name="tot_rx_tot" localSheetId="11">#REF!</definedName>
    <definedName name="tot_rx_tot" localSheetId="0">#REF!</definedName>
    <definedName name="tot_rx_tot" localSheetId="7">#REF!</definedName>
    <definedName name="tot_rx_tot" localSheetId="5">#REF!</definedName>
    <definedName name="tot_rx_tot" localSheetId="9">#REF!</definedName>
    <definedName name="tot_rx_tot" localSheetId="1">#REF!</definedName>
    <definedName name="tot_rx_tot">#REF!</definedName>
    <definedName name="TOT_UNDER19INTER" localSheetId="11">#REF!</definedName>
    <definedName name="TOT_UNDER19INTER" localSheetId="0">#REF!</definedName>
    <definedName name="TOT_UNDER19INTER" localSheetId="7">#REF!</definedName>
    <definedName name="TOT_UNDER19INTER" localSheetId="5">#REF!</definedName>
    <definedName name="TOT_UNDER19INTER" localSheetId="9">#REF!</definedName>
    <definedName name="TOT_UNDER19INTER" localSheetId="1">#REF!</definedName>
    <definedName name="TOT_UNDER19INTER">#REF!</definedName>
    <definedName name="TOT_UNDER19SAVINGS" localSheetId="11">#REF!</definedName>
    <definedName name="TOT_UNDER19SAVINGS" localSheetId="0">#REF!</definedName>
    <definedName name="TOT_UNDER19SAVINGS" localSheetId="7">#REF!</definedName>
    <definedName name="TOT_UNDER19SAVINGS" localSheetId="5">#REF!</definedName>
    <definedName name="TOT_UNDER19SAVINGS" localSheetId="9">#REF!</definedName>
    <definedName name="TOT_UNDER19SAVINGS" localSheetId="1">#REF!</definedName>
    <definedName name="TOT_UNDER19SAVINGS">#REF!</definedName>
    <definedName name="TOT_UNDER19SUC" localSheetId="11">#REF!</definedName>
    <definedName name="TOT_UNDER19SUC" localSheetId="0">#REF!</definedName>
    <definedName name="TOT_UNDER19SUC" localSheetId="7">#REF!</definedName>
    <definedName name="TOT_UNDER19SUC" localSheetId="5">#REF!</definedName>
    <definedName name="TOT_UNDER19SUC" localSheetId="9">#REF!</definedName>
    <definedName name="TOT_UNDER19SUC" localSheetId="1">#REF!</definedName>
    <definedName name="TOT_UNDER19SUC">#REF!</definedName>
    <definedName name="TOTAL_CLAIM_COUNT" localSheetId="11">#REF!</definedName>
    <definedName name="TOTAL_CLAIM_COUNT" localSheetId="0">#REF!</definedName>
    <definedName name="TOTAL_CLAIM_COUNT" localSheetId="7">#REF!</definedName>
    <definedName name="TOTAL_CLAIM_COUNT" localSheetId="5">#REF!</definedName>
    <definedName name="TOTAL_CLAIM_COUNT" localSheetId="9">#REF!</definedName>
    <definedName name="TOTAL_CLAIM_COUNT" localSheetId="1">#REF!</definedName>
    <definedName name="TOTAL_CLAIM_COUNT">#REF!</definedName>
    <definedName name="TotalLives" localSheetId="11">#REF!</definedName>
    <definedName name="TotalLives" localSheetId="0">#REF!</definedName>
    <definedName name="TotalLives" localSheetId="7">#REF!</definedName>
    <definedName name="TotalLives" localSheetId="5">#REF!</definedName>
    <definedName name="TotalLives" localSheetId="9">#REF!</definedName>
    <definedName name="TotalLives" localSheetId="1">#REF!</definedName>
    <definedName name="TotalLives">#REF!</definedName>
    <definedName name="TotalLives_Prior">'[59]DATA (2)'!$D$22</definedName>
    <definedName name="TotalLives2003" localSheetId="11">#REF!</definedName>
    <definedName name="TotalLives2003" localSheetId="0">#REF!</definedName>
    <definedName name="TotalLives2003" localSheetId="7">#REF!</definedName>
    <definedName name="TotalLives2003" localSheetId="5">#REF!</definedName>
    <definedName name="TotalLives2003" localSheetId="9">#REF!</definedName>
    <definedName name="TotalLives2003" localSheetId="1">#REF!</definedName>
    <definedName name="TotalLives2003">#REF!</definedName>
    <definedName name="TotalLives2004" localSheetId="11">#REF!</definedName>
    <definedName name="TotalLives2004" localSheetId="0">#REF!</definedName>
    <definedName name="TotalLives2004" localSheetId="7">#REF!</definedName>
    <definedName name="TotalLives2004" localSheetId="5">#REF!</definedName>
    <definedName name="TotalLives2004" localSheetId="9">#REF!</definedName>
    <definedName name="TotalLives2004" localSheetId="1">#REF!</definedName>
    <definedName name="TotalLives2004">#REF!</definedName>
    <definedName name="TotalLivesBeforePrior">[6]DATA!$D$31</definedName>
    <definedName name="TotalLivesCurrent">[6]DATA!$D$28</definedName>
    <definedName name="TotalLivesPrior">[6]DATA!$D$30</definedName>
    <definedName name="tPlanYearEffMonth" localSheetId="11">[22]NEWVAR!$P$359</definedName>
    <definedName name="tPlanYearEffMonth" localSheetId="0">[23]NEWVAR!$P$359</definedName>
    <definedName name="tPlanYearEffMonth" localSheetId="7">#REF!</definedName>
    <definedName name="tPlanYearEffMonth" localSheetId="5">#REF!</definedName>
    <definedName name="tPlanYearEffMonth" localSheetId="9">#REF!</definedName>
    <definedName name="tPlanYearEffMonth" localSheetId="1">#REF!</definedName>
    <definedName name="tPlanYearEffMonth">#REF!</definedName>
    <definedName name="u" localSheetId="11">[1]NEWVAR!$Q$47</definedName>
    <definedName name="u" localSheetId="0">[1]NEWVAR!$Q$47</definedName>
    <definedName name="u">[2]NEWVAR!$Q$47</definedName>
    <definedName name="UpFrontDeposit" localSheetId="0">#REF!</definedName>
    <definedName name="UpFrontDeposit" localSheetId="7">#REF!</definedName>
    <definedName name="UpFrontDeposit" localSheetId="5">#REF!</definedName>
    <definedName name="UpFrontDeposit" localSheetId="9">#REF!</definedName>
    <definedName name="UpFrontDeposit" localSheetId="1">#REF!</definedName>
    <definedName name="UpFrontDeposit">#REF!</definedName>
    <definedName name="UpFrontDepositGuar" localSheetId="0">#REF!</definedName>
    <definedName name="UpFrontDepositGuar" localSheetId="7">#REF!</definedName>
    <definedName name="UpFrontDepositGuar" localSheetId="5">#REF!</definedName>
    <definedName name="UpFrontDepositGuar" localSheetId="9">#REF!</definedName>
    <definedName name="UpFrontDepositGuar" localSheetId="1">#REF!</definedName>
    <definedName name="UpFrontDepositGuar">#REF!</definedName>
    <definedName name="UpFrontFee">[5]ListboxPricing!$B$1497</definedName>
    <definedName name="UR_PLUS_HIGH_SAVINGS" localSheetId="11">#REF!</definedName>
    <definedName name="UR_PLUS_HIGH_SAVINGS" localSheetId="0">#REF!</definedName>
    <definedName name="UR_PLUS_HIGH_SAVINGS" localSheetId="7">#REF!</definedName>
    <definedName name="UR_PLUS_HIGH_SAVINGS" localSheetId="5">#REF!</definedName>
    <definedName name="UR_PLUS_HIGH_SAVINGS" localSheetId="9">#REF!</definedName>
    <definedName name="UR_PLUS_HIGH_SAVINGS" localSheetId="1">#REF!</definedName>
    <definedName name="UR_PLUS_HIGH_SAVINGS">#REF!</definedName>
    <definedName name="UR_PLUS_LOW_SAVINGS" localSheetId="11">#REF!</definedName>
    <definedName name="UR_PLUS_LOW_SAVINGS" localSheetId="0">#REF!</definedName>
    <definedName name="UR_PLUS_LOW_SAVINGS" localSheetId="7">#REF!</definedName>
    <definedName name="UR_PLUS_LOW_SAVINGS" localSheetId="5">#REF!</definedName>
    <definedName name="UR_PLUS_LOW_SAVINGS" localSheetId="9">#REF!</definedName>
    <definedName name="UR_PLUS_LOW_SAVINGS" localSheetId="1">#REF!</definedName>
    <definedName name="UR_PLUS_LOW_SAVINGS">#REF!</definedName>
    <definedName name="URPHARM_Est_3yr_cost" localSheetId="11">#REF!</definedName>
    <definedName name="URPHARM_Est_3yr_cost" localSheetId="0">#REF!</definedName>
    <definedName name="URPHARM_Est_3yr_cost" localSheetId="7">#REF!</definedName>
    <definedName name="URPHARM_Est_3yr_cost" localSheetId="5">#REF!</definedName>
    <definedName name="URPHARM_Est_3yr_cost" localSheetId="9">#REF!</definedName>
    <definedName name="URPHARM_Est_3yr_cost" localSheetId="1">#REF!</definedName>
    <definedName name="URPHARM_Est_3yr_cost">#REF!</definedName>
    <definedName name="URPHARM_HIGH" localSheetId="11">#REF!</definedName>
    <definedName name="URPHARM_HIGH" localSheetId="0">#REF!</definedName>
    <definedName name="URPHARM_HIGH" localSheetId="7">#REF!</definedName>
    <definedName name="URPHARM_HIGH" localSheetId="5">#REF!</definedName>
    <definedName name="URPHARM_HIGH" localSheetId="9">#REF!</definedName>
    <definedName name="URPHARM_HIGH" localSheetId="1">#REF!</definedName>
    <definedName name="URPHARM_HIGH">#REF!</definedName>
    <definedName name="URPHARM_keyfinding_1" localSheetId="11">#REF!</definedName>
    <definedName name="URPHARM_keyfinding_1" localSheetId="0">#REF!</definedName>
    <definedName name="URPHARM_keyfinding_1" localSheetId="7">#REF!</definedName>
    <definedName name="URPHARM_keyfinding_1" localSheetId="5">#REF!</definedName>
    <definedName name="URPHARM_keyfinding_1" localSheetId="9">#REF!</definedName>
    <definedName name="URPHARM_keyfinding_1" localSheetId="1">#REF!</definedName>
    <definedName name="URPHARM_keyfinding_1">#REF!</definedName>
    <definedName name="URPHARM_keyfinding_2" localSheetId="11">#REF!</definedName>
    <definedName name="URPHARM_keyfinding_2" localSheetId="0">#REF!</definedName>
    <definedName name="URPHARM_keyfinding_2" localSheetId="7">#REF!</definedName>
    <definedName name="URPHARM_keyfinding_2" localSheetId="5">#REF!</definedName>
    <definedName name="URPHARM_keyfinding_2" localSheetId="9">#REF!</definedName>
    <definedName name="URPHARM_keyfinding_2" localSheetId="1">#REF!</definedName>
    <definedName name="URPHARM_keyfinding_2">#REF!</definedName>
    <definedName name="URPHARM_LOW" localSheetId="11">#REF!</definedName>
    <definedName name="URPHARM_LOW" localSheetId="0">#REF!</definedName>
    <definedName name="URPHARM_LOW" localSheetId="7">#REF!</definedName>
    <definedName name="URPHARM_LOW" localSheetId="5">#REF!</definedName>
    <definedName name="URPHARM_LOW" localSheetId="9">#REF!</definedName>
    <definedName name="URPHARM_LOW" localSheetId="1">#REF!</definedName>
    <definedName name="URPHARM_LOW">#REF!</definedName>
    <definedName name="URPHARM_MID" localSheetId="11">#REF!</definedName>
    <definedName name="URPHARM_MID" localSheetId="0">#REF!</definedName>
    <definedName name="URPHARM_MID" localSheetId="7">#REF!</definedName>
    <definedName name="URPHARM_MID" localSheetId="5">#REF!</definedName>
    <definedName name="URPHARM_MID" localSheetId="9">#REF!</definedName>
    <definedName name="URPHARM_MID" localSheetId="1">#REF!</definedName>
    <definedName name="URPHARM_MID">#REF!</definedName>
    <definedName name="URPHARM_ROI_ERROR" localSheetId="11">#REF!</definedName>
    <definedName name="URPHARM_ROI_ERROR" localSheetId="0">#REF!</definedName>
    <definedName name="URPHARM_ROI_ERROR" localSheetId="7">#REF!</definedName>
    <definedName name="URPHARM_ROI_ERROR" localSheetId="5">#REF!</definedName>
    <definedName name="URPHARM_ROI_ERROR" localSheetId="9">#REF!</definedName>
    <definedName name="URPHARM_ROI_ERROR" localSheetId="1">#REF!</definedName>
    <definedName name="URPHARM_ROI_ERROR">#REF!</definedName>
    <definedName name="URPHARM_ROI_High" localSheetId="11">#REF!</definedName>
    <definedName name="URPHARM_ROI_High" localSheetId="0">#REF!</definedName>
    <definedName name="URPHARM_ROI_High" localSheetId="7">#REF!</definedName>
    <definedName name="URPHARM_ROI_High" localSheetId="5">#REF!</definedName>
    <definedName name="URPHARM_ROI_High" localSheetId="9">#REF!</definedName>
    <definedName name="URPHARM_ROI_High" localSheetId="1">#REF!</definedName>
    <definedName name="URPHARM_ROI_High">#REF!</definedName>
    <definedName name="URPHARM_ROI_Low" localSheetId="11">#REF!</definedName>
    <definedName name="URPHARM_ROI_Low" localSheetId="0">#REF!</definedName>
    <definedName name="URPHARM_ROI_Low" localSheetId="7">#REF!</definedName>
    <definedName name="URPHARM_ROI_Low" localSheetId="5">#REF!</definedName>
    <definedName name="URPHARM_ROI_Low" localSheetId="9">#REF!</definedName>
    <definedName name="URPHARM_ROI_Low" localSheetId="1">#REF!</definedName>
    <definedName name="URPHARM_ROI_Low">#REF!</definedName>
    <definedName name="URPHARM_ROI_Mid_Range" localSheetId="11">#REF!</definedName>
    <definedName name="URPHARM_ROI_Mid_Range" localSheetId="0">#REF!</definedName>
    <definedName name="URPHARM_ROI_Mid_Range" localSheetId="7">#REF!</definedName>
    <definedName name="URPHARM_ROI_Mid_Range" localSheetId="5">#REF!</definedName>
    <definedName name="URPHARM_ROI_Mid_Range" localSheetId="9">#REF!</definedName>
    <definedName name="URPHARM_ROI_Mid_Range" localSheetId="1">#REF!</definedName>
    <definedName name="URPHARM_ROI_Mid_Range">#REF!</definedName>
    <definedName name="URPHARMPLUS_ROI_ERROR" localSheetId="11">#REF!</definedName>
    <definedName name="URPHARMPLUS_ROI_ERROR" localSheetId="0">#REF!</definedName>
    <definedName name="URPHARMPLUS_ROI_ERROR" localSheetId="7">#REF!</definedName>
    <definedName name="URPHARMPLUS_ROI_ERROR" localSheetId="5">#REF!</definedName>
    <definedName name="URPHARMPLUS_ROI_ERROR" localSheetId="9">#REF!</definedName>
    <definedName name="URPHARMPLUS_ROI_ERROR" localSheetId="1">#REF!</definedName>
    <definedName name="URPHARMPLUS_ROI_ERROR">#REF!</definedName>
    <definedName name="URPLUS_Est_3yr_cost" localSheetId="11">#REF!</definedName>
    <definedName name="URPLUS_Est_3yr_cost" localSheetId="0">#REF!</definedName>
    <definedName name="URPLUS_Est_3yr_cost" localSheetId="7">#REF!</definedName>
    <definedName name="URPLUS_Est_3yr_cost" localSheetId="5">#REF!</definedName>
    <definedName name="URPLUS_Est_3yr_cost" localSheetId="9">#REF!</definedName>
    <definedName name="URPLUS_Est_3yr_cost" localSheetId="1">#REF!</definedName>
    <definedName name="URPLUS_Est_3yr_cost">#REF!</definedName>
    <definedName name="URPLUS_keyfinding_1" localSheetId="11">#REF!</definedName>
    <definedName name="URPLUS_keyfinding_1" localSheetId="0">#REF!</definedName>
    <definedName name="URPLUS_keyfinding_1" localSheetId="7">#REF!</definedName>
    <definedName name="URPLUS_keyfinding_1" localSheetId="5">#REF!</definedName>
    <definedName name="URPLUS_keyfinding_1" localSheetId="9">#REF!</definedName>
    <definedName name="URPLUS_keyfinding_1" localSheetId="1">#REF!</definedName>
    <definedName name="URPLUS_keyfinding_1">#REF!</definedName>
    <definedName name="URPLUS_keyfinding_2" localSheetId="11">#REF!</definedName>
    <definedName name="URPLUS_keyfinding_2" localSheetId="0">#REF!</definedName>
    <definedName name="URPLUS_keyfinding_2" localSheetId="7">#REF!</definedName>
    <definedName name="URPLUS_keyfinding_2" localSheetId="5">#REF!</definedName>
    <definedName name="URPLUS_keyfinding_2" localSheetId="9">#REF!</definedName>
    <definedName name="URPLUS_keyfinding_2" localSheetId="1">#REF!</definedName>
    <definedName name="URPLUS_keyfinding_2">#REF!</definedName>
    <definedName name="URPLUS_ROI_High_Range" localSheetId="11">#REF!</definedName>
    <definedName name="URPLUS_ROI_High_Range" localSheetId="0">#REF!</definedName>
    <definedName name="URPLUS_ROI_High_Range" localSheetId="7">#REF!</definedName>
    <definedName name="URPLUS_ROI_High_Range" localSheetId="5">#REF!</definedName>
    <definedName name="URPLUS_ROI_High_Range" localSheetId="9">#REF!</definedName>
    <definedName name="URPLUS_ROI_High_Range" localSheetId="1">#REF!</definedName>
    <definedName name="URPLUS_ROI_High_Range">#REF!</definedName>
    <definedName name="URPLUS_ROI_Low_Range" localSheetId="11">#REF!</definedName>
    <definedName name="URPLUS_ROI_Low_Range" localSheetId="0">#REF!</definedName>
    <definedName name="URPLUS_ROI_Low_Range" localSheetId="7">#REF!</definedName>
    <definedName name="URPLUS_ROI_Low_Range" localSheetId="5">#REF!</definedName>
    <definedName name="URPLUS_ROI_Low_Range" localSheetId="9">#REF!</definedName>
    <definedName name="URPLUS_ROI_Low_Range" localSheetId="1">#REF!</definedName>
    <definedName name="URPLUS_ROI_Low_Range">#REF!</definedName>
    <definedName name="URPLUS_ROI_Mid_Range" localSheetId="11">#REF!</definedName>
    <definedName name="URPLUS_ROI_Mid_Range" localSheetId="0">#REF!</definedName>
    <definedName name="URPLUS_ROI_Mid_Range" localSheetId="7">#REF!</definedName>
    <definedName name="URPLUS_ROI_Mid_Range" localSheetId="5">#REF!</definedName>
    <definedName name="URPLUS_ROI_Mid_Range" localSheetId="9">#REF!</definedName>
    <definedName name="URPLUS_ROI_Mid_Range" localSheetId="1">#REF!</definedName>
    <definedName name="URPLUS_ROI_Mid_Range">#REF!</definedName>
    <definedName name="URPLUS_TOTAL_SAVINGS" localSheetId="11">#REF!</definedName>
    <definedName name="URPLUS_TOTAL_SAVINGS" localSheetId="0">#REF!</definedName>
    <definedName name="URPLUS_TOTAL_SAVINGS" localSheetId="7">#REF!</definedName>
    <definedName name="URPLUS_TOTAL_SAVINGS" localSheetId="5">#REF!</definedName>
    <definedName name="URPLUS_TOTAL_SAVINGS" localSheetId="9">#REF!</definedName>
    <definedName name="URPLUS_TOTAL_SAVINGS" localSheetId="1">#REF!</definedName>
    <definedName name="URPLUS_TOTAL_SAVINGS">#REF!</definedName>
    <definedName name="UseClientForPrevalence" localSheetId="11">#REF!</definedName>
    <definedName name="UseClientForPrevalence" localSheetId="0">#REF!</definedName>
    <definedName name="UseClientForPrevalence" localSheetId="7">#REF!</definedName>
    <definedName name="UseClientForPrevalence" localSheetId="5">#REF!</definedName>
    <definedName name="UseClientForPrevalence" localSheetId="9">#REF!</definedName>
    <definedName name="UseClientForPrevalence" localSheetId="1">#REF!</definedName>
    <definedName name="UseClientForPrevalence">#REF!</definedName>
    <definedName name="UsePrevalence" localSheetId="11">#REF!</definedName>
    <definedName name="UsePrevalence" localSheetId="0">#REF!</definedName>
    <definedName name="UsePrevalence" localSheetId="7">#REF!</definedName>
    <definedName name="UsePrevalence" localSheetId="5">#REF!</definedName>
    <definedName name="UsePrevalence" localSheetId="9">#REF!</definedName>
    <definedName name="UsePrevalence" localSheetId="1">#REF!</definedName>
    <definedName name="UsePrevalence">#REF!</definedName>
    <definedName name="UserColumn">[3]Client!$E$5</definedName>
    <definedName name="UserDrive">[3]Client!$B$10</definedName>
    <definedName name="UserPath">[3]Client!$B$14</definedName>
    <definedName name="UserReports">[3]Client!$B$11</definedName>
    <definedName name="v" localSheetId="11">[1]NEWVAR!$Q$60</definedName>
    <definedName name="v" localSheetId="0">[1]NEWVAR!$Q$60</definedName>
    <definedName name="v">[2]NEWVAR!$Q$60</definedName>
    <definedName name="w" localSheetId="11">[1]NEWVAR!$Q$39</definedName>
    <definedName name="w" localSheetId="0">[1]NEWVAR!$Q$39</definedName>
    <definedName name="w">[2]NEWVAR!$Q$39</definedName>
    <definedName name="We_estimate__members_with_these_disease_states." localSheetId="11">#REF!</definedName>
    <definedName name="We_estimate__members_with_these_disease_states." localSheetId="0">#REF!</definedName>
    <definedName name="We_estimate__members_with_these_disease_states." localSheetId="7">#REF!</definedName>
    <definedName name="We_estimate__members_with_these_disease_states." localSheetId="5">#REF!</definedName>
    <definedName name="We_estimate__members_with_these_disease_states." localSheetId="9">#REF!</definedName>
    <definedName name="We_estimate__members_with_these_disease_states." localSheetId="1">#REF!</definedName>
    <definedName name="We_estimate__members_with_these_disease_states.">#REF!</definedName>
    <definedName name="WebDefault" localSheetId="11" hidden="1">LAG</definedName>
    <definedName name="WebDefault" localSheetId="0" hidden="1">LAG</definedName>
    <definedName name="WebDefault" localSheetId="2" hidden="1">LAG</definedName>
    <definedName name="WebDefault" localSheetId="10" hidden="1">LAG</definedName>
    <definedName name="WebDefault" localSheetId="3" hidden="1">LAG</definedName>
    <definedName name="WebDefault" localSheetId="7" hidden="1">LAG</definedName>
    <definedName name="WebDefault" localSheetId="5" hidden="1">LAG</definedName>
    <definedName name="WebDefault" localSheetId="4" hidden="1">LAG</definedName>
    <definedName name="WebDefault" localSheetId="8" hidden="1">LAG</definedName>
    <definedName name="WebDefault" localSheetId="9" hidden="1">LAG</definedName>
    <definedName name="WebDefault" localSheetId="1" hidden="1">LAG</definedName>
    <definedName name="WebDefault" hidden="1">LAG</definedName>
    <definedName name="WebErrorWks">[3]Client!$B$22</definedName>
    <definedName name="wrn.network." localSheetId="11" hidden="1">{#N/A,#N/A,FALSE,"II.General ";#N/A,#N/A,FALSE,"III.Plan Design";#N/A,#N/A,FALSE,"IV.Delivery System";#N/A,#N/A,FALSE,"V.Reimbursement";#N/A,#N/A,FALSE,"VI.Manage-Satisf.";#N/A,#N/A,FALSE,"VII. &amp;VIII. Other";#N/A,#N/A,FALSE,"Appendix 2";#N/A,#N/A,FALSE,"Appendix 3a";#N/A,#N/A,FALSE,"Appendix 3b";#N/A,#N/A,FALSE,"Appendix 3b(cont.)"}</definedName>
    <definedName name="wrn.network." localSheetId="0" hidden="1">{#N/A,#N/A,FALSE,"II.General ";#N/A,#N/A,FALSE,"III.Plan Design";#N/A,#N/A,FALSE,"IV.Delivery System";#N/A,#N/A,FALSE,"V.Reimbursement";#N/A,#N/A,FALSE,"VI.Manage-Satisf.";#N/A,#N/A,FALSE,"VII. &amp;VIII. Other";#N/A,#N/A,FALSE,"Appendix 2";#N/A,#N/A,FALSE,"Appendix 3a";#N/A,#N/A,FALSE,"Appendix 3b";#N/A,#N/A,FALSE,"Appendix 3b(cont.)"}</definedName>
    <definedName name="wrn.network." localSheetId="2" hidden="1">{#N/A,#N/A,FALSE,"II.General ";#N/A,#N/A,FALSE,"III.Plan Design";#N/A,#N/A,FALSE,"IV.Delivery System";#N/A,#N/A,FALSE,"V.Reimbursement";#N/A,#N/A,FALSE,"VI.Manage-Satisf.";#N/A,#N/A,FALSE,"VII. &amp;VIII. Other";#N/A,#N/A,FALSE,"Appendix 2";#N/A,#N/A,FALSE,"Appendix 3a";#N/A,#N/A,FALSE,"Appendix 3b";#N/A,#N/A,FALSE,"Appendix 3b(cont.)"}</definedName>
    <definedName name="wrn.network." localSheetId="10" hidden="1">{#N/A,#N/A,FALSE,"II.General ";#N/A,#N/A,FALSE,"III.Plan Design";#N/A,#N/A,FALSE,"IV.Delivery System";#N/A,#N/A,FALSE,"V.Reimbursement";#N/A,#N/A,FALSE,"VI.Manage-Satisf.";#N/A,#N/A,FALSE,"VII. &amp;VIII. Other";#N/A,#N/A,FALSE,"Appendix 2";#N/A,#N/A,FALSE,"Appendix 3a";#N/A,#N/A,FALSE,"Appendix 3b";#N/A,#N/A,FALSE,"Appendix 3b(cont.)"}</definedName>
    <definedName name="wrn.network." localSheetId="3" hidden="1">{#N/A,#N/A,FALSE,"II.General ";#N/A,#N/A,FALSE,"III.Plan Design";#N/A,#N/A,FALSE,"IV.Delivery System";#N/A,#N/A,FALSE,"V.Reimbursement";#N/A,#N/A,FALSE,"VI.Manage-Satisf.";#N/A,#N/A,FALSE,"VII. &amp;VIII. Other";#N/A,#N/A,FALSE,"Appendix 2";#N/A,#N/A,FALSE,"Appendix 3a";#N/A,#N/A,FALSE,"Appendix 3b";#N/A,#N/A,FALSE,"Appendix 3b(cont.)"}</definedName>
    <definedName name="wrn.network." localSheetId="5" hidden="1">{#N/A,#N/A,FALSE,"II.General ";#N/A,#N/A,FALSE,"III.Plan Design";#N/A,#N/A,FALSE,"IV.Delivery System";#N/A,#N/A,FALSE,"V.Reimbursement";#N/A,#N/A,FALSE,"VI.Manage-Satisf.";#N/A,#N/A,FALSE,"VII. &amp;VIII. Other";#N/A,#N/A,FALSE,"Appendix 2";#N/A,#N/A,FALSE,"Appendix 3a";#N/A,#N/A,FALSE,"Appendix 3b";#N/A,#N/A,FALSE,"Appendix 3b(cont.)"}</definedName>
    <definedName name="wrn.network." localSheetId="4" hidden="1">{#N/A,#N/A,FALSE,"II.General ";#N/A,#N/A,FALSE,"III.Plan Design";#N/A,#N/A,FALSE,"IV.Delivery System";#N/A,#N/A,FALSE,"V.Reimbursement";#N/A,#N/A,FALSE,"VI.Manage-Satisf.";#N/A,#N/A,FALSE,"VII. &amp;VIII. Other";#N/A,#N/A,FALSE,"Appendix 2";#N/A,#N/A,FALSE,"Appendix 3a";#N/A,#N/A,FALSE,"Appendix 3b";#N/A,#N/A,FALSE,"Appendix 3b(cont.)"}</definedName>
    <definedName name="wrn.network." localSheetId="8" hidden="1">{#N/A,#N/A,FALSE,"II.General ";#N/A,#N/A,FALSE,"III.Plan Design";#N/A,#N/A,FALSE,"IV.Delivery System";#N/A,#N/A,FALSE,"V.Reimbursement";#N/A,#N/A,FALSE,"VI.Manage-Satisf.";#N/A,#N/A,FALSE,"VII. &amp;VIII. Other";#N/A,#N/A,FALSE,"Appendix 2";#N/A,#N/A,FALSE,"Appendix 3a";#N/A,#N/A,FALSE,"Appendix 3b";#N/A,#N/A,FALSE,"Appendix 3b(cont.)"}</definedName>
    <definedName name="wrn.network." localSheetId="9" hidden="1">{#N/A,#N/A,FALSE,"II.General ";#N/A,#N/A,FALSE,"III.Plan Design";#N/A,#N/A,FALSE,"IV.Delivery System";#N/A,#N/A,FALSE,"V.Reimbursement";#N/A,#N/A,FALSE,"VI.Manage-Satisf.";#N/A,#N/A,FALSE,"VII. &amp;VIII. Other";#N/A,#N/A,FALSE,"Appendix 2";#N/A,#N/A,FALSE,"Appendix 3a";#N/A,#N/A,FALSE,"Appendix 3b";#N/A,#N/A,FALSE,"Appendix 3b(cont.)"}</definedName>
    <definedName name="wrn.network." localSheetId="1" hidden="1">{#N/A,#N/A,FALSE,"II.General ";#N/A,#N/A,FALSE,"III.Plan Design";#N/A,#N/A,FALSE,"IV.Delivery System";#N/A,#N/A,FALSE,"V.Reimbursement";#N/A,#N/A,FALSE,"VI.Manage-Satisf.";#N/A,#N/A,FALSE,"VII. &amp;VIII. Other";#N/A,#N/A,FALSE,"Appendix 2";#N/A,#N/A,FALSE,"Appendix 3a";#N/A,#N/A,FALSE,"Appendix 3b";#N/A,#N/A,FALSE,"Appendix 3b(cont.)"}</definedName>
    <definedName name="wrn.network." hidden="1">{#N/A,#N/A,FALSE,"II.General ";#N/A,#N/A,FALSE,"III.Plan Design";#N/A,#N/A,FALSE,"IV.Delivery System";#N/A,#N/A,FALSE,"V.Reimbursement";#N/A,#N/A,FALSE,"VI.Manage-Satisf.";#N/A,#N/A,FALSE,"VII. &amp;VIII. Other";#N/A,#N/A,FALSE,"Appendix 2";#N/A,#N/A,FALSE,"Appendix 3a";#N/A,#N/A,FALSE,"Appendix 3b";#N/A,#N/A,FALSE,"Appendix 3b(cont.)"}</definedName>
    <definedName name="WSClientName" localSheetId="11">[64]ListBox!$B$1</definedName>
    <definedName name="WSClientName" localSheetId="0">[46]ListBox!$B$1</definedName>
    <definedName name="WSClientName">[47]ListBox!$B$1</definedName>
    <definedName name="WSFname" localSheetId="11">[18]RFPVar!#REF!</definedName>
    <definedName name="WSFname" localSheetId="0">[17]RFPVar!#REF!</definedName>
    <definedName name="WSFname" localSheetId="7">[19]RFPVar!#REF!</definedName>
    <definedName name="WSFname" localSheetId="5">[19]RFPVar!#REF!</definedName>
    <definedName name="WSFname" localSheetId="9">[19]RFPVar!#REF!</definedName>
    <definedName name="WSFname" localSheetId="1">[19]RFPVar!#REF!</definedName>
    <definedName name="WSFname">[19]RFPVar!#REF!</definedName>
    <definedName name="WSPlanType" localSheetId="11">[64]ListBox!$B$2</definedName>
    <definedName name="WSPlanType" localSheetId="0">[46]ListBox!$B$2</definedName>
    <definedName name="WSPlanType">[47]ListBox!$B$2</definedName>
    <definedName name="WSWavPremProv">[65]RFPVar!$B$4</definedName>
    <definedName name="x" localSheetId="11">[1]NEWVAR!$Q$56</definedName>
    <definedName name="x" localSheetId="0">[1]NEWVAR!$Q$56</definedName>
    <definedName name="x">[2]NEWVAR!$Q$56</definedName>
    <definedName name="xfmAddCompState" localSheetId="11">[25]NEWVAR!$Q$90</definedName>
    <definedName name="xfmAddCompState" localSheetId="0">[23]NEWVAR!$Q$90</definedName>
    <definedName name="xfmAddCompState">[26]NEWVAR!$Q$90</definedName>
    <definedName name="xfmAddCompState3">[27]NEWVAR!$Q$90</definedName>
    <definedName name="xfmAdminOpSrvcAPTOPMRspn" localSheetId="11">[22]NEWVAR!$Q$326</definedName>
    <definedName name="xfmAdminOpSrvcAPTOPMRspn" localSheetId="0">[23]NEWVAR!$Q$326</definedName>
    <definedName name="xfmAdminOpSrvcAPTOPMRspn" localSheetId="7">#REF!</definedName>
    <definedName name="xfmAdminOpSrvcAPTOPMRspn" localSheetId="5">#REF!</definedName>
    <definedName name="xfmAdminOpSrvcAPTOPMRspn" localSheetId="9">#REF!</definedName>
    <definedName name="xfmAdminOpSrvcAPTOPMRspn" localSheetId="1">#REF!</definedName>
    <definedName name="xfmAdminOpSrvcAPTOPMRspn">#REF!</definedName>
    <definedName name="xfmAdminOpSrvcDFPMRspn" localSheetId="11">[22]NEWVAR!$Q$324</definedName>
    <definedName name="xfmAdminOpSrvcDFPMRspn" localSheetId="0">[23]NEWVAR!$Q$324</definedName>
    <definedName name="xfmAdminOpSrvcDFPMRspn" localSheetId="7">#REF!</definedName>
    <definedName name="xfmAdminOpSrvcDFPMRspn" localSheetId="5">#REF!</definedName>
    <definedName name="xfmAdminOpSrvcDFPMRspn" localSheetId="9">#REF!</definedName>
    <definedName name="xfmAdminOpSrvcDFPMRspn" localSheetId="1">#REF!</definedName>
    <definedName name="xfmAdminOpSrvcDFPMRspn">#REF!</definedName>
    <definedName name="xfmChgEnrollDescp" localSheetId="11">[25]NEWVAR!$Q$202</definedName>
    <definedName name="xfmChgEnrollDescp" localSheetId="0">[23]NEWVAR!$Q$202</definedName>
    <definedName name="xfmChgEnrollDescp">[26]NEWVAR!$Q$202</definedName>
    <definedName name="xfmCompDescp" localSheetId="11">[25]NEWVAR!$Q$75</definedName>
    <definedName name="xfmCompDescp" localSheetId="0">[23]NEWVAR!$Q$75</definedName>
    <definedName name="xfmCompDescp">[26]NEWVAR!$Q$75</definedName>
    <definedName name="xfmcompdescrp2">[27]NEWVAR!$Q$75</definedName>
    <definedName name="xfmContribPrgph" localSheetId="11">[22]NEWVAR!$Q$141</definedName>
    <definedName name="xfmContribPrgph" localSheetId="0">[23]NEWVAR!$Q$141</definedName>
    <definedName name="xfmContribPrgph">[27]NEWVAR!$Q$141</definedName>
    <definedName name="xfmCurMedPlanDescp" localSheetId="11">[25]NEWVAR!$Q$105</definedName>
    <definedName name="xfmCurMedPlanDescp" localSheetId="0">[23]NEWVAR!$Q$105</definedName>
    <definedName name="xfmCurMedPlanDescp">[26]NEWVAR!$Q$105</definedName>
    <definedName name="xfmEligRequireCond1" localSheetId="11">[25]NEWVAR!$Q$191</definedName>
    <definedName name="xfmEligRequireCond1" localSheetId="0">[23]NEWVAR!$Q$191</definedName>
    <definedName name="xfmEligRequireCond1">[26]NEWVAR!$Q$191</definedName>
    <definedName name="xfmEligRequireCond10">[27]NEWVAR!$Q$192</definedName>
    <definedName name="xfmEligRequireCond2" localSheetId="11">[25]NEWVAR!$Q$192</definedName>
    <definedName name="xfmEligRequireCond2" localSheetId="0">[23]NEWVAR!$Q$192</definedName>
    <definedName name="xfmEligRequireCond2">[26]NEWVAR!$Q$192</definedName>
    <definedName name="xfmEligRequireCond3" localSheetId="11">[25]NEWVAR!$Q$193</definedName>
    <definedName name="xfmEligRequireCond3" localSheetId="0">[23]NEWVAR!$Q$193</definedName>
    <definedName name="xfmEligRequireCond3">[26]NEWVAR!$Q$193</definedName>
    <definedName name="xfmEligRequireCond4" localSheetId="11">[25]NEWVAR!$Q$194</definedName>
    <definedName name="xfmEligRequireCond4" localSheetId="0">[23]NEWVAR!$Q$194</definedName>
    <definedName name="xfmEligRequireCond4">[26]NEWVAR!$Q$194</definedName>
    <definedName name="xfmEligRequireCond5" localSheetId="11">[25]NEWVAR!$Q$195</definedName>
    <definedName name="xfmEligRequireCond5" localSheetId="0">[23]NEWVAR!$Q$195</definedName>
    <definedName name="xfmEligRequireCond5">[26]NEWVAR!$Q$195</definedName>
    <definedName name="xfmEligRequireCond6" localSheetId="11">[25]NEWVAR!$Q$196</definedName>
    <definedName name="xfmEligRequireCond6" localSheetId="0">[23]NEWVAR!$Q$196</definedName>
    <definedName name="xfmEligRequireCond6">[26]NEWVAR!$Q$196</definedName>
    <definedName name="xfmEligRequireLabel1" localSheetId="11">[25]NEWVAR!$Q$185</definedName>
    <definedName name="xfmEligRequireLabel1" localSheetId="0">[23]NEWVAR!$Q$185</definedName>
    <definedName name="xfmEligRequireLabel1">[26]NEWVAR!$Q$185</definedName>
    <definedName name="xfmEligRequireLabel10">[27]NEWVAR!$Q$186</definedName>
    <definedName name="xfmEligRequireLabel2" localSheetId="11">[25]NEWVAR!$Q$186</definedName>
    <definedName name="xfmEligRequireLabel2" localSheetId="0">[23]NEWVAR!$Q$186</definedName>
    <definedName name="xfmEligRequireLabel2">[26]NEWVAR!$Q$186</definedName>
    <definedName name="xfmEligRequireLabel3" localSheetId="11">[25]NEWVAR!$Q$187</definedName>
    <definedName name="xfmEligRequireLabel3" localSheetId="0">[23]NEWVAR!$Q$187</definedName>
    <definedName name="xfmEligRequireLabel3">[26]NEWVAR!$Q$187</definedName>
    <definedName name="xfmEligRequireLabel4" localSheetId="11">[25]NEWVAR!$Q$188</definedName>
    <definedName name="xfmEligRequireLabel4" localSheetId="0">[23]NEWVAR!$Q$188</definedName>
    <definedName name="xfmEligRequireLabel4">[26]NEWVAR!$Q$188</definedName>
    <definedName name="xfmEligRequireLabel5" localSheetId="11">[25]NEWVAR!$Q$189</definedName>
    <definedName name="xfmEligRequireLabel5" localSheetId="0">[23]NEWVAR!$Q$189</definedName>
    <definedName name="xfmEligRequireLabel5">[26]NEWVAR!$Q$189</definedName>
    <definedName name="xfmEligRequireLabel6" localSheetId="11">[25]NEWVAR!$Q$190</definedName>
    <definedName name="xfmEligRequireLabel6" localSheetId="0">[23]NEWVAR!$Q$190</definedName>
    <definedName name="xfmEligRequireLabel6">[26]NEWVAR!$Q$190</definedName>
    <definedName name="xfmQuoteDescp" localSheetId="11">[25]NEWVAR!$Q$74</definedName>
    <definedName name="xfmQuoteDescp" localSheetId="0">[23]NEWVAR!$Q$74</definedName>
    <definedName name="xfmQuoteDescp">[26]NEWVAR!$Q$74</definedName>
    <definedName name="xfmRatePeriodOptDescp" localSheetId="11">[25]NEWVAR!$Q$102</definedName>
    <definedName name="xfmRatePeriodOptDescp" localSheetId="0">[23]NEWVAR!$Q$102</definedName>
    <definedName name="xfmRatePeriodOptDescp">[26]NEWVAR!$Q$102</definedName>
    <definedName name="xfmRatePeriodOptDescp2">[27]NEWVAR!$Q$102</definedName>
    <definedName name="xfmRedesdinChgDescrp2">[27]NEWVAR!$Q$115</definedName>
    <definedName name="xfmRedesignChgDescp" localSheetId="11">[25]NEWVAR!$Q$115</definedName>
    <definedName name="xfmRedesignChgDescp" localSheetId="0">[23]NEWVAR!$Q$115</definedName>
    <definedName name="xfmRedesignChgDescp">[26]NEWVAR!$Q$115</definedName>
    <definedName name="xfmReqSubmitPrpslRspn" localSheetId="11">[25]NEWVAR!$Q$288</definedName>
    <definedName name="xfmReqSubmitPrpslRspn" localSheetId="0">[23]NEWVAR!$Q$288</definedName>
    <definedName name="xfmReqSubmitPrpslRspn">[26]NEWVAR!$Q$288</definedName>
    <definedName name="xfmRptReqDescrip" localSheetId="11">[22]NEWVAR!$Q$316</definedName>
    <definedName name="xfmRptReqDescrip" localSheetId="0">[23]NEWVAR!$Q$316</definedName>
    <definedName name="xfmRptReqDescrip">[24]NEWVAR!$Q$316</definedName>
    <definedName name="y" localSheetId="11">[1]NEWVAR!$Q$44</definedName>
    <definedName name="y" localSheetId="0">[1]NEWVAR!$Q$44</definedName>
    <definedName name="y">[2]NEWVAR!$Q$44</definedName>
    <definedName name="YesNo" localSheetId="11">[66]list!$A$2:$A$4</definedName>
    <definedName name="YesNO" localSheetId="0">[17]RFPVar!#REF!</definedName>
    <definedName name="YesNO" localSheetId="7">[19]RFPVar!#REF!</definedName>
    <definedName name="YesNO" localSheetId="5">[19]RFPVar!#REF!</definedName>
    <definedName name="YesNO" localSheetId="9">[19]RFPVar!#REF!</definedName>
    <definedName name="YesNO" localSheetId="1">[19]RFPVar!#REF!</definedName>
    <definedName name="YesNO">[19]RFPVar!#REF!</definedName>
    <definedName name="YesNochoice">[7]Listbox!$B$18:$B$19</definedName>
    <definedName name="yESnOlIST">[7]Listbox!$B$18:$B$19</definedName>
    <definedName name="YourScore" localSheetId="11">#REF!</definedName>
    <definedName name="YourScore" localSheetId="0">#REF!</definedName>
    <definedName name="YourScore" localSheetId="7">#REF!</definedName>
    <definedName name="YourScore" localSheetId="5">#REF!</definedName>
    <definedName name="YourScore" localSheetId="9">#REF!</definedName>
    <definedName name="YourScore" localSheetId="1">#REF!</definedName>
    <definedName name="YourScore">#REF!</definedName>
    <definedName name="z" localSheetId="11">[1]NEWVAR!$Q$52</definedName>
    <definedName name="z" localSheetId="0">[1]NEWVAR!$Q$52</definedName>
    <definedName name="z">[2]NEWVAR!$Q$52</definedName>
  </definedNames>
  <calcPr calcId="152511"/>
</workbook>
</file>

<file path=xl/calcChain.xml><?xml version="1.0" encoding="utf-8"?>
<calcChain xmlns="http://schemas.openxmlformats.org/spreadsheetml/2006/main">
  <c r="K767" i="19" l="1"/>
  <c r="K768" i="19"/>
  <c r="K769" i="19"/>
  <c r="K770" i="19"/>
  <c r="B883" i="19"/>
  <c r="B884" i="19"/>
  <c r="B885" i="19"/>
  <c r="B886" i="19"/>
  <c r="B888" i="19"/>
  <c r="B889" i="19"/>
  <c r="B892" i="19"/>
  <c r="B893" i="19"/>
  <c r="B894" i="19"/>
  <c r="B895" i="19"/>
  <c r="B896" i="19"/>
  <c r="B897" i="19"/>
  <c r="B898" i="19"/>
  <c r="B899" i="19"/>
  <c r="B900" i="19"/>
  <c r="B901" i="19"/>
  <c r="B903" i="19"/>
  <c r="B904" i="19"/>
  <c r="B905" i="19"/>
  <c r="B906" i="19"/>
  <c r="B918" i="19"/>
  <c r="B930" i="19"/>
  <c r="B931" i="19"/>
  <c r="B932" i="19"/>
  <c r="B933" i="19"/>
  <c r="B934" i="19"/>
  <c r="B935" i="19"/>
  <c r="B936" i="19"/>
  <c r="B937" i="19"/>
  <c r="B938" i="19"/>
  <c r="B939" i="19"/>
  <c r="B940" i="19"/>
  <c r="B941" i="19"/>
  <c r="B942" i="19"/>
  <c r="B943" i="19"/>
  <c r="B944" i="19"/>
  <c r="B945" i="19"/>
  <c r="B1158" i="19"/>
  <c r="B1159" i="19"/>
  <c r="B1160" i="19"/>
  <c r="B1161" i="19"/>
  <c r="B1163" i="19"/>
  <c r="B1164" i="19"/>
  <c r="B1167" i="19"/>
  <c r="B1168" i="19"/>
  <c r="B1169" i="19"/>
  <c r="B1170" i="19"/>
  <c r="B1171" i="19"/>
  <c r="B1172" i="19"/>
  <c r="B1173" i="19"/>
  <c r="B1174" i="19"/>
  <c r="B1175" i="19"/>
  <c r="B1176" i="19"/>
  <c r="B1178" i="19"/>
  <c r="B1179" i="19"/>
  <c r="B1180" i="19"/>
  <c r="B1181" i="19"/>
  <c r="B1193" i="19"/>
  <c r="B1205" i="19"/>
  <c r="B1206" i="19"/>
  <c r="B1207" i="19"/>
  <c r="B1208" i="19"/>
  <c r="B1209" i="19"/>
  <c r="B1210" i="19"/>
  <c r="B1211" i="19"/>
  <c r="B1212" i="19"/>
  <c r="B1213" i="19"/>
  <c r="B1214" i="19"/>
  <c r="B1215" i="19"/>
  <c r="B1216" i="19"/>
  <c r="B1217" i="19"/>
  <c r="B1218" i="19"/>
  <c r="B1219" i="19"/>
  <c r="B1220" i="19"/>
  <c r="C12" i="13" l="1"/>
  <c r="C13" i="13" s="1"/>
  <c r="C14" i="13" s="1"/>
  <c r="C15" i="13" s="1"/>
  <c r="C16" i="13" s="1"/>
  <c r="C17" i="13" s="1"/>
  <c r="C18" i="13" s="1"/>
  <c r="C19" i="13" s="1"/>
  <c r="C20" i="13" s="1"/>
  <c r="C21" i="13" s="1"/>
  <c r="C22" i="13" s="1"/>
  <c r="C23" i="13" s="1"/>
  <c r="C24" i="13" s="1"/>
  <c r="C25" i="13" s="1"/>
  <c r="C26" i="13" s="1"/>
  <c r="C27" i="13" s="1"/>
  <c r="C28" i="13" s="1"/>
  <c r="C29" i="13" s="1"/>
  <c r="C30" i="13" s="1"/>
  <c r="C31" i="13" s="1"/>
  <c r="C32" i="13" s="1"/>
  <c r="C33" i="13" s="1"/>
  <c r="C34" i="13" s="1"/>
  <c r="C35" i="13" s="1"/>
  <c r="C36" i="13" s="1"/>
  <c r="C37" i="13" s="1"/>
  <c r="C38" i="13" s="1"/>
  <c r="C39" i="13" s="1"/>
  <c r="C40" i="13" s="1"/>
  <c r="C41" i="13" s="1"/>
  <c r="C42" i="13" s="1"/>
  <c r="C43" i="13" s="1"/>
  <c r="C44" i="13" s="1"/>
  <c r="C45" i="13" s="1"/>
  <c r="C46" i="13" s="1"/>
  <c r="C47" i="13" s="1"/>
  <c r="C48" i="13" s="1"/>
  <c r="C49" i="13" s="1"/>
  <c r="C50" i="13" s="1"/>
  <c r="C51" i="13" s="1"/>
  <c r="C52" i="13" s="1"/>
  <c r="C53" i="13" s="1"/>
  <c r="C54" i="13" s="1"/>
  <c r="C55" i="13" s="1"/>
  <c r="C56" i="13" s="1"/>
  <c r="C57" i="13" s="1"/>
  <c r="C58" i="13" s="1"/>
  <c r="C59" i="13" s="1"/>
  <c r="C60" i="13" s="1"/>
  <c r="C61" i="13" s="1"/>
  <c r="C62" i="13" s="1"/>
  <c r="C63" i="13" s="1"/>
  <c r="C64" i="13" s="1"/>
  <c r="C65" i="13" s="1"/>
  <c r="C66" i="13" s="1"/>
  <c r="C67" i="13" s="1"/>
  <c r="C68" i="13" s="1"/>
  <c r="C69" i="13" s="1"/>
  <c r="C70" i="13" s="1"/>
  <c r="C71" i="13" s="1"/>
  <c r="C72" i="13" s="1"/>
  <c r="C73" i="13" s="1"/>
  <c r="C74" i="13" s="1"/>
  <c r="C75" i="13" s="1"/>
  <c r="C76" i="13" s="1"/>
  <c r="C77" i="13" s="1"/>
  <c r="C78" i="13" s="1"/>
  <c r="C79" i="13" s="1"/>
  <c r="C80" i="13" s="1"/>
  <c r="C81" i="13" s="1"/>
  <c r="C82" i="13" s="1"/>
  <c r="C83" i="13" s="1"/>
  <c r="C84" i="13" s="1"/>
  <c r="C85" i="13" s="1"/>
  <c r="C86" i="13" s="1"/>
  <c r="C87" i="13" s="1"/>
  <c r="C88" i="13" s="1"/>
  <c r="C89" i="13" s="1"/>
  <c r="C90" i="13" s="1"/>
  <c r="C91" i="13" s="1"/>
  <c r="C92" i="13" s="1"/>
  <c r="C93" i="13" s="1"/>
  <c r="C94" i="13" s="1"/>
  <c r="C95" i="13" s="1"/>
  <c r="C96" i="13" s="1"/>
  <c r="C97" i="13" s="1"/>
  <c r="C98" i="13" s="1"/>
  <c r="C99" i="13" s="1"/>
  <c r="C100" i="13" s="1"/>
  <c r="C101" i="13" s="1"/>
  <c r="C102" i="13" s="1"/>
  <c r="C103" i="13" s="1"/>
  <c r="C104" i="13" s="1"/>
  <c r="C105" i="13" s="1"/>
  <c r="C106" i="13" s="1"/>
  <c r="C107" i="13" s="1"/>
  <c r="C108" i="13" s="1"/>
  <c r="C109" i="13" s="1"/>
  <c r="C110" i="13" s="1"/>
  <c r="C111" i="13" s="1"/>
  <c r="C112" i="13" s="1"/>
  <c r="C113" i="13" s="1"/>
  <c r="C114" i="13" s="1"/>
  <c r="C115" i="13" s="1"/>
  <c r="C116" i="13" s="1"/>
  <c r="C117" i="13" s="1"/>
  <c r="C118" i="13" s="1"/>
  <c r="C119" i="13" s="1"/>
  <c r="C120" i="13" s="1"/>
  <c r="C121" i="13" s="1"/>
  <c r="C122" i="13" s="1"/>
  <c r="C123" i="13" s="1"/>
  <c r="C124" i="13" s="1"/>
  <c r="C125" i="13" s="1"/>
  <c r="C126" i="13" s="1"/>
  <c r="C127" i="13" s="1"/>
  <c r="C128" i="13" s="1"/>
  <c r="C129" i="13" s="1"/>
  <c r="C130" i="13" s="1"/>
  <c r="C131" i="13" s="1"/>
  <c r="C132" i="13" s="1"/>
  <c r="C133" i="13" s="1"/>
  <c r="C134" i="13" s="1"/>
  <c r="C135" i="13" s="1"/>
  <c r="C136" i="13" s="1"/>
  <c r="C137" i="13" s="1"/>
  <c r="C138" i="13" s="1"/>
  <c r="C139" i="13" s="1"/>
  <c r="C140" i="13" s="1"/>
  <c r="C141" i="13" s="1"/>
  <c r="C142" i="13" s="1"/>
  <c r="C143" i="13" s="1"/>
  <c r="C144" i="13" s="1"/>
  <c r="C145" i="13" s="1"/>
  <c r="C146" i="13" s="1"/>
  <c r="C147" i="13" s="1"/>
  <c r="C148" i="13" s="1"/>
  <c r="C149" i="13" s="1"/>
  <c r="C150" i="13" s="1"/>
  <c r="C151" i="13" s="1"/>
  <c r="C152" i="13" s="1"/>
  <c r="C153" i="13" s="1"/>
  <c r="C154" i="13" s="1"/>
  <c r="C155" i="13" s="1"/>
  <c r="C156" i="13" s="1"/>
  <c r="C157" i="13" s="1"/>
  <c r="C158" i="13" s="1"/>
  <c r="C159" i="13" s="1"/>
  <c r="C160" i="13" s="1"/>
  <c r="C161" i="13" s="1"/>
  <c r="C162" i="13" s="1"/>
  <c r="C163" i="13" s="1"/>
  <c r="C164" i="13" s="1"/>
  <c r="C165" i="13" s="1"/>
  <c r="C166" i="13" s="1"/>
  <c r="C167" i="13" s="1"/>
  <c r="C168" i="13" s="1"/>
  <c r="C169" i="13" s="1"/>
  <c r="C170" i="13" s="1"/>
  <c r="C171" i="13" s="1"/>
  <c r="C172" i="13" s="1"/>
  <c r="C173" i="13" s="1"/>
  <c r="C174" i="13" s="1"/>
  <c r="C175" i="13" s="1"/>
  <c r="C176" i="13" s="1"/>
  <c r="C177" i="13" s="1"/>
  <c r="C178" i="13" s="1"/>
  <c r="C179" i="13" s="1"/>
  <c r="C180" i="13" s="1"/>
  <c r="C181" i="13" s="1"/>
  <c r="C182" i="13" s="1"/>
  <c r="C183" i="13" s="1"/>
  <c r="C184" i="13" s="1"/>
  <c r="C185" i="13" s="1"/>
  <c r="C186" i="13" s="1"/>
  <c r="C187" i="13" s="1"/>
  <c r="C188" i="13" s="1"/>
  <c r="C189" i="13" s="1"/>
  <c r="C190" i="13" s="1"/>
  <c r="C191" i="13" s="1"/>
  <c r="C192" i="13" s="1"/>
  <c r="C193" i="13" s="1"/>
  <c r="C194" i="13" s="1"/>
  <c r="C195" i="13" s="1"/>
  <c r="C196" i="13" s="1"/>
  <c r="C197" i="13" s="1"/>
  <c r="C198" i="13" s="1"/>
  <c r="C199" i="13" s="1"/>
  <c r="C200" i="13" s="1"/>
  <c r="C201" i="13" s="1"/>
  <c r="C202" i="13" s="1"/>
  <c r="C203" i="13" s="1"/>
  <c r="C204" i="13" s="1"/>
  <c r="C205" i="13" s="1"/>
  <c r="C206" i="13" s="1"/>
  <c r="C207" i="13" s="1"/>
  <c r="C208" i="13" s="1"/>
  <c r="C209" i="13" s="1"/>
  <c r="C210" i="13" s="1"/>
  <c r="C211" i="13" s="1"/>
  <c r="C212" i="13" s="1"/>
  <c r="C213" i="13" s="1"/>
  <c r="C214" i="13" s="1"/>
  <c r="C215" i="13" s="1"/>
  <c r="C216" i="13" s="1"/>
  <c r="C217" i="13" s="1"/>
  <c r="C218" i="13" s="1"/>
  <c r="C219" i="13" s="1"/>
  <c r="C220" i="13" s="1"/>
  <c r="C221" i="13" s="1"/>
  <c r="C222" i="13" s="1"/>
  <c r="C223" i="13" s="1"/>
  <c r="C224" i="13" s="1"/>
  <c r="C225" i="13" s="1"/>
  <c r="C226" i="13" s="1"/>
  <c r="C227" i="13" s="1"/>
  <c r="C228" i="13" s="1"/>
  <c r="C229" i="13" s="1"/>
  <c r="C230" i="13" s="1"/>
  <c r="C231" i="13" s="1"/>
  <c r="C232" i="13" s="1"/>
  <c r="C233" i="13" s="1"/>
  <c r="C234" i="13" s="1"/>
  <c r="C235" i="13" s="1"/>
  <c r="C236" i="13" s="1"/>
  <c r="C237" i="13" s="1"/>
  <c r="C238" i="13" s="1"/>
  <c r="C239" i="13" s="1"/>
  <c r="C240" i="13" s="1"/>
  <c r="C241" i="13" s="1"/>
  <c r="C242" i="13" s="1"/>
  <c r="C243" i="13" s="1"/>
  <c r="C244" i="13" s="1"/>
  <c r="C245" i="13" s="1"/>
  <c r="C246" i="13" s="1"/>
  <c r="C247" i="13" s="1"/>
  <c r="C248" i="13" s="1"/>
  <c r="C249" i="13" s="1"/>
  <c r="C250" i="13" s="1"/>
  <c r="C251" i="13" s="1"/>
  <c r="C252" i="13" s="1"/>
  <c r="C253" i="13" s="1"/>
  <c r="C254" i="13" s="1"/>
  <c r="C255" i="13" s="1"/>
  <c r="C256" i="13" s="1"/>
  <c r="C257" i="13" s="1"/>
  <c r="C258" i="13" s="1"/>
  <c r="C259" i="13" s="1"/>
  <c r="C260" i="13" s="1"/>
  <c r="C261" i="13" s="1"/>
  <c r="C262" i="13" s="1"/>
  <c r="C263" i="13" s="1"/>
  <c r="C264" i="13" s="1"/>
  <c r="C265" i="13" s="1"/>
  <c r="C266" i="13" s="1"/>
  <c r="C267" i="13" s="1"/>
  <c r="C268" i="13" s="1"/>
  <c r="C269" i="13" s="1"/>
  <c r="C270" i="13" s="1"/>
  <c r="C271" i="13" s="1"/>
  <c r="C272" i="13" s="1"/>
  <c r="C273" i="13" s="1"/>
  <c r="C274" i="13" s="1"/>
  <c r="C275" i="13" s="1"/>
  <c r="C276" i="13" s="1"/>
  <c r="C277" i="13" s="1"/>
  <c r="C278" i="13" s="1"/>
  <c r="C279" i="13" s="1"/>
  <c r="C280" i="13" s="1"/>
  <c r="C281" i="13" s="1"/>
  <c r="C282" i="13" s="1"/>
  <c r="C283" i="13" s="1"/>
  <c r="C284" i="13" s="1"/>
  <c r="C285" i="13" s="1"/>
  <c r="C286" i="13" s="1"/>
  <c r="C287" i="13" s="1"/>
  <c r="C288" i="13" s="1"/>
  <c r="C289" i="13" s="1"/>
  <c r="C290" i="13" s="1"/>
  <c r="C291" i="13" s="1"/>
  <c r="C292" i="13" s="1"/>
  <c r="C293" i="13" s="1"/>
  <c r="C294" i="13" s="1"/>
  <c r="C295" i="13" s="1"/>
  <c r="C296" i="13" s="1"/>
  <c r="C297" i="13" s="1"/>
  <c r="C298" i="13" s="1"/>
  <c r="C299" i="13" s="1"/>
  <c r="C300" i="13" s="1"/>
  <c r="C301" i="13" s="1"/>
  <c r="C302" i="13" s="1"/>
  <c r="C303" i="13" s="1"/>
  <c r="C304" i="13" s="1"/>
  <c r="C305" i="13" s="1"/>
  <c r="C306" i="13" s="1"/>
  <c r="C307" i="13" s="1"/>
  <c r="C308" i="13" s="1"/>
  <c r="C309" i="13" s="1"/>
  <c r="C310" i="13" s="1"/>
  <c r="C311" i="13" s="1"/>
  <c r="C312" i="13" s="1"/>
  <c r="C313" i="13" s="1"/>
  <c r="C314" i="13" s="1"/>
  <c r="C315" i="13" s="1"/>
  <c r="C316" i="13" s="1"/>
  <c r="C317" i="13" s="1"/>
  <c r="C318" i="13" s="1"/>
  <c r="C319" i="13" s="1"/>
  <c r="C320" i="13" s="1"/>
  <c r="C321" i="13" s="1"/>
  <c r="C322" i="13" s="1"/>
  <c r="C323" i="13" s="1"/>
  <c r="C324" i="13" s="1"/>
  <c r="C325" i="13" s="1"/>
  <c r="C326" i="13" s="1"/>
  <c r="C327" i="13" s="1"/>
  <c r="C328" i="13" s="1"/>
  <c r="C329" i="13" s="1"/>
  <c r="C330" i="13" s="1"/>
  <c r="C331" i="13" s="1"/>
  <c r="C332" i="13" s="1"/>
  <c r="C333" i="13" s="1"/>
  <c r="C334" i="13" s="1"/>
  <c r="C335" i="13" s="1"/>
  <c r="C336" i="13" s="1"/>
  <c r="C337" i="13" s="1"/>
  <c r="C338" i="13" s="1"/>
  <c r="C339" i="13" s="1"/>
  <c r="C340" i="13" s="1"/>
  <c r="C341" i="13" s="1"/>
  <c r="C342" i="13" s="1"/>
  <c r="C343" i="13" s="1"/>
  <c r="C344" i="13" s="1"/>
  <c r="C345" i="13" s="1"/>
  <c r="C346" i="13" s="1"/>
  <c r="C347" i="13" s="1"/>
  <c r="C348" i="13" s="1"/>
  <c r="C349" i="13" s="1"/>
  <c r="C350" i="13" s="1"/>
  <c r="C351" i="13" s="1"/>
  <c r="C352" i="13" s="1"/>
  <c r="C353" i="13" s="1"/>
  <c r="C354" i="13" s="1"/>
  <c r="C355" i="13" s="1"/>
  <c r="C356" i="13" s="1"/>
  <c r="C357" i="13" s="1"/>
  <c r="C358" i="13" s="1"/>
  <c r="C359" i="13" s="1"/>
  <c r="C360" i="13" s="1"/>
  <c r="C361" i="13" s="1"/>
  <c r="C362" i="13" s="1"/>
  <c r="C363" i="13" s="1"/>
  <c r="C364" i="13" s="1"/>
  <c r="C365" i="13" s="1"/>
  <c r="C366" i="13" s="1"/>
  <c r="C367" i="13" s="1"/>
  <c r="C368" i="13" s="1"/>
  <c r="C369" i="13" s="1"/>
  <c r="C370" i="13" s="1"/>
  <c r="C371" i="13" s="1"/>
  <c r="C372" i="13" s="1"/>
  <c r="C373" i="13" s="1"/>
  <c r="C374" i="13" s="1"/>
  <c r="C375" i="13" s="1"/>
  <c r="C376" i="13" s="1"/>
  <c r="C377" i="13" s="1"/>
  <c r="C378" i="13" s="1"/>
  <c r="C379" i="13" s="1"/>
  <c r="C380" i="13" s="1"/>
  <c r="C381" i="13" s="1"/>
  <c r="C382" i="13" s="1"/>
  <c r="C383" i="13" s="1"/>
  <c r="C384" i="13" s="1"/>
  <c r="C385" i="13" s="1"/>
  <c r="C386" i="13" s="1"/>
  <c r="C387" i="13" s="1"/>
  <c r="C388" i="13" s="1"/>
  <c r="C389" i="13" s="1"/>
  <c r="C390" i="13" s="1"/>
  <c r="C391" i="13" s="1"/>
  <c r="C392" i="13" s="1"/>
  <c r="C393" i="13" s="1"/>
  <c r="C394" i="13" s="1"/>
  <c r="C395" i="13" s="1"/>
  <c r="C396" i="13" s="1"/>
  <c r="C397" i="13" s="1"/>
  <c r="C398" i="13" s="1"/>
  <c r="C399" i="13" s="1"/>
  <c r="C400" i="13" s="1"/>
  <c r="C401" i="13" s="1"/>
  <c r="C402" i="13" s="1"/>
  <c r="C403" i="13" s="1"/>
  <c r="C404" i="13" s="1"/>
  <c r="C405" i="13" s="1"/>
  <c r="C406" i="13" s="1"/>
  <c r="C407" i="13" s="1"/>
  <c r="C408" i="13" s="1"/>
  <c r="C409" i="13" s="1"/>
  <c r="C410" i="13" s="1"/>
  <c r="C411" i="13" s="1"/>
  <c r="C412" i="13" s="1"/>
  <c r="C413" i="13" s="1"/>
  <c r="C414" i="13" s="1"/>
  <c r="C415" i="13" s="1"/>
  <c r="C416" i="13" s="1"/>
  <c r="C417" i="13" s="1"/>
  <c r="C418" i="13" s="1"/>
  <c r="C419" i="13" s="1"/>
  <c r="C420" i="13" s="1"/>
  <c r="C421" i="13" s="1"/>
  <c r="C422" i="13" s="1"/>
  <c r="C423" i="13" s="1"/>
  <c r="C424" i="13" s="1"/>
  <c r="C425" i="13" s="1"/>
  <c r="C426" i="13" s="1"/>
  <c r="C427" i="13" s="1"/>
  <c r="C428" i="13" s="1"/>
  <c r="C429" i="13" s="1"/>
  <c r="C430" i="13" s="1"/>
  <c r="C431" i="13" s="1"/>
  <c r="C432" i="13" s="1"/>
  <c r="C433" i="13" s="1"/>
  <c r="C434" i="13" s="1"/>
  <c r="C435" i="13" s="1"/>
  <c r="C436" i="13" s="1"/>
  <c r="C437" i="13" s="1"/>
  <c r="C438" i="13" s="1"/>
  <c r="C439" i="13" s="1"/>
  <c r="C440" i="13" s="1"/>
  <c r="C441" i="13" s="1"/>
  <c r="C442" i="13" s="1"/>
  <c r="C443" i="13" s="1"/>
  <c r="C444" i="13" s="1"/>
  <c r="C445" i="13" s="1"/>
  <c r="C446" i="13" s="1"/>
  <c r="C447" i="13" s="1"/>
  <c r="C448" i="13" s="1"/>
  <c r="C449" i="13" s="1"/>
  <c r="C450" i="13" s="1"/>
  <c r="C451" i="13" s="1"/>
  <c r="C452" i="13" s="1"/>
  <c r="C453" i="13" s="1"/>
  <c r="C454" i="13" s="1"/>
  <c r="C455" i="13" s="1"/>
  <c r="C456" i="13" s="1"/>
  <c r="C457" i="13" s="1"/>
  <c r="C458" i="13" s="1"/>
  <c r="C459" i="13" s="1"/>
  <c r="C460" i="13" s="1"/>
  <c r="C461" i="13" s="1"/>
  <c r="C462" i="13" s="1"/>
  <c r="C463" i="13" s="1"/>
  <c r="C464" i="13" s="1"/>
  <c r="C465" i="13" s="1"/>
  <c r="C466" i="13" s="1"/>
  <c r="C467" i="13" s="1"/>
  <c r="C468" i="13" s="1"/>
  <c r="C469" i="13" s="1"/>
  <c r="C470" i="13" s="1"/>
  <c r="C471" i="13" s="1"/>
  <c r="C472" i="13" s="1"/>
  <c r="C473" i="13" s="1"/>
  <c r="C474" i="13" s="1"/>
  <c r="C475" i="13" s="1"/>
  <c r="C476" i="13" s="1"/>
  <c r="C477" i="13" s="1"/>
  <c r="C478" i="13" s="1"/>
  <c r="C479" i="13" s="1"/>
  <c r="C480" i="13" s="1"/>
  <c r="C481" i="13" s="1"/>
  <c r="C482" i="13" s="1"/>
  <c r="C483" i="13" s="1"/>
  <c r="C484" i="13" s="1"/>
  <c r="C485" i="13" s="1"/>
  <c r="C486" i="13" s="1"/>
  <c r="C487" i="13" s="1"/>
  <c r="C488" i="13" s="1"/>
  <c r="C489" i="13" s="1"/>
  <c r="C490" i="13" s="1"/>
  <c r="C491" i="13" s="1"/>
  <c r="C492" i="13" s="1"/>
  <c r="C493" i="13" s="1"/>
  <c r="C494" i="13" s="1"/>
  <c r="C495" i="13" s="1"/>
  <c r="C496" i="13" s="1"/>
  <c r="C497" i="13" s="1"/>
  <c r="C498" i="13" s="1"/>
  <c r="C499" i="13" s="1"/>
  <c r="C500" i="13" s="1"/>
  <c r="C501" i="13" s="1"/>
  <c r="C502" i="13" s="1"/>
  <c r="C503" i="13" s="1"/>
  <c r="C504" i="13" s="1"/>
  <c r="C505" i="13" s="1"/>
  <c r="C506" i="13" s="1"/>
  <c r="C507" i="13" s="1"/>
  <c r="C508" i="13" s="1"/>
  <c r="C509" i="13" s="1"/>
  <c r="C510" i="13" s="1"/>
  <c r="C511" i="13" s="1"/>
  <c r="C512" i="13" s="1"/>
  <c r="C513" i="13" s="1"/>
  <c r="C514" i="13" s="1"/>
  <c r="C515" i="13" s="1"/>
  <c r="C516" i="13" s="1"/>
  <c r="C517" i="13" s="1"/>
  <c r="C518" i="13" s="1"/>
  <c r="C519" i="13" s="1"/>
  <c r="C520" i="13" s="1"/>
  <c r="C521" i="13" s="1"/>
  <c r="C522" i="13" s="1"/>
  <c r="C523" i="13" s="1"/>
  <c r="C524" i="13" s="1"/>
  <c r="C525" i="13" s="1"/>
  <c r="C526" i="13" s="1"/>
  <c r="C527" i="13" s="1"/>
  <c r="C528" i="13" s="1"/>
  <c r="C529" i="13" s="1"/>
  <c r="C530" i="13" s="1"/>
  <c r="C531" i="13" s="1"/>
  <c r="C532" i="13" s="1"/>
  <c r="C533" i="13" s="1"/>
  <c r="C534" i="13" s="1"/>
  <c r="C535" i="13" s="1"/>
  <c r="C536" i="13" s="1"/>
  <c r="C537" i="13" s="1"/>
  <c r="C538" i="13" s="1"/>
  <c r="C539" i="13" s="1"/>
  <c r="C540" i="13" s="1"/>
  <c r="C541" i="13" s="1"/>
  <c r="C542" i="13" s="1"/>
  <c r="C543" i="13" s="1"/>
  <c r="C544" i="13" s="1"/>
  <c r="C545" i="13" s="1"/>
  <c r="C546" i="13" s="1"/>
  <c r="C547" i="13" s="1"/>
  <c r="C548" i="13" s="1"/>
  <c r="C549" i="13" s="1"/>
  <c r="C550" i="13" s="1"/>
  <c r="C551" i="13" s="1"/>
  <c r="C552" i="13" s="1"/>
  <c r="C553" i="13" s="1"/>
  <c r="C554" i="13" s="1"/>
  <c r="C555" i="13" s="1"/>
  <c r="C556" i="13" s="1"/>
  <c r="C557" i="13" s="1"/>
  <c r="C558" i="13" s="1"/>
  <c r="C559" i="13" s="1"/>
  <c r="C560" i="13" s="1"/>
  <c r="C561" i="13" s="1"/>
  <c r="C562" i="13" s="1"/>
  <c r="C563" i="13" s="1"/>
  <c r="C564" i="13" s="1"/>
  <c r="C565" i="13" s="1"/>
  <c r="C566" i="13" s="1"/>
  <c r="C567" i="13" s="1"/>
  <c r="C568" i="13" s="1"/>
  <c r="C569" i="13" s="1"/>
  <c r="C570" i="13" s="1"/>
  <c r="C571" i="13" s="1"/>
  <c r="C572" i="13" s="1"/>
  <c r="C573" i="13" s="1"/>
  <c r="C574" i="13" s="1"/>
  <c r="C575" i="13" s="1"/>
  <c r="C576" i="13" s="1"/>
  <c r="C577" i="13" s="1"/>
  <c r="C578" i="13" s="1"/>
  <c r="C579" i="13" s="1"/>
  <c r="C580" i="13" s="1"/>
  <c r="C581" i="13" s="1"/>
  <c r="C582" i="13" s="1"/>
  <c r="C583" i="13" s="1"/>
  <c r="C584" i="13" s="1"/>
  <c r="C585" i="13" s="1"/>
  <c r="C586" i="13" s="1"/>
  <c r="C587" i="13" s="1"/>
  <c r="C588" i="13" s="1"/>
  <c r="C589" i="13" s="1"/>
  <c r="C590" i="13" s="1"/>
  <c r="C591" i="13" s="1"/>
  <c r="C592" i="13" s="1"/>
  <c r="C593" i="13" s="1"/>
  <c r="C594" i="13" s="1"/>
  <c r="C595" i="13" s="1"/>
  <c r="C596" i="13" s="1"/>
  <c r="C597" i="13" s="1"/>
  <c r="C598" i="13" s="1"/>
  <c r="C599" i="13" s="1"/>
  <c r="C600" i="13" s="1"/>
  <c r="C601" i="13" s="1"/>
  <c r="C602" i="13" s="1"/>
  <c r="C603" i="13" s="1"/>
  <c r="C604" i="13" s="1"/>
  <c r="C605" i="13" s="1"/>
  <c r="C606" i="13" s="1"/>
  <c r="C607" i="13" s="1"/>
  <c r="C608" i="13" s="1"/>
  <c r="C609" i="13" s="1"/>
  <c r="C610" i="13" s="1"/>
  <c r="C611" i="13" s="1"/>
  <c r="C612" i="13" s="1"/>
  <c r="C613" i="13" s="1"/>
  <c r="C614" i="13" s="1"/>
  <c r="C615" i="13" s="1"/>
  <c r="C616" i="13" s="1"/>
  <c r="C617" i="13" s="1"/>
  <c r="C618" i="13" s="1"/>
  <c r="C619" i="13" s="1"/>
  <c r="C620" i="13" s="1"/>
  <c r="C621" i="13" s="1"/>
  <c r="C622" i="13" s="1"/>
  <c r="C623" i="13" s="1"/>
  <c r="C624" i="13" s="1"/>
  <c r="C625" i="13" s="1"/>
  <c r="C626" i="13" s="1"/>
  <c r="C627" i="13" s="1"/>
  <c r="C628" i="13" s="1"/>
  <c r="C629" i="13" s="1"/>
  <c r="C630" i="13" s="1"/>
  <c r="C631" i="13" s="1"/>
  <c r="C632" i="13" s="1"/>
  <c r="C633" i="13" s="1"/>
  <c r="C634" i="13" s="1"/>
  <c r="C635" i="13" s="1"/>
  <c r="C636" i="13" s="1"/>
  <c r="C637" i="13" s="1"/>
  <c r="C638" i="13" s="1"/>
  <c r="C639" i="13" s="1"/>
  <c r="C640" i="13" s="1"/>
  <c r="C641" i="13" s="1"/>
  <c r="C642" i="13" s="1"/>
  <c r="C643" i="13" s="1"/>
  <c r="C644" i="13" s="1"/>
  <c r="C645" i="13" s="1"/>
  <c r="C646" i="13" s="1"/>
  <c r="C647" i="13" s="1"/>
  <c r="C648" i="13" s="1"/>
  <c r="C649" i="13" s="1"/>
  <c r="C650" i="13" s="1"/>
  <c r="C651" i="13" s="1"/>
  <c r="C652" i="13" s="1"/>
  <c r="C653" i="13" s="1"/>
  <c r="C654" i="13" s="1"/>
  <c r="C655" i="13" s="1"/>
  <c r="C656" i="13" s="1"/>
  <c r="C657" i="13" s="1"/>
  <c r="C658" i="13" s="1"/>
  <c r="C659" i="13" s="1"/>
  <c r="C660" i="13" s="1"/>
  <c r="C661" i="13" s="1"/>
  <c r="C662" i="13" s="1"/>
  <c r="C663" i="13" s="1"/>
  <c r="C664" i="13" s="1"/>
  <c r="C665" i="13" s="1"/>
  <c r="C666" i="13" s="1"/>
  <c r="C667" i="13" s="1"/>
  <c r="C668" i="13" s="1"/>
  <c r="C669" i="13" s="1"/>
  <c r="C670" i="13" s="1"/>
  <c r="C671" i="13" s="1"/>
  <c r="C672" i="13" s="1"/>
  <c r="C673" i="13" s="1"/>
  <c r="C674" i="13" s="1"/>
  <c r="C675" i="13" s="1"/>
  <c r="C676" i="13" s="1"/>
  <c r="C677" i="13" s="1"/>
  <c r="C678" i="13" s="1"/>
  <c r="C679" i="13" s="1"/>
  <c r="C680" i="13" s="1"/>
  <c r="C681" i="13" s="1"/>
  <c r="C682" i="13" s="1"/>
  <c r="C683" i="13" s="1"/>
  <c r="C684" i="13" s="1"/>
  <c r="C685" i="13" s="1"/>
  <c r="C686" i="13" s="1"/>
  <c r="C687" i="13" s="1"/>
  <c r="C688" i="13" s="1"/>
  <c r="C689" i="13" s="1"/>
  <c r="C690" i="13" s="1"/>
  <c r="C691" i="13" s="1"/>
  <c r="C692" i="13" s="1"/>
  <c r="C693" i="13" s="1"/>
  <c r="C694" i="13" s="1"/>
  <c r="C695" i="13" s="1"/>
  <c r="C696" i="13" s="1"/>
  <c r="C697" i="13" s="1"/>
  <c r="C698" i="13" s="1"/>
  <c r="C699" i="13" s="1"/>
  <c r="C700" i="13" s="1"/>
  <c r="C701" i="13" s="1"/>
  <c r="C702" i="13" s="1"/>
  <c r="C703" i="13" s="1"/>
  <c r="C704" i="13" s="1"/>
  <c r="C705" i="13" s="1"/>
  <c r="C706" i="13" s="1"/>
  <c r="C707" i="13" s="1"/>
  <c r="C708" i="13" s="1"/>
  <c r="C709" i="13" s="1"/>
  <c r="C710" i="13" s="1"/>
  <c r="C711" i="13" s="1"/>
  <c r="C712" i="13" s="1"/>
  <c r="C713" i="13" s="1"/>
  <c r="C714" i="13" s="1"/>
  <c r="C715" i="13" s="1"/>
  <c r="C716" i="13" s="1"/>
  <c r="C717" i="13" s="1"/>
  <c r="C718" i="13" s="1"/>
  <c r="C719" i="13" s="1"/>
  <c r="C720" i="13" s="1"/>
  <c r="C721" i="13" s="1"/>
  <c r="C722" i="13" s="1"/>
  <c r="C723" i="13" s="1"/>
  <c r="C724" i="13" s="1"/>
  <c r="C725" i="13" s="1"/>
  <c r="C726" i="13" s="1"/>
  <c r="C727" i="13" s="1"/>
  <c r="C728" i="13" s="1"/>
  <c r="C729" i="13" s="1"/>
  <c r="C730" i="13" s="1"/>
  <c r="C731" i="13" s="1"/>
  <c r="C732" i="13" s="1"/>
  <c r="C733" i="13" s="1"/>
  <c r="C734" i="13" s="1"/>
  <c r="C735" i="13" s="1"/>
  <c r="C736" i="13" s="1"/>
  <c r="C737" i="13" s="1"/>
  <c r="C738" i="13" s="1"/>
  <c r="C739" i="13" s="1"/>
  <c r="C740" i="13" s="1"/>
  <c r="C741" i="13" s="1"/>
  <c r="C742" i="13" s="1"/>
  <c r="C743" i="13" s="1"/>
  <c r="C744" i="13" s="1"/>
  <c r="C745" i="13" s="1"/>
  <c r="C746" i="13" s="1"/>
  <c r="C747" i="13" s="1"/>
  <c r="C748" i="13" s="1"/>
  <c r="C749" i="13" s="1"/>
  <c r="C750" i="13" s="1"/>
  <c r="C751" i="13" s="1"/>
  <c r="C752" i="13" s="1"/>
  <c r="C753" i="13" s="1"/>
  <c r="C754" i="13" s="1"/>
  <c r="C755" i="13" s="1"/>
  <c r="C756" i="13" s="1"/>
  <c r="C757" i="13" s="1"/>
  <c r="C758" i="13" s="1"/>
  <c r="C759" i="13" s="1"/>
  <c r="C760" i="13" s="1"/>
  <c r="C761" i="13" s="1"/>
  <c r="C762" i="13" s="1"/>
  <c r="C763" i="13" s="1"/>
  <c r="C764" i="13" s="1"/>
  <c r="C765" i="13" s="1"/>
  <c r="C766" i="13" s="1"/>
  <c r="C767" i="13" s="1"/>
  <c r="C768" i="13" s="1"/>
  <c r="C769" i="13" s="1"/>
  <c r="C770" i="13" s="1"/>
  <c r="C771" i="13" s="1"/>
  <c r="C772" i="13" s="1"/>
  <c r="C773" i="13" s="1"/>
  <c r="C774" i="13" s="1"/>
  <c r="C775" i="13" s="1"/>
  <c r="C776" i="13" s="1"/>
  <c r="C777" i="13" s="1"/>
  <c r="C778" i="13" s="1"/>
  <c r="C779" i="13" s="1"/>
  <c r="C780" i="13" s="1"/>
  <c r="C781" i="13" s="1"/>
  <c r="C782" i="13" s="1"/>
  <c r="C783" i="13" s="1"/>
  <c r="C784" i="13" s="1"/>
  <c r="C785" i="13" s="1"/>
  <c r="C786" i="13" s="1"/>
  <c r="C787" i="13" s="1"/>
  <c r="C788" i="13" s="1"/>
  <c r="C789" i="13" s="1"/>
  <c r="C790" i="13" s="1"/>
  <c r="C791" i="13" s="1"/>
  <c r="C792" i="13" s="1"/>
  <c r="C793" i="13" s="1"/>
  <c r="C794" i="13" s="1"/>
  <c r="C795" i="13" s="1"/>
  <c r="C796" i="13" s="1"/>
  <c r="C797" i="13" s="1"/>
  <c r="C798" i="13" s="1"/>
  <c r="C799" i="13" s="1"/>
  <c r="C800" i="13" s="1"/>
  <c r="C801" i="13" s="1"/>
  <c r="C802" i="13" s="1"/>
  <c r="C803" i="13" s="1"/>
  <c r="C804" i="13" s="1"/>
  <c r="C805" i="13" s="1"/>
  <c r="C806" i="13" s="1"/>
  <c r="C807" i="13" s="1"/>
  <c r="C808" i="13" s="1"/>
  <c r="C809" i="13" s="1"/>
  <c r="C810" i="13" s="1"/>
  <c r="C811" i="13" s="1"/>
  <c r="C812" i="13" s="1"/>
  <c r="C813" i="13" s="1"/>
  <c r="C814" i="13" s="1"/>
  <c r="C815" i="13" s="1"/>
  <c r="C816" i="13" s="1"/>
  <c r="C817" i="13" s="1"/>
  <c r="C818" i="13" s="1"/>
  <c r="C819" i="13" s="1"/>
  <c r="C820" i="13" s="1"/>
  <c r="C821" i="13" s="1"/>
  <c r="C822" i="13" s="1"/>
  <c r="C823" i="13" s="1"/>
  <c r="C824" i="13" s="1"/>
  <c r="C825" i="13" s="1"/>
  <c r="C826" i="13" s="1"/>
  <c r="C827" i="13" s="1"/>
  <c r="C828" i="13" s="1"/>
  <c r="C829" i="13" s="1"/>
  <c r="C830" i="13" s="1"/>
  <c r="C831" i="13" s="1"/>
  <c r="C832" i="13" s="1"/>
  <c r="C833" i="13" s="1"/>
  <c r="C834" i="13" s="1"/>
  <c r="C835" i="13" s="1"/>
  <c r="C836" i="13" s="1"/>
  <c r="C837" i="13" s="1"/>
  <c r="C838" i="13" s="1"/>
  <c r="C839" i="13" s="1"/>
  <c r="C840" i="13" s="1"/>
  <c r="C841" i="13" s="1"/>
  <c r="C842" i="13" s="1"/>
  <c r="C843" i="13" s="1"/>
  <c r="C844" i="13" s="1"/>
  <c r="C845" i="13" s="1"/>
  <c r="C846" i="13" s="1"/>
  <c r="C847" i="13" s="1"/>
  <c r="C848" i="13" s="1"/>
  <c r="C849" i="13" s="1"/>
  <c r="C850" i="13" s="1"/>
  <c r="C851" i="13" s="1"/>
  <c r="C852" i="13" s="1"/>
  <c r="C853" i="13" s="1"/>
  <c r="C854" i="13" s="1"/>
  <c r="C855" i="13" s="1"/>
  <c r="C856" i="13" s="1"/>
  <c r="C857" i="13" s="1"/>
  <c r="C858" i="13" s="1"/>
  <c r="C859" i="13" s="1"/>
  <c r="C860" i="13" s="1"/>
  <c r="C861" i="13" s="1"/>
  <c r="C862" i="13" s="1"/>
  <c r="C863" i="13" s="1"/>
  <c r="C864" i="13" s="1"/>
  <c r="C865" i="13" s="1"/>
  <c r="C866" i="13" s="1"/>
  <c r="C867" i="13" s="1"/>
  <c r="C868" i="13" s="1"/>
  <c r="C869" i="13" s="1"/>
  <c r="C870" i="13" s="1"/>
  <c r="C871" i="13" s="1"/>
  <c r="C872" i="13" s="1"/>
  <c r="C873" i="13" s="1"/>
  <c r="C874" i="13" s="1"/>
  <c r="C875" i="13" s="1"/>
  <c r="C876" i="13" s="1"/>
  <c r="C877" i="13" s="1"/>
  <c r="C878" i="13" s="1"/>
  <c r="C879" i="13" s="1"/>
  <c r="C880" i="13" s="1"/>
  <c r="C881" i="13" s="1"/>
  <c r="C882" i="13" s="1"/>
  <c r="C883" i="13" s="1"/>
  <c r="C884" i="13" s="1"/>
  <c r="C885" i="13" s="1"/>
  <c r="C886" i="13" s="1"/>
  <c r="C887" i="13" s="1"/>
  <c r="C888" i="13" s="1"/>
  <c r="C889" i="13" s="1"/>
  <c r="C890" i="13" s="1"/>
  <c r="C891" i="13" s="1"/>
  <c r="C892" i="13" s="1"/>
  <c r="C893" i="13" s="1"/>
  <c r="C894" i="13" s="1"/>
  <c r="C895" i="13" s="1"/>
  <c r="C896" i="13" s="1"/>
  <c r="C897" i="13" s="1"/>
  <c r="C898" i="13" s="1"/>
  <c r="C899" i="13" s="1"/>
  <c r="C900" i="13" s="1"/>
  <c r="C901" i="13" s="1"/>
  <c r="C902" i="13" s="1"/>
  <c r="C903" i="13" s="1"/>
  <c r="C904" i="13" s="1"/>
  <c r="C905" i="13" s="1"/>
  <c r="C906" i="13" s="1"/>
  <c r="C907" i="13" s="1"/>
  <c r="C908" i="13" s="1"/>
  <c r="C909" i="13" s="1"/>
  <c r="C910" i="13" s="1"/>
  <c r="C911" i="13" s="1"/>
  <c r="C912" i="13" s="1"/>
  <c r="C913" i="13" s="1"/>
  <c r="C914" i="13" s="1"/>
  <c r="C915" i="13" s="1"/>
  <c r="C916" i="13" s="1"/>
  <c r="C917" i="13" s="1"/>
  <c r="C918" i="13" s="1"/>
  <c r="C919" i="13" s="1"/>
  <c r="C920" i="13" s="1"/>
  <c r="C921" i="13" s="1"/>
  <c r="C922" i="13" s="1"/>
  <c r="C923" i="13" s="1"/>
  <c r="C924" i="13" s="1"/>
  <c r="C925" i="13" s="1"/>
  <c r="C926" i="13" s="1"/>
  <c r="C927" i="13" s="1"/>
  <c r="C928" i="13" s="1"/>
  <c r="C929" i="13" s="1"/>
  <c r="C930" i="13" s="1"/>
  <c r="C931" i="13" s="1"/>
  <c r="C932" i="13" s="1"/>
  <c r="C933" i="13" s="1"/>
  <c r="C934" i="13" s="1"/>
  <c r="C935" i="13" s="1"/>
  <c r="C936" i="13" s="1"/>
  <c r="C937" i="13" s="1"/>
  <c r="C938" i="13" s="1"/>
  <c r="C939" i="13" s="1"/>
  <c r="C940" i="13" s="1"/>
  <c r="C941" i="13" s="1"/>
  <c r="C942" i="13" s="1"/>
  <c r="C943" i="13" s="1"/>
  <c r="C944" i="13" s="1"/>
  <c r="C945" i="13" s="1"/>
  <c r="C946" i="13" s="1"/>
  <c r="C947" i="13" s="1"/>
  <c r="C948" i="13" s="1"/>
  <c r="C949" i="13" s="1"/>
  <c r="C950" i="13" s="1"/>
  <c r="C951" i="13" s="1"/>
  <c r="C952" i="13" s="1"/>
  <c r="C953" i="13" s="1"/>
  <c r="C954" i="13" s="1"/>
  <c r="C955" i="13" s="1"/>
  <c r="C956" i="13" s="1"/>
  <c r="C957" i="13" s="1"/>
  <c r="C958" i="13" s="1"/>
  <c r="C959" i="13" s="1"/>
  <c r="C960" i="13" s="1"/>
  <c r="C961" i="13" s="1"/>
  <c r="C962" i="13" s="1"/>
  <c r="C963" i="13" s="1"/>
  <c r="C964" i="13" s="1"/>
  <c r="C965" i="13" s="1"/>
  <c r="C966" i="13" s="1"/>
  <c r="C967" i="13" s="1"/>
  <c r="C968" i="13" s="1"/>
  <c r="C969" i="13" s="1"/>
  <c r="C970" i="13" s="1"/>
  <c r="C971" i="13" s="1"/>
  <c r="C972" i="13" s="1"/>
  <c r="C973" i="13" s="1"/>
  <c r="C974" i="13" s="1"/>
  <c r="C975" i="13" s="1"/>
  <c r="C976" i="13" s="1"/>
  <c r="C977" i="13" s="1"/>
  <c r="C978" i="13" s="1"/>
  <c r="C979" i="13" s="1"/>
  <c r="C980" i="13" s="1"/>
  <c r="C981" i="13" s="1"/>
  <c r="C982" i="13" s="1"/>
  <c r="C983" i="13" s="1"/>
  <c r="C984" i="13" s="1"/>
  <c r="C985" i="13" s="1"/>
  <c r="C986" i="13" s="1"/>
  <c r="C987" i="13" s="1"/>
  <c r="C988" i="13" s="1"/>
  <c r="C989" i="13" s="1"/>
  <c r="C990" i="13" s="1"/>
  <c r="C991" i="13" s="1"/>
  <c r="C992" i="13" s="1"/>
  <c r="C993" i="13" s="1"/>
  <c r="C994" i="13" s="1"/>
  <c r="C995" i="13" s="1"/>
  <c r="C996" i="13" s="1"/>
  <c r="C997" i="13" s="1"/>
  <c r="C998" i="13" s="1"/>
  <c r="C999" i="13" s="1"/>
  <c r="C1000" i="13" s="1"/>
  <c r="C1001" i="13" s="1"/>
  <c r="C1002" i="13" s="1"/>
  <c r="C1003" i="13" s="1"/>
  <c r="C1004" i="13" s="1"/>
  <c r="C1005" i="13" s="1"/>
  <c r="C1006" i="13" s="1"/>
  <c r="C1007" i="13" s="1"/>
  <c r="C1008" i="13" s="1"/>
  <c r="C1009" i="13" s="1"/>
  <c r="C1010" i="13" s="1"/>
  <c r="C1011" i="13" s="1"/>
  <c r="C1012" i="13" s="1"/>
  <c r="C1013" i="13" s="1"/>
  <c r="C1014" i="13" s="1"/>
  <c r="C1015" i="13" s="1"/>
  <c r="C1016" i="13" s="1"/>
  <c r="C1017" i="13" s="1"/>
  <c r="C1018" i="13" s="1"/>
  <c r="C1019" i="13" s="1"/>
  <c r="C1020" i="13" s="1"/>
  <c r="C1021" i="13" s="1"/>
  <c r="C1022" i="13" s="1"/>
  <c r="C1023" i="13" s="1"/>
  <c r="C1024" i="13" s="1"/>
  <c r="C1025" i="13" s="1"/>
  <c r="C1026" i="13" s="1"/>
  <c r="C1027" i="13" s="1"/>
  <c r="C1028" i="13" s="1"/>
  <c r="C1029" i="13" s="1"/>
  <c r="C1030" i="13" s="1"/>
  <c r="C1031" i="13" s="1"/>
  <c r="C1032" i="13" s="1"/>
  <c r="C1033" i="13" s="1"/>
  <c r="C1034" i="13" s="1"/>
  <c r="C1035" i="13" s="1"/>
  <c r="C1036" i="13" s="1"/>
  <c r="C1037" i="13" s="1"/>
  <c r="C1038" i="13" s="1"/>
  <c r="C1039" i="13" s="1"/>
  <c r="C1040" i="13" s="1"/>
  <c r="C1041" i="13" s="1"/>
  <c r="C1042" i="13" s="1"/>
  <c r="C1043" i="13" s="1"/>
  <c r="C1044" i="13" s="1"/>
  <c r="C1045" i="13" s="1"/>
  <c r="C1046" i="13" s="1"/>
  <c r="C1047" i="13" s="1"/>
  <c r="C1048" i="13" s="1"/>
  <c r="C1049" i="13" s="1"/>
  <c r="C1050" i="13" s="1"/>
  <c r="C1051" i="13" s="1"/>
  <c r="C1052" i="13" s="1"/>
  <c r="C1053" i="13" s="1"/>
  <c r="C1054" i="13" s="1"/>
  <c r="C1055" i="13" s="1"/>
  <c r="C1056" i="13" s="1"/>
  <c r="C1057" i="13" s="1"/>
  <c r="C1058" i="13" s="1"/>
  <c r="C1059" i="13" s="1"/>
  <c r="C1060" i="13" s="1"/>
  <c r="C1061" i="13" s="1"/>
  <c r="C1062" i="13" s="1"/>
  <c r="C1063" i="13" s="1"/>
  <c r="C1064" i="13" s="1"/>
  <c r="C1065" i="13" s="1"/>
  <c r="C1066" i="13" s="1"/>
  <c r="C1067" i="13" s="1"/>
  <c r="C1068" i="13" s="1"/>
  <c r="C1069" i="13" s="1"/>
  <c r="C1070" i="13" s="1"/>
  <c r="C1071" i="13" s="1"/>
  <c r="C1072" i="13" s="1"/>
  <c r="C1073" i="13" s="1"/>
  <c r="C1074" i="13" s="1"/>
  <c r="C1075" i="13" s="1"/>
  <c r="C1076" i="13" s="1"/>
  <c r="C1077" i="13" s="1"/>
  <c r="C1078" i="13" s="1"/>
  <c r="C1079" i="13" s="1"/>
  <c r="C1080" i="13" s="1"/>
  <c r="C1081" i="13" s="1"/>
  <c r="C1082" i="13" s="1"/>
  <c r="C1083" i="13" s="1"/>
  <c r="C1084" i="13" s="1"/>
  <c r="C1085" i="13" s="1"/>
  <c r="C1086" i="13" s="1"/>
  <c r="C1087" i="13" s="1"/>
  <c r="C1088" i="13" s="1"/>
  <c r="C1089" i="13" s="1"/>
  <c r="C1090" i="13" s="1"/>
  <c r="C1091" i="13" s="1"/>
  <c r="C1092" i="13" s="1"/>
  <c r="C1093" i="13" s="1"/>
  <c r="C1094" i="13" s="1"/>
  <c r="C1095" i="13" s="1"/>
  <c r="C1096" i="13" s="1"/>
  <c r="C1097" i="13" s="1"/>
  <c r="C1098" i="13" s="1"/>
  <c r="C1099" i="13" s="1"/>
  <c r="C1100" i="13" s="1"/>
  <c r="C1101" i="13" s="1"/>
  <c r="C1102" i="13" s="1"/>
  <c r="C1103" i="13" s="1"/>
  <c r="C1104" i="13" s="1"/>
  <c r="C1105" i="13" s="1"/>
  <c r="C1106" i="13" s="1"/>
  <c r="C1107" i="13" s="1"/>
  <c r="C1108" i="13" s="1"/>
  <c r="C1109" i="13" s="1"/>
  <c r="C1110" i="13" s="1"/>
  <c r="C1111" i="13" s="1"/>
  <c r="C1112" i="13" s="1"/>
  <c r="C1113" i="13" s="1"/>
  <c r="C1114" i="13" s="1"/>
  <c r="C1115" i="13" s="1"/>
  <c r="C1116" i="13" s="1"/>
  <c r="C1117" i="13" s="1"/>
  <c r="C1118" i="13" s="1"/>
  <c r="C1119" i="13" s="1"/>
  <c r="C1120" i="13" s="1"/>
  <c r="C1121" i="13" s="1"/>
  <c r="C1122" i="13" s="1"/>
  <c r="C1123" i="13" s="1"/>
  <c r="C1124" i="13" s="1"/>
  <c r="C1125" i="13" s="1"/>
  <c r="C1126" i="13" s="1"/>
  <c r="C1127" i="13" s="1"/>
  <c r="C1128" i="13" s="1"/>
  <c r="C1129" i="13" s="1"/>
  <c r="C1130" i="13" s="1"/>
  <c r="C1131" i="13" s="1"/>
  <c r="C1132" i="13" s="1"/>
  <c r="C1133" i="13" s="1"/>
  <c r="C1134" i="13" s="1"/>
  <c r="C1135" i="13" s="1"/>
  <c r="C1136" i="13" s="1"/>
  <c r="C1137" i="13" s="1"/>
  <c r="C1138" i="13" s="1"/>
  <c r="C1139" i="13" s="1"/>
  <c r="C1140" i="13" s="1"/>
  <c r="C1141" i="13" s="1"/>
  <c r="C1142" i="13" s="1"/>
  <c r="C1143" i="13" s="1"/>
  <c r="C1144" i="13" s="1"/>
  <c r="C1145" i="13" s="1"/>
  <c r="C1146" i="13" s="1"/>
  <c r="C1147" i="13" s="1"/>
  <c r="C1148" i="13" s="1"/>
  <c r="C1149" i="13" s="1"/>
  <c r="C1150" i="13" s="1"/>
  <c r="C1151" i="13" s="1"/>
  <c r="C1152" i="13" s="1"/>
  <c r="C1153" i="13" s="1"/>
  <c r="C1154" i="13" s="1"/>
  <c r="C1155" i="13" s="1"/>
  <c r="C1156" i="13" s="1"/>
  <c r="C1157" i="13" s="1"/>
  <c r="C1158" i="13" s="1"/>
  <c r="C1159" i="13" s="1"/>
  <c r="C1160" i="13" s="1"/>
  <c r="C1161" i="13" s="1"/>
  <c r="C1162" i="13" s="1"/>
  <c r="C1163" i="13" s="1"/>
  <c r="C1164" i="13" s="1"/>
  <c r="C1165" i="13" s="1"/>
  <c r="C1166" i="13" s="1"/>
  <c r="C1167" i="13" s="1"/>
  <c r="C1168" i="13" s="1"/>
  <c r="C1169" i="13" s="1"/>
  <c r="C1170" i="13" s="1"/>
  <c r="C1171" i="13" s="1"/>
  <c r="C1172" i="13" s="1"/>
  <c r="C1173" i="13" s="1"/>
  <c r="C1174" i="13" s="1"/>
  <c r="C1175" i="13" s="1"/>
  <c r="C1176" i="13" s="1"/>
  <c r="C1177" i="13" s="1"/>
  <c r="C1178" i="13" s="1"/>
  <c r="C1179" i="13" s="1"/>
  <c r="C1180" i="13" s="1"/>
  <c r="C1181" i="13" s="1"/>
  <c r="C1182" i="13" s="1"/>
  <c r="C1183" i="13" s="1"/>
  <c r="C1184" i="13" s="1"/>
  <c r="C1185" i="13" s="1"/>
  <c r="C1186" i="13" s="1"/>
  <c r="C1187" i="13" s="1"/>
  <c r="C1188" i="13" s="1"/>
  <c r="C1189" i="13" s="1"/>
  <c r="C1190" i="13" s="1"/>
  <c r="C1191" i="13" s="1"/>
  <c r="C1192" i="13" s="1"/>
  <c r="C1193" i="13" s="1"/>
  <c r="C1194" i="13" s="1"/>
  <c r="C1195" i="13" s="1"/>
  <c r="C1196" i="13" s="1"/>
  <c r="C1197" i="13" s="1"/>
  <c r="C1198" i="13" s="1"/>
  <c r="C1199" i="13" s="1"/>
  <c r="C1200" i="13" s="1"/>
  <c r="C1201" i="13" s="1"/>
  <c r="C1202" i="13" s="1"/>
  <c r="C1203" i="13" s="1"/>
  <c r="C1204" i="13" s="1"/>
  <c r="C1205" i="13" s="1"/>
  <c r="C1206" i="13" s="1"/>
  <c r="C1207" i="13" s="1"/>
  <c r="C1208" i="13" s="1"/>
  <c r="C1209" i="13" s="1"/>
  <c r="C1210" i="13" s="1"/>
  <c r="C1211" i="13" s="1"/>
  <c r="C1212" i="13" s="1"/>
  <c r="C1213" i="13" s="1"/>
  <c r="C1214" i="13" s="1"/>
  <c r="C1215" i="13" s="1"/>
  <c r="C1216" i="13" s="1"/>
  <c r="C1217" i="13" s="1"/>
  <c r="C1218" i="13" s="1"/>
  <c r="C1219" i="13" s="1"/>
  <c r="C1220" i="13" s="1"/>
  <c r="C1221" i="13" s="1"/>
  <c r="C1222" i="13" s="1"/>
  <c r="C1223" i="13" s="1"/>
  <c r="C1224" i="13" s="1"/>
  <c r="C1225" i="13" s="1"/>
  <c r="C1226" i="13" s="1"/>
  <c r="C1227" i="13" s="1"/>
  <c r="C1228" i="13" s="1"/>
  <c r="C1229" i="13" s="1"/>
  <c r="C1230" i="13" s="1"/>
  <c r="C1231" i="13" s="1"/>
  <c r="C1232" i="13" s="1"/>
  <c r="C1233" i="13" s="1"/>
  <c r="C1234" i="13" s="1"/>
  <c r="C1235" i="13" s="1"/>
  <c r="C1236" i="13" s="1"/>
  <c r="C1237" i="13" s="1"/>
  <c r="C1238" i="13" s="1"/>
  <c r="C1239" i="13" s="1"/>
  <c r="C1240" i="13" s="1"/>
  <c r="C1241" i="13" s="1"/>
  <c r="C1242" i="13" s="1"/>
  <c r="C1243" i="13" s="1"/>
  <c r="C1244" i="13" s="1"/>
  <c r="C1245" i="13" s="1"/>
  <c r="C1246" i="13" s="1"/>
  <c r="C1247" i="13" s="1"/>
  <c r="C1248" i="13" s="1"/>
  <c r="C1249" i="13" s="1"/>
  <c r="C1250" i="13" s="1"/>
  <c r="C1251" i="13" s="1"/>
  <c r="C1252" i="13" s="1"/>
  <c r="C1253" i="13" s="1"/>
  <c r="C1254" i="13" s="1"/>
  <c r="C1255" i="13" s="1"/>
  <c r="C1256" i="13" s="1"/>
  <c r="C1257" i="13" s="1"/>
  <c r="C1258" i="13" s="1"/>
  <c r="C1259" i="13" s="1"/>
  <c r="C1260" i="13" s="1"/>
  <c r="C1261" i="13" s="1"/>
  <c r="C1262" i="13" s="1"/>
  <c r="C1263" i="13" s="1"/>
  <c r="C1264" i="13" s="1"/>
  <c r="C1265" i="13" s="1"/>
  <c r="C1266" i="13" s="1"/>
  <c r="C1267" i="13" s="1"/>
  <c r="C1268" i="13" s="1"/>
  <c r="C1269" i="13" s="1"/>
  <c r="C1270" i="13" s="1"/>
  <c r="C1271" i="13" s="1"/>
  <c r="C1272" i="13" s="1"/>
  <c r="C1273" i="13" s="1"/>
  <c r="C1274" i="13" s="1"/>
  <c r="C1275" i="13" s="1"/>
  <c r="C1276" i="13" s="1"/>
  <c r="C1277" i="13" s="1"/>
  <c r="C1278" i="13" s="1"/>
  <c r="C1279" i="13" s="1"/>
  <c r="C1280" i="13" s="1"/>
  <c r="C1281" i="13" s="1"/>
  <c r="C1282" i="13" s="1"/>
  <c r="C1283" i="13" s="1"/>
  <c r="C1284" i="13" s="1"/>
  <c r="C1285" i="13" s="1"/>
  <c r="C1286" i="13" s="1"/>
  <c r="C1287" i="13" s="1"/>
  <c r="C1288" i="13" s="1"/>
  <c r="C1289" i="13" s="1"/>
  <c r="C1290" i="13" s="1"/>
  <c r="C1291" i="13" s="1"/>
  <c r="C1292" i="13" s="1"/>
  <c r="C1293" i="13" s="1"/>
  <c r="C1294" i="13" s="1"/>
  <c r="C1295" i="13" s="1"/>
  <c r="C1296" i="13" s="1"/>
  <c r="C1297" i="13" s="1"/>
  <c r="C1298" i="13" s="1"/>
  <c r="C1299" i="13" s="1"/>
  <c r="C1300" i="13" s="1"/>
  <c r="C1301" i="13" s="1"/>
  <c r="C1302" i="13" s="1"/>
  <c r="C1303" i="13" s="1"/>
  <c r="C1304" i="13" s="1"/>
  <c r="C1305" i="13" s="1"/>
  <c r="C1306" i="13" s="1"/>
  <c r="C1307" i="13" s="1"/>
  <c r="C1308" i="13" s="1"/>
  <c r="C1309" i="13" s="1"/>
  <c r="C1310" i="13" s="1"/>
  <c r="C1311" i="13" s="1"/>
  <c r="C1312" i="13" s="1"/>
  <c r="C1313" i="13" s="1"/>
  <c r="C1314" i="13" s="1"/>
  <c r="C1315" i="13" s="1"/>
  <c r="C1316" i="13" s="1"/>
  <c r="C1317" i="13" s="1"/>
  <c r="C1318" i="13" s="1"/>
  <c r="C1319" i="13" s="1"/>
  <c r="C1320" i="13" s="1"/>
  <c r="C1321" i="13" s="1"/>
  <c r="C1322" i="13" s="1"/>
  <c r="C1323" i="13" s="1"/>
  <c r="C1324" i="13" s="1"/>
  <c r="C1325" i="13" s="1"/>
  <c r="C1326" i="13" s="1"/>
  <c r="C1327" i="13" s="1"/>
  <c r="C1328" i="13" s="1"/>
  <c r="C1329" i="13" s="1"/>
  <c r="C1330" i="13" s="1"/>
  <c r="C1331" i="13" s="1"/>
  <c r="C1332" i="13" s="1"/>
  <c r="C1333" i="13" s="1"/>
  <c r="C1334" i="13" s="1"/>
  <c r="C1335" i="13" s="1"/>
  <c r="C1336" i="13" s="1"/>
  <c r="C1337" i="13" s="1"/>
  <c r="C1338" i="13" s="1"/>
  <c r="C1339" i="13" s="1"/>
  <c r="C1340" i="13" s="1"/>
  <c r="C1341" i="13" s="1"/>
  <c r="C1342" i="13" s="1"/>
  <c r="C1343" i="13" s="1"/>
  <c r="C1344" i="13" s="1"/>
  <c r="C1345" i="13" s="1"/>
  <c r="C1346" i="13" s="1"/>
  <c r="C1347" i="13" s="1"/>
  <c r="C1348" i="13" s="1"/>
  <c r="C1349" i="13" s="1"/>
  <c r="C1350" i="13" s="1"/>
  <c r="C1351" i="13" s="1"/>
  <c r="C1352" i="13" s="1"/>
  <c r="C1353" i="13" s="1"/>
  <c r="C1354" i="13" s="1"/>
  <c r="C1355" i="13" s="1"/>
  <c r="C1356" i="13" s="1"/>
  <c r="C1357" i="13" s="1"/>
  <c r="C1358" i="13" s="1"/>
  <c r="C1359" i="13" s="1"/>
  <c r="C1360" i="13" s="1"/>
  <c r="C1361" i="13" s="1"/>
  <c r="C1362" i="13" s="1"/>
  <c r="C1363" i="13" s="1"/>
  <c r="C1364" i="13" s="1"/>
  <c r="C1365" i="13" s="1"/>
  <c r="C1366" i="13" s="1"/>
  <c r="C1367" i="13" s="1"/>
  <c r="C1368" i="13" s="1"/>
  <c r="C1369" i="13" s="1"/>
  <c r="C1370" i="13" s="1"/>
  <c r="C1371" i="13" s="1"/>
  <c r="C1372" i="13" s="1"/>
  <c r="C1373" i="13" s="1"/>
  <c r="C1374" i="13" s="1"/>
  <c r="C1375" i="13" s="1"/>
  <c r="C1376" i="13" s="1"/>
  <c r="C1377" i="13" s="1"/>
  <c r="C1378" i="13" s="1"/>
  <c r="C1379" i="13" s="1"/>
  <c r="C1380" i="13" s="1"/>
  <c r="C1381" i="13" s="1"/>
  <c r="C1382" i="13" s="1"/>
  <c r="C1383" i="13" s="1"/>
  <c r="C1384" i="13" s="1"/>
  <c r="C1385" i="13" s="1"/>
  <c r="C1386" i="13" s="1"/>
  <c r="C1387" i="13" s="1"/>
  <c r="C1388" i="13" s="1"/>
  <c r="C1389" i="13" s="1"/>
  <c r="C1390" i="13" s="1"/>
  <c r="C1391" i="13" s="1"/>
  <c r="C1392" i="13" s="1"/>
  <c r="C1393" i="13" s="1"/>
  <c r="C1394" i="13" s="1"/>
  <c r="C1395" i="13" s="1"/>
  <c r="C1396" i="13" s="1"/>
  <c r="C1397" i="13" s="1"/>
  <c r="C1398" i="13" s="1"/>
  <c r="C1399" i="13" s="1"/>
  <c r="C1400" i="13" s="1"/>
  <c r="C1401" i="13" s="1"/>
  <c r="C1402" i="13" s="1"/>
  <c r="C1403" i="13" s="1"/>
  <c r="C1404" i="13" s="1"/>
  <c r="C1405" i="13" s="1"/>
  <c r="C1406" i="13" s="1"/>
  <c r="C1407" i="13" s="1"/>
  <c r="C1408" i="13" s="1"/>
  <c r="C1409" i="13" s="1"/>
  <c r="C1410" i="13" s="1"/>
  <c r="C1411" i="13" s="1"/>
  <c r="C1412" i="13" s="1"/>
  <c r="C1413" i="13" s="1"/>
  <c r="C1414" i="13" s="1"/>
  <c r="C1415" i="13" s="1"/>
  <c r="C1416" i="13" s="1"/>
  <c r="C1417" i="13" s="1"/>
  <c r="C1418" i="13" s="1"/>
  <c r="C1419" i="13" s="1"/>
  <c r="C1420" i="13" s="1"/>
  <c r="C1421" i="13" s="1"/>
  <c r="C1422" i="13" s="1"/>
  <c r="C1423" i="13" s="1"/>
  <c r="C1424" i="13" s="1"/>
  <c r="C1425" i="13" s="1"/>
  <c r="C1426" i="13" s="1"/>
  <c r="C1427" i="13" s="1"/>
  <c r="C1428" i="13" s="1"/>
  <c r="C1429" i="13" s="1"/>
  <c r="C1430" i="13" s="1"/>
  <c r="C1431" i="13" s="1"/>
  <c r="C1432" i="13" s="1"/>
  <c r="C1433" i="13" s="1"/>
  <c r="C1434" i="13" s="1"/>
  <c r="C1435" i="13" s="1"/>
  <c r="C1436" i="13" s="1"/>
  <c r="C1437" i="13" s="1"/>
  <c r="C1438" i="13" s="1"/>
  <c r="C1439" i="13" s="1"/>
  <c r="C1440" i="13" s="1"/>
  <c r="C1441" i="13" s="1"/>
  <c r="C1442" i="13" s="1"/>
  <c r="C1443" i="13" s="1"/>
  <c r="C1444" i="13" s="1"/>
  <c r="C1445" i="13" s="1"/>
  <c r="C1446" i="13" s="1"/>
  <c r="C1447" i="13" s="1"/>
  <c r="C1448" i="13" s="1"/>
  <c r="C1449" i="13" s="1"/>
  <c r="C1450" i="13" s="1"/>
  <c r="C1451" i="13" s="1"/>
  <c r="C1452" i="13" s="1"/>
  <c r="C1453" i="13" s="1"/>
  <c r="C1454" i="13" s="1"/>
  <c r="C1455" i="13" s="1"/>
  <c r="C1456" i="13" s="1"/>
  <c r="C1457" i="13" s="1"/>
  <c r="C1458" i="13" s="1"/>
  <c r="C1459" i="13" s="1"/>
  <c r="C1460" i="13" s="1"/>
  <c r="C1461" i="13" s="1"/>
  <c r="C1462" i="13" s="1"/>
  <c r="C1463" i="13" s="1"/>
  <c r="C1464" i="13" s="1"/>
  <c r="C1465" i="13" s="1"/>
  <c r="C1466" i="13" s="1"/>
  <c r="C1467" i="13" s="1"/>
  <c r="C1468" i="13" s="1"/>
  <c r="C1469" i="13" s="1"/>
  <c r="C1470" i="13" s="1"/>
  <c r="C1471" i="13" s="1"/>
  <c r="C1472" i="13" s="1"/>
  <c r="C1473" i="13" s="1"/>
  <c r="C1474" i="13" s="1"/>
  <c r="C1475" i="13" s="1"/>
  <c r="C1476" i="13" s="1"/>
  <c r="C1477" i="13" s="1"/>
  <c r="C1478" i="13" s="1"/>
  <c r="C1479" i="13" s="1"/>
  <c r="C1480" i="13" s="1"/>
  <c r="C1481" i="13" s="1"/>
  <c r="C1482" i="13" s="1"/>
  <c r="C1483" i="13" s="1"/>
  <c r="C1484" i="13" s="1"/>
  <c r="C1485" i="13" s="1"/>
  <c r="C1486" i="13" s="1"/>
  <c r="C1487" i="13" s="1"/>
  <c r="C1488" i="13" s="1"/>
  <c r="C1489" i="13" s="1"/>
  <c r="C1490" i="13" s="1"/>
  <c r="C1491" i="13" s="1"/>
  <c r="C1492" i="13" s="1"/>
  <c r="C1493" i="13" s="1"/>
  <c r="C1494" i="13" s="1"/>
  <c r="C1495" i="13" s="1"/>
  <c r="C1496" i="13" s="1"/>
  <c r="C1497" i="13" s="1"/>
  <c r="C1498" i="13" s="1"/>
  <c r="C1499" i="13" s="1"/>
  <c r="C1500" i="13" s="1"/>
  <c r="C1501" i="13" s="1"/>
  <c r="C1502" i="13" s="1"/>
  <c r="C1503" i="13" s="1"/>
  <c r="C1504" i="13" s="1"/>
  <c r="C1505" i="13" s="1"/>
  <c r="C1506" i="13" s="1"/>
  <c r="C1507" i="13" s="1"/>
  <c r="C1508" i="13" s="1"/>
  <c r="C1509" i="13" s="1"/>
  <c r="C1510" i="13" s="1"/>
  <c r="C1511" i="13" s="1"/>
  <c r="C1512" i="13" s="1"/>
  <c r="C1513" i="13" s="1"/>
  <c r="C1514" i="13" s="1"/>
  <c r="C1515" i="13" s="1"/>
  <c r="C1516" i="13" s="1"/>
  <c r="C1517" i="13" s="1"/>
  <c r="C1518" i="13" s="1"/>
  <c r="C1519" i="13" s="1"/>
  <c r="C1520" i="13" s="1"/>
  <c r="C1521" i="13" s="1"/>
  <c r="C1522" i="13" s="1"/>
  <c r="C1523" i="13" s="1"/>
  <c r="C1524" i="13" s="1"/>
  <c r="C1525" i="13" s="1"/>
  <c r="C1526" i="13" s="1"/>
  <c r="C1527" i="13" s="1"/>
  <c r="C1528" i="13" s="1"/>
  <c r="C1529" i="13" s="1"/>
  <c r="C1530" i="13" s="1"/>
  <c r="C1531" i="13" s="1"/>
  <c r="C1532" i="13" s="1"/>
  <c r="C1533" i="13" s="1"/>
  <c r="C1534" i="13" s="1"/>
  <c r="C1535" i="13" s="1"/>
  <c r="C1536" i="13" s="1"/>
  <c r="C1537" i="13" s="1"/>
  <c r="C1538" i="13" s="1"/>
  <c r="C1539" i="13" s="1"/>
  <c r="C1540" i="13" s="1"/>
  <c r="C1541" i="13" s="1"/>
  <c r="C1542" i="13" s="1"/>
  <c r="C1543" i="13" s="1"/>
  <c r="C1544" i="13" s="1"/>
  <c r="C1545" i="13" s="1"/>
  <c r="C1546" i="13" s="1"/>
  <c r="C1547" i="13" s="1"/>
  <c r="C1548" i="13" s="1"/>
  <c r="C1549" i="13" s="1"/>
  <c r="C1550" i="13" s="1"/>
  <c r="C1551" i="13" s="1"/>
  <c r="C1552" i="13" s="1"/>
  <c r="C1553" i="13" s="1"/>
  <c r="C1554" i="13" s="1"/>
  <c r="C1555" i="13" s="1"/>
  <c r="C1556" i="13" s="1"/>
  <c r="C1557" i="13" s="1"/>
  <c r="C1558" i="13" s="1"/>
  <c r="C1559" i="13" s="1"/>
  <c r="C1560" i="13" s="1"/>
  <c r="C1561" i="13" s="1"/>
  <c r="C1562" i="13" s="1"/>
  <c r="C1563" i="13" s="1"/>
  <c r="C1564" i="13" s="1"/>
  <c r="C1565" i="13" s="1"/>
  <c r="C1566" i="13" s="1"/>
  <c r="C1567" i="13" s="1"/>
  <c r="C1568" i="13" s="1"/>
  <c r="C1569" i="13" s="1"/>
  <c r="C1570" i="13" s="1"/>
  <c r="C1571" i="13" s="1"/>
  <c r="C1572" i="13" s="1"/>
  <c r="C1573" i="13" s="1"/>
  <c r="C1574" i="13" s="1"/>
  <c r="C1575" i="13" s="1"/>
  <c r="C1576" i="13" s="1"/>
  <c r="C1577" i="13" s="1"/>
  <c r="C1578" i="13" s="1"/>
  <c r="C1579" i="13" s="1"/>
  <c r="C1580" i="13" s="1"/>
  <c r="C1581" i="13" s="1"/>
  <c r="C1582" i="13" s="1"/>
  <c r="C1583" i="13" s="1"/>
  <c r="C1584" i="13" s="1"/>
  <c r="C1585" i="13" s="1"/>
  <c r="C1586" i="13" s="1"/>
  <c r="C1587" i="13" s="1"/>
  <c r="C1588" i="13" s="1"/>
  <c r="C1589" i="13" s="1"/>
  <c r="C1590" i="13" s="1"/>
  <c r="C1591" i="13" s="1"/>
  <c r="C1592" i="13" s="1"/>
  <c r="C1593" i="13" s="1"/>
  <c r="C1594" i="13" s="1"/>
  <c r="C1595" i="13" s="1"/>
  <c r="C1596" i="13" s="1"/>
  <c r="C1597" i="13" s="1"/>
  <c r="C1598" i="13" s="1"/>
  <c r="C1599" i="13" s="1"/>
  <c r="C1600" i="13" s="1"/>
  <c r="C1601" i="13" s="1"/>
  <c r="C1602" i="13" s="1"/>
  <c r="C1603" i="13" s="1"/>
  <c r="C1604" i="13" s="1"/>
  <c r="C1605" i="13" s="1"/>
  <c r="C1606" i="13" s="1"/>
  <c r="C1607" i="13" s="1"/>
  <c r="C1608" i="13" s="1"/>
  <c r="C1609" i="13" s="1"/>
  <c r="C1610" i="13" s="1"/>
  <c r="C1611" i="13" s="1"/>
  <c r="C1612" i="13" s="1"/>
  <c r="C1613" i="13" s="1"/>
  <c r="C1614" i="13" s="1"/>
  <c r="C1615" i="13" s="1"/>
  <c r="C1616" i="13" s="1"/>
  <c r="C1617" i="13" s="1"/>
  <c r="C1618" i="13" s="1"/>
  <c r="C1619" i="13" s="1"/>
  <c r="C1620" i="13" s="1"/>
  <c r="C1621" i="13" s="1"/>
  <c r="C1622" i="13" s="1"/>
  <c r="C1623" i="13" s="1"/>
  <c r="C1624" i="13" s="1"/>
  <c r="C1625" i="13" s="1"/>
  <c r="C1626" i="13" s="1"/>
  <c r="C1627" i="13" s="1"/>
  <c r="C1628" i="13" s="1"/>
  <c r="C1629" i="13" s="1"/>
  <c r="C1630" i="13" s="1"/>
  <c r="C1631" i="13" s="1"/>
  <c r="C1632" i="13" s="1"/>
  <c r="C1633" i="13" s="1"/>
  <c r="C1634" i="13" s="1"/>
  <c r="C1635" i="13" s="1"/>
  <c r="C1636" i="13" s="1"/>
  <c r="C1637" i="13" s="1"/>
  <c r="C1638" i="13" s="1"/>
  <c r="C1639" i="13" s="1"/>
  <c r="C1640" i="13" s="1"/>
  <c r="C1641" i="13" s="1"/>
  <c r="C1642" i="13" s="1"/>
  <c r="C1643" i="13" s="1"/>
  <c r="C1644" i="13" s="1"/>
  <c r="C1645" i="13" s="1"/>
  <c r="C1646" i="13" s="1"/>
  <c r="C1647" i="13" s="1"/>
  <c r="C1648" i="13" s="1"/>
  <c r="C1649" i="13" s="1"/>
  <c r="C1650" i="13" s="1"/>
  <c r="C1651" i="13" s="1"/>
  <c r="C1652" i="13" s="1"/>
  <c r="C1653" i="13" s="1"/>
  <c r="C1654" i="13" s="1"/>
  <c r="C1655" i="13" s="1"/>
  <c r="C1656" i="13" s="1"/>
  <c r="C1657" i="13" s="1"/>
  <c r="C1658" i="13" s="1"/>
  <c r="C1659" i="13" s="1"/>
  <c r="C1660" i="13" s="1"/>
  <c r="C1661" i="13" s="1"/>
  <c r="C1662" i="13" s="1"/>
  <c r="C1663" i="13" s="1"/>
  <c r="C1664" i="13" s="1"/>
  <c r="C1665" i="13" s="1"/>
  <c r="C1666" i="13" s="1"/>
  <c r="C1667" i="13" s="1"/>
  <c r="C1668" i="13" s="1"/>
  <c r="C1669" i="13" s="1"/>
  <c r="C1670" i="13" s="1"/>
  <c r="C1671" i="13" s="1"/>
  <c r="C1672" i="13" s="1"/>
  <c r="C1673" i="13" s="1"/>
  <c r="C1674" i="13" s="1"/>
  <c r="C1675" i="13" s="1"/>
  <c r="C1676" i="13" s="1"/>
  <c r="C1677" i="13" s="1"/>
  <c r="C1678" i="13" s="1"/>
  <c r="C1679" i="13" s="1"/>
  <c r="C1680" i="13" s="1"/>
  <c r="C1681" i="13" s="1"/>
  <c r="C1682" i="13" s="1"/>
  <c r="C1683" i="13" s="1"/>
  <c r="C1684" i="13" s="1"/>
  <c r="C1685" i="13" s="1"/>
  <c r="C1686" i="13" s="1"/>
  <c r="C1687" i="13" s="1"/>
  <c r="C1688" i="13" s="1"/>
  <c r="C1689" i="13" s="1"/>
  <c r="C1690" i="13" s="1"/>
  <c r="C1691" i="13" s="1"/>
  <c r="C1692" i="13" s="1"/>
  <c r="C1693" i="13" s="1"/>
  <c r="C1694" i="13" s="1"/>
  <c r="C1695" i="13" s="1"/>
  <c r="C1696" i="13" s="1"/>
  <c r="C1697" i="13" s="1"/>
  <c r="C1698" i="13" s="1"/>
  <c r="C1699" i="13" s="1"/>
  <c r="C1700" i="13" s="1"/>
  <c r="C1701" i="13" s="1"/>
  <c r="C1702" i="13" s="1"/>
  <c r="C1703" i="13" s="1"/>
  <c r="C1704" i="13" s="1"/>
  <c r="C1705" i="13" s="1"/>
  <c r="C1706" i="13" s="1"/>
  <c r="C1707" i="13" s="1"/>
  <c r="C1708" i="13" s="1"/>
  <c r="C1709" i="13" s="1"/>
  <c r="C1710" i="13" s="1"/>
  <c r="C1711" i="13" s="1"/>
  <c r="C1712" i="13" s="1"/>
  <c r="C1713" i="13" s="1"/>
  <c r="C1714" i="13" s="1"/>
  <c r="C1715" i="13" s="1"/>
  <c r="C1716" i="13" s="1"/>
  <c r="C1717" i="13" s="1"/>
  <c r="C1718" i="13" s="1"/>
  <c r="C1719" i="13" s="1"/>
  <c r="C1720" i="13" s="1"/>
  <c r="C1721" i="13" s="1"/>
  <c r="C1722" i="13" s="1"/>
  <c r="C1723" i="13" s="1"/>
  <c r="C1724" i="13" s="1"/>
  <c r="C1725" i="13" s="1"/>
  <c r="C1726" i="13" s="1"/>
  <c r="C1727" i="13" s="1"/>
  <c r="C1728" i="13" s="1"/>
  <c r="C1729" i="13" s="1"/>
  <c r="C11" i="13"/>
  <c r="A11" i="9"/>
  <c r="A12" i="9" s="1"/>
  <c r="A13" i="9" s="1"/>
  <c r="A14" i="9" s="1"/>
  <c r="A15" i="9" s="1"/>
  <c r="A16" i="9" s="1"/>
  <c r="A17" i="9" s="1"/>
  <c r="A18" i="9" s="1"/>
  <c r="A19" i="9" s="1"/>
  <c r="A20" i="9" s="1"/>
  <c r="A21" i="9" s="1"/>
  <c r="A22" i="9" s="1"/>
  <c r="E43" i="16"/>
  <c r="D43" i="16"/>
  <c r="C43" i="16"/>
  <c r="B43" i="16"/>
  <c r="E43" i="5"/>
  <c r="D43" i="5"/>
  <c r="C43" i="5"/>
  <c r="B43" i="5"/>
</calcChain>
</file>

<file path=xl/sharedStrings.xml><?xml version="1.0" encoding="utf-8"?>
<sst xmlns="http://schemas.openxmlformats.org/spreadsheetml/2006/main" count="26725" uniqueCount="7011">
  <si>
    <r>
      <t xml:space="preserve">To Consultant:  </t>
    </r>
    <r>
      <rPr>
        <sz val="8"/>
        <color indexed="59"/>
        <rFont val="Arial"/>
        <family val="2"/>
      </rPr>
      <t>This RFP is only a template. You must review the content of this RFP and customize it for your clients. All the</t>
    </r>
    <r>
      <rPr>
        <b/>
        <sz val="8"/>
        <color indexed="59"/>
        <rFont val="Arial"/>
        <family val="2"/>
      </rPr>
      <t xml:space="preserve"> </t>
    </r>
    <r>
      <rPr>
        <b/>
        <sz val="8"/>
        <color indexed="16"/>
        <rFont val="Arial"/>
        <family val="2"/>
      </rPr>
      <t>Dark Red font color</t>
    </r>
    <r>
      <rPr>
        <b/>
        <sz val="8"/>
        <color indexed="59"/>
        <rFont val="Arial"/>
        <family val="2"/>
      </rPr>
      <t xml:space="preserve"> </t>
    </r>
    <r>
      <rPr>
        <sz val="8"/>
        <color indexed="59"/>
        <rFont val="Arial"/>
        <family val="2"/>
      </rPr>
      <t>wording must be reviewed and modified to customize this RFP for your client. To help you locate these texts, we placed</t>
    </r>
    <r>
      <rPr>
        <b/>
        <sz val="8"/>
        <color indexed="59"/>
        <rFont val="Arial"/>
        <family val="2"/>
      </rPr>
      <t xml:space="preserve"> </t>
    </r>
    <r>
      <rPr>
        <b/>
        <sz val="8"/>
        <color indexed="16"/>
        <rFont val="Arial"/>
        <family val="2"/>
      </rPr>
      <t>[  ]</t>
    </r>
    <r>
      <rPr>
        <b/>
        <sz val="8"/>
        <color indexed="59"/>
        <rFont val="Arial"/>
        <family val="2"/>
      </rPr>
      <t xml:space="preserve"> </t>
    </r>
    <r>
      <rPr>
        <sz val="8"/>
        <color indexed="59"/>
        <rFont val="Arial"/>
        <family val="2"/>
      </rPr>
      <t>around them.  This way you can locate the</t>
    </r>
    <r>
      <rPr>
        <b/>
        <sz val="8"/>
        <color indexed="59"/>
        <rFont val="Arial"/>
        <family val="2"/>
      </rPr>
      <t xml:space="preserve"> </t>
    </r>
    <r>
      <rPr>
        <b/>
        <sz val="8"/>
        <color indexed="16"/>
        <rFont val="Arial"/>
        <family val="2"/>
      </rPr>
      <t>Dark Red text</t>
    </r>
    <r>
      <rPr>
        <b/>
        <sz val="8"/>
        <color indexed="59"/>
        <rFont val="Arial"/>
        <family val="2"/>
      </rPr>
      <t xml:space="preserve"> </t>
    </r>
    <r>
      <rPr>
        <sz val="8"/>
        <color indexed="59"/>
        <rFont val="Arial"/>
        <family val="2"/>
      </rPr>
      <t>by searching for</t>
    </r>
    <r>
      <rPr>
        <b/>
        <sz val="8"/>
        <color indexed="59"/>
        <rFont val="Arial"/>
        <family val="2"/>
      </rPr>
      <t xml:space="preserve"> </t>
    </r>
    <r>
      <rPr>
        <b/>
        <sz val="8"/>
        <color indexed="16"/>
        <rFont val="Arial"/>
        <family val="2"/>
      </rPr>
      <t>[</t>
    </r>
    <r>
      <rPr>
        <b/>
        <sz val="8"/>
        <color indexed="59"/>
        <rFont val="Arial"/>
        <family val="2"/>
      </rPr>
      <t xml:space="preserve"> . </t>
    </r>
    <r>
      <rPr>
        <sz val="8"/>
        <color indexed="59"/>
        <rFont val="Arial"/>
        <family val="2"/>
      </rPr>
      <t xml:space="preserve">After you customize the RFP, and </t>
    </r>
    <r>
      <rPr>
        <b/>
        <sz val="8"/>
        <color indexed="59"/>
        <rFont val="Arial"/>
        <family val="2"/>
      </rPr>
      <t xml:space="preserve">BEFORE </t>
    </r>
    <r>
      <rPr>
        <sz val="8"/>
        <color indexed="59"/>
        <rFont val="Arial"/>
        <family val="2"/>
      </rPr>
      <t>you create the Vendor Copy, you must change the</t>
    </r>
    <r>
      <rPr>
        <b/>
        <sz val="8"/>
        <color indexed="59"/>
        <rFont val="Arial"/>
        <family val="2"/>
      </rPr>
      <t xml:space="preserve"> </t>
    </r>
    <r>
      <rPr>
        <b/>
        <sz val="8"/>
        <color indexed="16"/>
        <rFont val="Arial"/>
        <family val="2"/>
      </rPr>
      <t>Dark Red font color</t>
    </r>
    <r>
      <rPr>
        <b/>
        <sz val="8"/>
        <color indexed="59"/>
        <rFont val="Arial"/>
        <family val="2"/>
      </rPr>
      <t xml:space="preserve"> </t>
    </r>
    <r>
      <rPr>
        <sz val="8"/>
        <color indexed="59"/>
        <rFont val="Arial"/>
        <family val="2"/>
      </rPr>
      <t>to match the rest of the document's text font color. You must hide all the rows that are comments or with information/questions that do not apply to your client.</t>
    </r>
  </si>
  <si>
    <t>Questionnaire</t>
  </si>
  <si>
    <t/>
  </si>
  <si>
    <t>To Offeror:  Use Column Q to provide a brief explanation. However if the length of the explanation is greater than 400 characters, you must use the "Explanation" worksheet to provide your detail explanation.</t>
  </si>
  <si>
    <t>Dental RFP</t>
  </si>
  <si>
    <t>List/Expected Response</t>
  </si>
  <si>
    <t>Response</t>
  </si>
  <si>
    <t>Explanation</t>
  </si>
  <si>
    <t>I.</t>
  </si>
  <si>
    <t>GENERAL OFFEROR INFORMATION</t>
  </si>
  <si>
    <t>1.</t>
  </si>
  <si>
    <t>Organization Name</t>
  </si>
  <si>
    <t>Text</t>
  </si>
  <si>
    <t>2.</t>
  </si>
  <si>
    <t>Network Plan Name</t>
  </si>
  <si>
    <t>3.</t>
  </si>
  <si>
    <t>Street Address</t>
  </si>
  <si>
    <t>4.</t>
  </si>
  <si>
    <t>City</t>
  </si>
  <si>
    <t>5.</t>
  </si>
  <si>
    <t>State</t>
  </si>
  <si>
    <t>6.</t>
  </si>
  <si>
    <t>Zip</t>
  </si>
  <si>
    <t>7.</t>
  </si>
  <si>
    <t>Web Address</t>
  </si>
  <si>
    <t>8.</t>
  </si>
  <si>
    <t>Corporate Tax Status</t>
  </si>
  <si>
    <t>9.</t>
  </si>
  <si>
    <t>Network Model Type</t>
  </si>
  <si>
    <t>10.</t>
  </si>
  <si>
    <t>Network Operational Date</t>
  </si>
  <si>
    <t>11.</t>
  </si>
  <si>
    <t>Network Ownership/Controlling Interest</t>
  </si>
  <si>
    <t>Contacts</t>
  </si>
  <si>
    <t>Please indicate the contact who can answer questions related to this RFP.</t>
  </si>
  <si>
    <t>Primary Contact</t>
  </si>
  <si>
    <t>a.</t>
  </si>
  <si>
    <t>Name</t>
  </si>
  <si>
    <t>b.</t>
  </si>
  <si>
    <t>Title</t>
  </si>
  <si>
    <t>c.</t>
  </si>
  <si>
    <t>Address</t>
  </si>
  <si>
    <t>d.</t>
  </si>
  <si>
    <t>e.</t>
  </si>
  <si>
    <t>f.</t>
  </si>
  <si>
    <t>g.</t>
  </si>
  <si>
    <t>Phone Number</t>
  </si>
  <si>
    <t>h.</t>
  </si>
  <si>
    <t>Fax Number</t>
  </si>
  <si>
    <t>i.</t>
  </si>
  <si>
    <t>E-mail Address</t>
  </si>
  <si>
    <t xml:space="preserve">Secondary Contact </t>
  </si>
  <si>
    <t>II.</t>
  </si>
  <si>
    <t>ORGANIZATIONAL CAPABILITIES, TECHNOLOGY, QUALIFICATIONS OF OFFEROR, ABILITY TO ADMINISTER CURRENT PLAN DESIGN</t>
  </si>
  <si>
    <t>Key Accounts and References</t>
  </si>
  <si>
    <t>For the entity that will be providing this coverage, provide the most recent financial ratings or filings and effective dates of the ratings from each of the following agencies:</t>
  </si>
  <si>
    <t>Comment:  Indicate whether your organization has received a financial rating for each of the rating agencies listed below by using the drop down box in the response cell to the right of each agency's name.  Do not respond by providing information about your organization's credit ratings.</t>
  </si>
  <si>
    <t>A.M. Best: Financial Rating Status</t>
  </si>
  <si>
    <t>Listbox: Rated; Not Rated</t>
  </si>
  <si>
    <t>Financial Rating (do not report credit rating)</t>
  </si>
  <si>
    <t>Financial Rating Modifiers (if applicable)</t>
  </si>
  <si>
    <t>Date Rating Effective (if rated; if not financially rated, leave response cell blank)</t>
  </si>
  <si>
    <t>Month Day, Year</t>
  </si>
  <si>
    <t>Standard &amp; Poor's: Financial Rating Status</t>
  </si>
  <si>
    <t>Moody's:  Financial Rating Status</t>
  </si>
  <si>
    <t>Fitch: Financial Rating Status</t>
  </si>
  <si>
    <t xml:space="preserve">Your organization's financial rating change within the past 12 months: </t>
  </si>
  <si>
    <t>A.M. Best</t>
  </si>
  <si>
    <t>Standard &amp; Poor's</t>
  </si>
  <si>
    <t>Moody's</t>
  </si>
  <si>
    <t>Fitch</t>
  </si>
  <si>
    <r>
      <t>If your rating has changed within the past 12 months for any of the rating agencies, discuss changes. If you need more space, please use the "</t>
    </r>
    <r>
      <rPr>
        <b/>
        <sz val="10"/>
        <color indexed="18"/>
        <rFont val="Arial"/>
        <family val="2"/>
      </rPr>
      <t>Explanation</t>
    </r>
    <r>
      <rPr>
        <sz val="10"/>
        <color indexed="18"/>
        <rFont val="Arial"/>
        <family val="2"/>
      </rPr>
      <t xml:space="preserve">" </t>
    </r>
    <r>
      <rPr>
        <b/>
        <sz val="10"/>
        <color indexed="18"/>
        <rFont val="Arial"/>
        <family val="2"/>
      </rPr>
      <t>column</t>
    </r>
    <r>
      <rPr>
        <sz val="10"/>
        <color indexed="18"/>
        <rFont val="Arial"/>
        <family val="2"/>
      </rPr>
      <t xml:space="preserve"> and/or </t>
    </r>
    <r>
      <rPr>
        <b/>
        <sz val="10"/>
        <color indexed="18"/>
        <rFont val="Arial"/>
        <family val="2"/>
      </rPr>
      <t>worksheet</t>
    </r>
    <r>
      <rPr>
        <sz val="10"/>
        <color indexed="18"/>
        <rFont val="Arial"/>
        <family val="2"/>
      </rPr>
      <t>. Indicate the question answered.</t>
    </r>
  </si>
  <si>
    <r>
      <t xml:space="preserve">Please provide a copy of your most recent audited financial statement or Annual Report.  Name the file:  </t>
    </r>
    <r>
      <rPr>
        <b/>
        <sz val="10"/>
        <color indexed="18"/>
        <rFont val="Arial"/>
        <family val="2"/>
      </rPr>
      <t>[Your Organization's Name]_Audited Financial Statement.</t>
    </r>
  </si>
  <si>
    <t>Listbox: Attached; Not Attached</t>
  </si>
  <si>
    <t>Reference #1</t>
  </si>
  <si>
    <t>Company Name</t>
  </si>
  <si>
    <t>Contact Person</t>
  </si>
  <si>
    <t>Network Name</t>
  </si>
  <si>
    <t>Network Plan Members Enrolled</t>
  </si>
  <si>
    <t>Numeric</t>
  </si>
  <si>
    <t>Reference #2</t>
  </si>
  <si>
    <t>Reference #3</t>
  </si>
  <si>
    <t>Program Termination Date</t>
  </si>
  <si>
    <t>General Plan Information</t>
  </si>
  <si>
    <t>Number, 0</t>
  </si>
  <si>
    <r>
      <t>In the worksheet</t>
    </r>
    <r>
      <rPr>
        <b/>
        <sz val="10"/>
        <color indexed="18"/>
        <rFont val="Arial"/>
        <family val="2"/>
      </rPr>
      <t xml:space="preserve"> "MemTot,"</t>
    </r>
    <r>
      <rPr>
        <sz val="10"/>
        <color indexed="18"/>
        <rFont val="Arial"/>
        <family val="2"/>
      </rPr>
      <t xml:space="preserve"> provide the total number of Dental PPO members for the specified network locations noted in the worksheet.</t>
    </r>
  </si>
  <si>
    <r>
      <t xml:space="preserve">Confirm that you completed the </t>
    </r>
    <r>
      <rPr>
        <b/>
        <sz val="10"/>
        <color indexed="18"/>
        <rFont val="Arial"/>
        <family val="2"/>
      </rPr>
      <t>"MemTot"</t>
    </r>
    <r>
      <rPr>
        <sz val="10"/>
        <color indexed="18"/>
        <rFont val="Arial"/>
        <family val="2"/>
      </rPr>
      <t xml:space="preserve"> Worksheet</t>
    </r>
  </si>
  <si>
    <t>Do you have a minimum participation requirement?</t>
  </si>
  <si>
    <t>Listbox: Yes; No</t>
  </si>
  <si>
    <t>If yes, please indicate the smallest number of members that you would accept.</t>
  </si>
  <si>
    <t>Amount of professional liability insurance maintained.</t>
  </si>
  <si>
    <t>Dollar, 0</t>
  </si>
  <si>
    <t>IV.</t>
  </si>
  <si>
    <t>Percentage, 2</t>
  </si>
  <si>
    <t>Reporting</t>
  </si>
  <si>
    <t>12.</t>
  </si>
  <si>
    <t>13.</t>
  </si>
  <si>
    <t>14.</t>
  </si>
  <si>
    <t>16.</t>
  </si>
  <si>
    <t>Plan Design</t>
  </si>
  <si>
    <t>15.</t>
  </si>
  <si>
    <t>Please confirm that your proposal is issued in accordance with the specifications/assumptions stated in this Request for Proposal. If there are deviations, please identify them clearly. If you need more space, please use the "Explanation" column and/or worksheet. Indicate the question answered.</t>
  </si>
  <si>
    <t>List Box: Yes, No - See Explanation</t>
  </si>
  <si>
    <t>Confirm the proposal is presented in accordance with the specifications, assumptions and information included in this Request for Proposal, the accompanying worksheets and standard services addressed in the Introduction.  If "No", indicate deviations in the "Explanation" column.</t>
  </si>
  <si>
    <t>List Box: Completed, Not Completed</t>
  </si>
  <si>
    <r>
      <t xml:space="preserve">Include a concise description of how your organization covers dental transition of care conditions, if a new member is receiving treatment from a non-participating provider. Name the file:  </t>
    </r>
    <r>
      <rPr>
        <b/>
        <sz val="10"/>
        <color indexed="18"/>
        <rFont val="Arial"/>
        <family val="2"/>
      </rPr>
      <t>[Your Organization's Name]_Transition of Care</t>
    </r>
    <r>
      <rPr>
        <sz val="10"/>
        <color indexed="18"/>
        <rFont val="Arial"/>
        <family val="2"/>
      </rPr>
      <t>.</t>
    </r>
  </si>
  <si>
    <t>List Box: Yes, No</t>
  </si>
  <si>
    <t>17.</t>
  </si>
  <si>
    <t>18.</t>
  </si>
  <si>
    <t>The dental plan will pay for printing and mailing costs for:</t>
  </si>
  <si>
    <t>ID Cards</t>
  </si>
  <si>
    <t>Booklets</t>
  </si>
  <si>
    <t>Certificates</t>
  </si>
  <si>
    <t>SPDs</t>
  </si>
  <si>
    <t>Other</t>
  </si>
  <si>
    <t>22.</t>
  </si>
  <si>
    <t>What is your approach to dental wellness and preventive care?</t>
  </si>
  <si>
    <t>23.</t>
  </si>
  <si>
    <t>Do you offer any special programs which serve to promote dental health and encourage preventive care?</t>
  </si>
  <si>
    <t>24.</t>
  </si>
  <si>
    <t>25.</t>
  </si>
  <si>
    <t>20.</t>
  </si>
  <si>
    <t>19.</t>
  </si>
  <si>
    <t>21.</t>
  </si>
  <si>
    <t>Listbox: Willing; Not Willing</t>
  </si>
  <si>
    <r>
      <t xml:space="preserve">Please attach a description of any and all standard benefit exclusions.  Name the file: </t>
    </r>
    <r>
      <rPr>
        <b/>
        <sz val="10"/>
        <color indexed="18"/>
        <rFont val="Arial"/>
        <family val="2"/>
      </rPr>
      <t>[Your Organization's Name]_Benefit Exclusions</t>
    </r>
  </si>
  <si>
    <t>What is the suggested pre-determination of benefits threshold amount?</t>
  </si>
  <si>
    <t>Infrastructure and Security</t>
  </si>
  <si>
    <t xml:space="preserve">Does your application install and maintain a firewall configuration to protect client data? </t>
  </si>
  <si>
    <t xml:space="preserve">Does your application use Secure Socket Layer (SSL) to establish an encrypted link between your servers and a users browser? </t>
  </si>
  <si>
    <t>If so, can the SSL be offloaded (SSL Accelerator) in order to relieve your server of some the  processing burden of encryption and decryption?</t>
  </si>
  <si>
    <t>Does your application use Web Trust Certification?</t>
  </si>
  <si>
    <t>Do your systems employ SIEM (Security information and event management ) services for incident detection and analysis and centralized reporting of event logs throughout your enterprise?</t>
  </si>
  <si>
    <t xml:space="preserve">Does your organization implement only one primary function per server (i.e., web servers, database servers, DNS, etc.)? </t>
  </si>
  <si>
    <r>
      <t xml:space="preserve">Have you had your application scanned by a third party to validate application security? a. If so, who and when was the last time this was performed? Can we obtain a copy of the results?  Use the </t>
    </r>
    <r>
      <rPr>
        <b/>
        <sz val="10"/>
        <color indexed="18"/>
        <rFont val="Arial"/>
        <family val="2"/>
      </rPr>
      <t>"Explanation"</t>
    </r>
    <r>
      <rPr>
        <sz val="10"/>
        <color indexed="18"/>
        <rFont val="Arial"/>
        <family val="2"/>
      </rPr>
      <t xml:space="preserve"> box.</t>
    </r>
  </si>
  <si>
    <t>How do you monitor/limit your third party vendors access to systems and data?</t>
  </si>
  <si>
    <t xml:space="preserve">Are there any application service accounts that need to run? </t>
  </si>
  <si>
    <t>26.</t>
  </si>
  <si>
    <t>If so what level of security is required? If the service uses a service account, what will the process be to change the password every 60 days?</t>
  </si>
  <si>
    <t>27.</t>
  </si>
  <si>
    <t>28.</t>
  </si>
  <si>
    <t>How do you actively monitor your network traffic?</t>
  </si>
  <si>
    <t>29.</t>
  </si>
  <si>
    <t>Does your organization restrict physical access to data (i.e. use appropriate facility entry controls to limit and monitor physical access to systems that store, process, or transmit data)?</t>
  </si>
  <si>
    <t>30.</t>
  </si>
  <si>
    <t xml:space="preserve">Does your organization use an Intrusion Detection System/ Intrusion Protection System (IDS/IPS) to monitor unauthorized access attempts? </t>
  </si>
  <si>
    <t>31.</t>
  </si>
  <si>
    <t xml:space="preserve">Does your application support load balancing? </t>
  </si>
  <si>
    <t>32.</t>
  </si>
  <si>
    <r>
      <t xml:space="preserve">If your application is providing the load balancing, does it automatically replicate the changes to each server? Is each server replicated in real-time, hourly, daily, etc.?  Use </t>
    </r>
    <r>
      <rPr>
        <b/>
        <sz val="10"/>
        <color indexed="18"/>
        <rFont val="Arial"/>
        <family val="2"/>
      </rPr>
      <t>"Explanation"</t>
    </r>
    <r>
      <rPr>
        <sz val="10"/>
        <color indexed="18"/>
        <rFont val="Arial"/>
        <family val="2"/>
      </rPr>
      <t xml:space="preserve"> box.</t>
    </r>
  </si>
  <si>
    <t>33.</t>
  </si>
  <si>
    <r>
      <t>Have you had a data security breach?  If so, how many in the past 24 months and how many lives has it affected?  Use</t>
    </r>
    <r>
      <rPr>
        <b/>
        <sz val="10"/>
        <color indexed="18"/>
        <rFont val="Arial"/>
        <family val="2"/>
      </rPr>
      <t xml:space="preserve"> "Explanation"</t>
    </r>
    <r>
      <rPr>
        <sz val="10"/>
        <color indexed="18"/>
        <rFont val="Arial"/>
        <family val="2"/>
      </rPr>
      <t xml:space="preserve"> box.</t>
    </r>
  </si>
  <si>
    <t>34.</t>
  </si>
  <si>
    <t>If you have had a data security breach, what corrective action has been taken to prevent it from happening again?</t>
  </si>
  <si>
    <t>35.</t>
  </si>
  <si>
    <t>Administrator and Member User Security</t>
  </si>
  <si>
    <t>36.</t>
  </si>
  <si>
    <t>Is there the ability to set roles and assign security levels to a role?  (i.e. can your application support or delegate administrator access for the benefits office to go in and review changes?)</t>
  </si>
  <si>
    <t>37.</t>
  </si>
  <si>
    <t xml:space="preserve">Can a user have more than one role? </t>
  </si>
  <si>
    <t>38.</t>
  </si>
  <si>
    <t>39.</t>
  </si>
  <si>
    <t>Does security apply to reporting as well as screen access?</t>
  </si>
  <si>
    <t>40.</t>
  </si>
  <si>
    <t xml:space="preserve">Does security apply to reporting between fields (i.e. One field cannot view another field; therefore, they should not pull Reports on the particular field? </t>
  </si>
  <si>
    <t>41.</t>
  </si>
  <si>
    <t>Do you employ two factor authentication for the member user portal?</t>
  </si>
  <si>
    <t>42.</t>
  </si>
  <si>
    <t>Where is historical data stored? Is it readily available? Can it be archived?</t>
  </si>
  <si>
    <t>43.</t>
  </si>
  <si>
    <t>44.</t>
  </si>
  <si>
    <t>Upon contract termination, for how long would a member be able to access his/her claims information on the member website?</t>
  </si>
  <si>
    <t>45.</t>
  </si>
  <si>
    <t xml:space="preserve">How do you handle and communicate (a) scheduled database server outages; (b) unscheduled database server outages?  What is your historical up time in production hours and percent? </t>
  </si>
  <si>
    <t>46.</t>
  </si>
  <si>
    <t>Describe your back-up and off-site storage procedures. (a) How accessible are archived records? (b) What is your record retention policy? (c) Do you have any plans to improve or enhance this system?</t>
  </si>
  <si>
    <t>47.</t>
  </si>
  <si>
    <t>What are your protocols on purging data beyond the agreed upon retention period?  Do you provide a certificate upon completion of data destruction?</t>
  </si>
  <si>
    <t>48.</t>
  </si>
  <si>
    <t>Describe your methods of encrypting data at rest (disk and tape).</t>
  </si>
  <si>
    <t>49.</t>
  </si>
  <si>
    <t>50.</t>
  </si>
  <si>
    <t>What is your organization's Recovery Point Objective (RPO)?</t>
  </si>
  <si>
    <t>IT</t>
  </si>
  <si>
    <t>51.</t>
  </si>
  <si>
    <t>Describe the claims system your organization uses for adjudicating claims.</t>
  </si>
  <si>
    <t>52.</t>
  </si>
  <si>
    <t>53.</t>
  </si>
  <si>
    <t>54.</t>
  </si>
  <si>
    <t>55.</t>
  </si>
  <si>
    <t>Can your organization's system accept eligibility for Dependent Only coverage status?  (e.g. for surviving spouse coverage).</t>
  </si>
  <si>
    <t>56.</t>
  </si>
  <si>
    <t xml:space="preserve">What coverage tiers can your organization's system administer?  </t>
  </si>
  <si>
    <t>57.</t>
  </si>
  <si>
    <t>58.</t>
  </si>
  <si>
    <t xml:space="preserve">How often is data refreshed (real time or batch)? </t>
  </si>
  <si>
    <t>59.</t>
  </si>
  <si>
    <t xml:space="preserve">Can data be refreshed without any down time? </t>
  </si>
  <si>
    <t>60.</t>
  </si>
  <si>
    <t>Are inputs visible in real time?</t>
  </si>
  <si>
    <t>If not, is a scheduled update run over night?</t>
  </si>
  <si>
    <t>61.</t>
  </si>
  <si>
    <t>Banking</t>
  </si>
  <si>
    <t>62.</t>
  </si>
  <si>
    <t>63.</t>
  </si>
  <si>
    <t>64.</t>
  </si>
  <si>
    <t>65.</t>
  </si>
  <si>
    <t>66.</t>
  </si>
  <si>
    <t>Do you require an imprest balance?  If so, please provide the calculation in the Explanation column.</t>
  </si>
  <si>
    <t>67.</t>
  </si>
  <si>
    <t>What is the interest rate charged or credited?  Please provide the calculation of interest for imprest account balances in the Explanation column.</t>
  </si>
  <si>
    <t>Percent</t>
  </si>
  <si>
    <t>Calculation Description</t>
  </si>
  <si>
    <t>68.</t>
  </si>
  <si>
    <t>What is the interest rate charged or credited and the calculation of interest for late wire transfers?</t>
  </si>
  <si>
    <t>81.</t>
  </si>
  <si>
    <t>69.</t>
  </si>
  <si>
    <t>Due to scheduled school system breaks and delays with regard to unforeseeable time off, as well as business and/or bank holidays, confirm your willingness to allow up to seven business days to turnaround claims payments, from the time of receipt of the request, without incurring any late penalties/fees.</t>
  </si>
  <si>
    <t>70.</t>
  </si>
  <si>
    <t>Imprest account balances, regardless of (negative or positive) position, are the responsibility of your organization.</t>
  </si>
  <si>
    <t>71.</t>
  </si>
  <si>
    <r>
      <t xml:space="preserve">Please provide a copy of your organization's ASO Billing Description. </t>
    </r>
    <r>
      <rPr>
        <b/>
        <sz val="10"/>
        <color indexed="18"/>
        <rFont val="Arial"/>
        <family val="2"/>
      </rPr>
      <t>Name the file: [Your Organization's Name]_ASO Billing Description.</t>
    </r>
  </si>
  <si>
    <t>Organizational Capabilities</t>
  </si>
  <si>
    <t>72.</t>
  </si>
  <si>
    <t>How does your organization make changes to correct problems as a result of a quality improvement review?</t>
  </si>
  <si>
    <t>73.</t>
  </si>
  <si>
    <t>Please provide information concerning implemented and planned organizational changes related to your organization as follows:</t>
  </si>
  <si>
    <t>Any significant organizational changes that were implemented within the past 24 months</t>
  </si>
  <si>
    <t>Actual mergers, acquisitions, spin-off's, etc. that have occurred during the past 24 months</t>
  </si>
  <si>
    <t>Any planned mergers, acquisitions, etc.</t>
  </si>
  <si>
    <t>74.</t>
  </si>
  <si>
    <t>75.</t>
  </si>
  <si>
    <r>
      <t xml:space="preserve">Please provide a copy of a sample EOB and a description of elements that may be customized.  Name the file:  </t>
    </r>
    <r>
      <rPr>
        <b/>
        <sz val="10"/>
        <color indexed="18"/>
        <rFont val="Arial"/>
        <family val="2"/>
      </rPr>
      <t xml:space="preserve"> [Your Organization's Name]_EOB.</t>
    </r>
  </si>
  <si>
    <t>76.</t>
  </si>
  <si>
    <t>Does your organization offer the capability to pay providers quickly and easily, directly from the member website?</t>
  </si>
  <si>
    <t>If not, do you have any plans to do so in the future? When?</t>
  </si>
  <si>
    <t>77.</t>
  </si>
  <si>
    <t>Is your organization willing to offer dependent eligibility verification services?</t>
  </si>
  <si>
    <t>Legal/Contractual Considerations</t>
  </si>
  <si>
    <t>78.</t>
  </si>
  <si>
    <t>Comment:  Be sure to review the census file.</t>
  </si>
  <si>
    <r>
      <t xml:space="preserve">If the answer to the preceding question is </t>
    </r>
    <r>
      <rPr>
        <b/>
        <sz val="10"/>
        <color indexed="18"/>
        <rFont val="Arial"/>
        <family val="2"/>
      </rPr>
      <t>"No"</t>
    </r>
    <r>
      <rPr>
        <sz val="10"/>
        <color indexed="18"/>
        <rFont val="Arial"/>
        <family val="2"/>
      </rPr>
      <t xml:space="preserve">,  for all plans/products quoted in this RFP for which the required state insurance department filing requirements have </t>
    </r>
    <r>
      <rPr>
        <b/>
        <sz val="10"/>
        <color indexed="18"/>
        <rFont val="Arial"/>
        <family val="2"/>
      </rPr>
      <t>not</t>
    </r>
    <r>
      <rPr>
        <sz val="10"/>
        <color indexed="18"/>
        <rFont val="Arial"/>
        <family val="2"/>
      </rPr>
      <t xml:space="preserve"> been met, please specify the applicable plan/product and corresponding state.</t>
    </r>
  </si>
  <si>
    <t>79.</t>
  </si>
  <si>
    <t>80.</t>
  </si>
  <si>
    <t>Confirm that your organization is bonded.</t>
  </si>
  <si>
    <t>Liability insurance covers:</t>
  </si>
  <si>
    <t>Dental review decisions</t>
  </si>
  <si>
    <t>Dentist contracting</t>
  </si>
  <si>
    <t>93.</t>
  </si>
  <si>
    <t>82.</t>
  </si>
  <si>
    <t>Confirm that your organization maintains professional liability insurance that exceeds $5 million per claim and $20 million aggregate.</t>
  </si>
  <si>
    <t>If not, please explain the amount of coverage.</t>
  </si>
  <si>
    <t>83.</t>
  </si>
  <si>
    <t xml:space="preserve">Minimum malpractice </t>
  </si>
  <si>
    <t>84.</t>
  </si>
  <si>
    <t>Please describe any judgment or settlement during the past three years or pending litigation that could result in judgments or settlements in excess of $100,000 in the "Explanation" column and/or worksheet.</t>
  </si>
  <si>
    <t>85.</t>
  </si>
  <si>
    <t>Confirm that your organization will act as plan fiduciary, if requested.</t>
  </si>
  <si>
    <t>86.</t>
  </si>
  <si>
    <t>Confirm that your organization maintains executed contracts with all providers participating in the network.</t>
  </si>
  <si>
    <t>87.</t>
  </si>
  <si>
    <t>Confirm that your organization's provider contracts do not provide for any type of remuneration to your organization, such as commission, finder's fee, rebate, or other financial benefit.</t>
  </si>
  <si>
    <t>88.</t>
  </si>
  <si>
    <t>Confirm that your organization is not a creditor of any provider in the network.</t>
  </si>
  <si>
    <t>89.</t>
  </si>
  <si>
    <t>90.</t>
  </si>
  <si>
    <t>Confirm that your organization agrees to prepare and file all legal documents necessary to implement and maintain the plan, including policies, amendments, contracts, and required state filings.</t>
  </si>
  <si>
    <t>91.</t>
  </si>
  <si>
    <t>Confirm that your organization agrees to provide necessary legal defense in the event of litigation, including all costs inuring thereto.</t>
  </si>
  <si>
    <t>101.</t>
  </si>
  <si>
    <t>Listbox: Agree; Disagree</t>
  </si>
  <si>
    <t>92.</t>
  </si>
  <si>
    <t>103.</t>
  </si>
  <si>
    <t>104.</t>
  </si>
  <si>
    <t>105.</t>
  </si>
  <si>
    <t>94.</t>
  </si>
  <si>
    <t>95.</t>
  </si>
  <si>
    <t>96.</t>
  </si>
  <si>
    <t>97.</t>
  </si>
  <si>
    <t>98.</t>
  </si>
  <si>
    <t>99.</t>
  </si>
  <si>
    <t xml:space="preserve">There will be no restrictions or benefit limitations for pre-existing conditions applied to any members enrolled in the plan/program at any time. </t>
  </si>
  <si>
    <t>100.</t>
  </si>
  <si>
    <r>
      <t xml:space="preserve">Confirm that your organization will provide coverage on a discontinuance and replacement basis (sometimes referred to as a "no loss/no gain" basis) for eligible active employees and retirees (including dependents) participating in the current plans on the effective date and to unconditionally provide continuous coverage to all participants enrolled on the program effective date.  </t>
    </r>
    <r>
      <rPr>
        <sz val="10"/>
        <color indexed="10"/>
        <rFont val="Arial"/>
        <family val="2"/>
      </rPr>
      <t xml:space="preserve"> </t>
    </r>
  </si>
  <si>
    <t>Confirm that any participants not actively at work due to disablement on the program effective date will be covered.</t>
  </si>
  <si>
    <t>102.</t>
  </si>
  <si>
    <t>Standard Service Agreement</t>
  </si>
  <si>
    <t xml:space="preserve">Your organization will maintain sufficient levels of corporate/general liability insurance, including malpractice coverage, to cover the services provided to the Plan. </t>
  </si>
  <si>
    <t>106.</t>
  </si>
  <si>
    <t xml:space="preserve">Your organization will require any and all subcontractors and network providers to maintain sufficient levels of corporate/general liability insurance, including malpractice coverage, to cover the services provided to the Plan. </t>
  </si>
  <si>
    <t>107.</t>
  </si>
  <si>
    <t>108.</t>
  </si>
  <si>
    <t>109.</t>
  </si>
  <si>
    <t>Is any part of the appeals function delegated or outsourced? Explain if necessary.</t>
  </si>
  <si>
    <t>110.</t>
  </si>
  <si>
    <r>
      <t xml:space="preserve">A copy of the health plan's appeal and grievance policies.  Name the file: </t>
    </r>
    <r>
      <rPr>
        <b/>
        <sz val="10"/>
        <color indexed="18"/>
        <rFont val="Arial"/>
        <family val="2"/>
      </rPr>
      <t xml:space="preserve"> [Your Organization's Name] _Appeal_Grievance Policies.</t>
    </r>
  </si>
  <si>
    <t>111.</t>
  </si>
  <si>
    <t>The notice requirements for improper and incomplete claims</t>
  </si>
  <si>
    <t>The appropriate timeframes for adjudicating urgent, pre-service and post-service claims</t>
  </si>
  <si>
    <t>The appropriate timeframes for notice of appeal decisions to participants</t>
  </si>
  <si>
    <t>112.</t>
  </si>
  <si>
    <t xml:space="preserve">Immediately, if the dental plan violates any fiduciary duty or if the dental plan commits a fraud or criminal act in providing the agreed upon services. </t>
  </si>
  <si>
    <t xml:space="preserve">Upon appropriate notice if there has been a filing of a petition for voluntary or involuntary bankruptcy or dissolution involving the dental plan. </t>
  </si>
  <si>
    <t>113.</t>
  </si>
  <si>
    <t xml:space="preserve">Your organization will assume full responsibility for providing all of the services described in this RFP and the agreement between the parties as an independent contractor of the Plan and perform them with the care, skill, prudence and diligence that prudently-operated dental plans would use. </t>
  </si>
  <si>
    <t>114.</t>
  </si>
  <si>
    <t>115.</t>
  </si>
  <si>
    <t>116.</t>
  </si>
  <si>
    <t>117.</t>
  </si>
  <si>
    <t>118.</t>
  </si>
  <si>
    <t>In the event of termination of the Agreement, a final accounting and settlement, exclusive of services performed during any temporary extension claim services (claims run out period) shall be prepared by your organization or its designee within one hundred fifty (150) days after the conclusion of the run-out claims processing period. Your organization shall bear the cost of performing such a final accounting.</t>
  </si>
  <si>
    <t>119.</t>
  </si>
  <si>
    <t>120.</t>
  </si>
  <si>
    <t>121.</t>
  </si>
  <si>
    <t>122.</t>
  </si>
  <si>
    <t>123.</t>
  </si>
  <si>
    <t>No party shall be liable to another party or be deemed to have breached this Agreement for any failure or delay in the performance of all or any portion of its obligations under this Agreement if such failure or delay is due to any contingency beyond its reasonable control (a Force Majeure). Without limiting the generality of the foregoing, Force Majeure includes acts of God, fires, floods, storms, earthquakes, riots, boycotts, strikes, lock-outs, acts of terror, wars and war operations, power or communication line failure, or by reason of a final unappealable judgment, ruling, or order of any court subsequent to the execution of this Agreement. The parties are obligated to provide reasonable back-up capability to avoid the potential interruptions described above. If a Force Majeure occurs, the party delayed or unable to perform shall give immediate notice to the other parties and shall be allowed thirty (30) days to cure the delay or failure to perform.  At the end of that thirty (30) day period, the Plan may, but is not require to, terminate this Agreement.</t>
  </si>
  <si>
    <t>124.</t>
  </si>
  <si>
    <t>125.</t>
  </si>
  <si>
    <t>126.</t>
  </si>
  <si>
    <t>127.</t>
  </si>
  <si>
    <r>
      <t xml:space="preserve">Your organization agrees to the description of the Criminal Background Check requirements as described on the </t>
    </r>
    <r>
      <rPr>
        <b/>
        <sz val="10"/>
        <color indexed="18"/>
        <rFont val="Arial"/>
        <family val="2"/>
      </rPr>
      <t>"Criminal Background"</t>
    </r>
    <r>
      <rPr>
        <sz val="10"/>
        <color indexed="18"/>
        <rFont val="Arial"/>
        <family val="2"/>
      </rPr>
      <t xml:space="preserve"> tab.</t>
    </r>
  </si>
  <si>
    <t>128.</t>
  </si>
  <si>
    <t>You must provide 180-days advance notice for any pricing change with appropriate justification, including a fully transparent client-specific analysis.</t>
  </si>
  <si>
    <t>129.</t>
  </si>
  <si>
    <t>130.</t>
  </si>
  <si>
    <t>131.</t>
  </si>
  <si>
    <t>Future Contract Termination</t>
  </si>
  <si>
    <t>132.</t>
  </si>
  <si>
    <t xml:space="preserve">The Offeror selected during this proposal process will be responsible for incurred claims up to the termination date of the contract, regardless of paid date, in the event the contract awarded during this marketing is subsequently terminated.  The replacement Offeror will have the responsibility to pay claims incurred after the termination date of the contact.  </t>
  </si>
  <si>
    <t>Compliance, General</t>
  </si>
  <si>
    <t>Confirm that your organization agrees to comply with applicable federal and state claims procedure regulations, including the appropriate timeframes for adjudicating claims and notice of appeal decisions.</t>
  </si>
  <si>
    <t>What safeguards does your organization have in place to ensure that PHI and other private information is not compromised due to off-shoring?</t>
  </si>
  <si>
    <t>Compliance, HIPAA</t>
  </si>
  <si>
    <t>Confirm that your organization maintains a dedicated individual or staff responsible for resolving HIPAA issues.</t>
  </si>
  <si>
    <t>Confirm that your organization reports to the national Healthcare Integrity and Protection Databank (HIPDB) as required and, as may be necessary, submits inquiries to the HIPDB to determine whether any final adverse legal actions have been taken against its member providers.</t>
  </si>
  <si>
    <t>ListYNNAExplain: Yes; No; Not Applicable; No - See "Explanation" Worksheet; Not Applicable - See "Explanation" Worksheet; See "Explanation" Worksheet</t>
  </si>
  <si>
    <t>Confirm that if your organization conducts Standard Transactions, it is in full compliance with HIPAA's administrative simplification standards relating to electronic data interchange (EDI).</t>
  </si>
  <si>
    <t>Your organization certifies that it is in full compliance with HIPAA's regulations protecting the privacy of individually identifiable health information.</t>
  </si>
  <si>
    <t>146.</t>
  </si>
  <si>
    <t>The expected file layout for enrollment and eligibility information is the standard HIPAA 834 layout. Vendor agrees that they are able to receive the data in this format.</t>
  </si>
  <si>
    <t>Offeror confirms that all information sent or received through email is secured and compliant with all HIPAA requirements.</t>
  </si>
  <si>
    <t>Compliance, Privacy and Confidentiality</t>
  </si>
  <si>
    <t>148.</t>
  </si>
  <si>
    <t>Your organization agrees to make internal practices, books, and records relating to the use and disclosure of PHI received from, or created or received by organization  available to the Secretary of the Department of Health and Human Services for purposes of the Secretary of the Department of Health and Human Services determining organization’s compliance with the privacy rules.</t>
  </si>
  <si>
    <t>Your organization adopts and implements written confidentiality policies and procedures in accordance with applicable law to ensure the confidentiality of member information used for any purpose.</t>
  </si>
  <si>
    <t>Your organization will not use or further disclose protected health information (PHI) other than as permitted or required by the Business Associate Agreement or as required by law.</t>
  </si>
  <si>
    <t>Your organization agrees to use appropriate safeguards to prevent the unauthorized use or disclosure of the PHI.  Your organization agrees to report to the plan sponsor any unauthorized use or disclosure of the PHI.</t>
  </si>
  <si>
    <t>Your organization agrees to mitigate, to the extent practicable, any harmful effect that is known to your organization of a use or disclosure of PHI by your organization in violation of the requirements of the federal privacy rule.</t>
  </si>
  <si>
    <t>Your organization agrees to ensure that any agent, including a subcontractor, to whom it provides PHI received from, or created or received by your organization agrees to the same restrictions and conditions that apply to your organization with respect to such information.</t>
  </si>
  <si>
    <t>Your organization agrees to provide access to PHI in a designated record set in order to meet the requirements under 45 CFR §164.524.</t>
  </si>
  <si>
    <t>Your organization agrees to make any amendment(s) to PHI in a designated record set pursuant to 45 CFR §164.526.</t>
  </si>
  <si>
    <t>Your organization agrees to document such disclosures of PHI and information related to such disclosures as would be required to respond to a request by an individual for an accounting of disclosures of PHI in accordance with 45 CFR §164.528.</t>
  </si>
  <si>
    <t>Your organization agrees to (i) implement administrative, physical, and technical safeguards that reasonably and appropriately protect the confidentiality, integrity, and availability of the electronic PHI that it creates, receives, maintains, or transmits, (ii) report to the plan sponsor any security incident (within the meaning of 45 CFR § 164.304) of which your organization becomes aware, and (iii) ensure that any Your organization employee or agent, including any subcontractor to whom it provides PHI received from, or created or received by your organization agrees to implement reasonable and appropriate safeguards to protect such PHI.</t>
  </si>
  <si>
    <t>Your organization certifies that data shared, whether fully insured or self-insured, is not individually identifiable, unless specific authorization is provided by members or a HIPAA plan amendment is in place.</t>
  </si>
  <si>
    <t>Offeror is fully compliant with the Genetic Information Nondiscrimination Act (GINA).</t>
  </si>
  <si>
    <t>Your organization agrees to assist with the compliance of the provisions of the Affordable Care Act (ACA) and the associated fees related to ACA as necessary?</t>
  </si>
  <si>
    <t xml:space="preserve">Your organization will not sell or lease PCGPS's protected health information to a third party in the course of administering this contract or after the contract has terminated. </t>
  </si>
  <si>
    <t>Audits and Systems</t>
  </si>
  <si>
    <t>Right to audit at no charge except at a direct pass-through of any data retrieval fees, which may be required if data requested has already been stored.</t>
  </si>
  <si>
    <t>Right to audit post termination</t>
  </si>
  <si>
    <t>Right to audit more than once per year if the audits are different in scope or for different services</t>
  </si>
  <si>
    <t>Right to perform additional audits during the year of similar scope if requested as a follow-up to ensure significant/material errors found in an audit have been corrected and are not recurring or if additional information becomes available to warrant further investigation.</t>
  </si>
  <si>
    <t>Offeror agrees to provide reasonable cooperation with requests for information, which includes but is not limited to the timing of the audit, deliverables, data/information requests and Offeror response time to questions during and after the process.  Offeror will also provide a response to all “findings” it receives within 30 days, or at a later date if mutually determined to be more reasonable based on the number and type of findings.</t>
  </si>
  <si>
    <t xml:space="preserve">Offeror agrees to pay the Plan 100% of any overpayments made by the Plan as determined from an audit by a firm that the Plan chooses, and no later than 30 days after both parties have agreed to the recoveries, subject to a compounding interest penalty of 1% per month. </t>
  </si>
  <si>
    <t>III.</t>
  </si>
  <si>
    <t>NETWORK ACCESS/DENTAL NETWORK MANAGEMENT</t>
  </si>
  <si>
    <t>Employees' Access to Providers</t>
  </si>
  <si>
    <t>Confirm that the geo-mapping method used is geo-coding (driving distance from employee zip code address).</t>
  </si>
  <si>
    <t>Provide the definition of the geo-mapping method used if not geo-coding.</t>
  </si>
  <si>
    <t>Confirm that, if requested, you are willing and able to add dental providers to your networks.</t>
  </si>
  <si>
    <t>What network management services will be delivered by a subcontractor or other outside organizations?  Include leased network arrangements.</t>
  </si>
  <si>
    <t>How often is the internet provider directory updated?</t>
  </si>
  <si>
    <t>Endodontists</t>
  </si>
  <si>
    <t>Periodontists</t>
  </si>
  <si>
    <t>Orthodontists</t>
  </si>
  <si>
    <t>Credentialing and Recredentialing</t>
  </si>
  <si>
    <t>During the dentist selection/credentialing process, primary verification is used to check the following items:</t>
  </si>
  <si>
    <t>Graduation from an accredited US college of dentistry</t>
  </si>
  <si>
    <t>Valid state license (for state of practice)</t>
  </si>
  <si>
    <t>Board certification/eligibility appropriate to practice area</t>
  </si>
  <si>
    <t>Federal and state DEA controlled substance registration and unrestricted prescribing privileges</t>
  </si>
  <si>
    <t>Minimum malpractice coverage of $3,000,000</t>
  </si>
  <si>
    <t>Detailed malpractice history</t>
  </si>
  <si>
    <t>Detailed history of disciplinary action or litigation</t>
  </si>
  <si>
    <t>Detailed history of chemical dependency.</t>
  </si>
  <si>
    <t>Detailed history of general and mental health.</t>
  </si>
  <si>
    <t>j.</t>
  </si>
  <si>
    <t>Detailed history of conviction for fraud or felony.</t>
  </si>
  <si>
    <t>k.</t>
  </si>
  <si>
    <t>Membership in professional organization</t>
  </si>
  <si>
    <t>l.</t>
  </si>
  <si>
    <t>Regularly scheduled hours at least four days per week</t>
  </si>
  <si>
    <t>m.</t>
  </si>
  <si>
    <t>Availability of chair hours</t>
  </si>
  <si>
    <t>n.</t>
  </si>
  <si>
    <t>Service complaints</t>
  </si>
  <si>
    <t>o.</t>
  </si>
  <si>
    <t>Quality of care complaints</t>
  </si>
  <si>
    <t>p.</t>
  </si>
  <si>
    <t>Member grievances</t>
  </si>
  <si>
    <t>q.</t>
  </si>
  <si>
    <t>Member surveys</t>
  </si>
  <si>
    <t>r.</t>
  </si>
  <si>
    <t>Chart review</t>
  </si>
  <si>
    <t>s.</t>
  </si>
  <si>
    <t>On-site visits</t>
  </si>
  <si>
    <t>t.</t>
  </si>
  <si>
    <t>Emergency training (CPR)</t>
  </si>
  <si>
    <t>u.</t>
  </si>
  <si>
    <t>Other (specify)</t>
  </si>
  <si>
    <t>Can your organization state categorically that network management staff conduct primary verification on every participating dentist for each item answered in the affirmative above?</t>
  </si>
  <si>
    <t>Your dental plan has a defined program and process to systematically evaluate participating General Family Dentists (GFDs) for cost, utilization, clinical outcomes, administration cooperation and member services satisfaction.</t>
  </si>
  <si>
    <t>General Family Dentists are not at any financial risk for specialty services.</t>
  </si>
  <si>
    <t>As part of the network’s quality assurance program, all GFDs are personally visited by a network staff prior to credentialing in order to assess the dental office environment and interview the dentist.</t>
  </si>
  <si>
    <t>All participating GFDs are personally visited by a network staff at least once annually in order to reassess the dental office environment and interview the dentist.</t>
  </si>
  <si>
    <t>The network’s management information systems routinely collects information on the following items and this information is communicated to the participating dentist at least two times per year.</t>
  </si>
  <si>
    <t>Adherence to community standards</t>
  </si>
  <si>
    <t>Appropriate use of services</t>
  </si>
  <si>
    <t>Billing accuracy</t>
  </si>
  <si>
    <t>Patient Complaints</t>
  </si>
  <si>
    <r>
      <t xml:space="preserve">Your organization conducts statistically credible member satisfaction surveys at least annually.  If yes, please attach a copy of your most recent results  .Name the file:  </t>
    </r>
    <r>
      <rPr>
        <b/>
        <sz val="10"/>
        <color indexed="18"/>
        <rFont val="Arial"/>
        <family val="2"/>
      </rPr>
      <t>[Your Organization's Name]_Member Satisfaction Survey</t>
    </r>
  </si>
  <si>
    <t>Dentist-specific findings from member satisfaction surveys are shared with the dentist at least once annually.</t>
  </si>
  <si>
    <t>Indicate those utilization issues your management information system monitors to evaluate the amount and quality of dental care provided:</t>
  </si>
  <si>
    <t>Identifies statistical data on members according to employer group</t>
  </si>
  <si>
    <t>Identifies the number of member visits by employer group</t>
  </si>
  <si>
    <t>Maintains patient complaints using telephone tracking system</t>
  </si>
  <si>
    <t>Reports unusual utilization for a given participating dentist.</t>
  </si>
  <si>
    <t>Upon request, patients and dentists are informed about the criteria used by the dental plan in approving or denying treatment.</t>
  </si>
  <si>
    <t>At least the following dentist-specific database information is available to members by calling the member services department: name, specialties, age, sex, years in practice, board certification, education, fluent languages, hours of operation and number of complaints.</t>
  </si>
  <si>
    <t>General Family Dentists (GFDs) are recredentialed annually.</t>
  </si>
  <si>
    <t>Specialty dentists are recredentialed at least every two years.</t>
  </si>
  <si>
    <t>Can patient satisfaction results be reported on a client-specific basis?</t>
  </si>
  <si>
    <t>Are network providers surveyed for their satisfaction levels with network administration?</t>
  </si>
  <si>
    <t>Provider Directories:</t>
  </si>
  <si>
    <t>Are updated at least every six months and are available at a members request.</t>
  </si>
  <si>
    <t>Have special notations for dentist no longer accepting new patients</t>
  </si>
  <si>
    <t>CLINICAL AND QUALITY CARE PROGRAMS/HEALTH IMPROVEMENT SERVICES</t>
  </si>
  <si>
    <t>Do you offer any disease management programs?  If your response is yes, please describe the programs.</t>
  </si>
  <si>
    <t>If the above response is yes, are there any additional charges associated with these programs?  Please include these charges in the "Other" section of your response to the Financial Proposal.</t>
  </si>
  <si>
    <t>Do you offer reminder letters to employees about having a preventive dental exam?</t>
  </si>
  <si>
    <t>Does your website provide access to information on dental preventive care?</t>
  </si>
  <si>
    <t>In general, how are treatments initiated prior to the effective date handled? Please describe your organization's transition of care procedures in detail.</t>
  </si>
  <si>
    <t>How are dental emergencies handled?  Is there a difference in response between network and non-network providers?</t>
  </si>
  <si>
    <t>Does your organization's offer include a credit for wellness programs?</t>
  </si>
  <si>
    <t>V.</t>
  </si>
  <si>
    <t>MEMBER SERVICES AND CLAIMS ADMINISTRATION</t>
  </si>
  <si>
    <t>List Box: Attached, Not Attached</t>
  </si>
  <si>
    <t>List Box: ListPlanType</t>
  </si>
  <si>
    <t xml:space="preserve">Are the reports available in real-time and on-line via the Internet? </t>
  </si>
  <si>
    <t>Listbox:Yes, No</t>
  </si>
  <si>
    <t>If so, is there an additional charge for customized reports?</t>
  </si>
  <si>
    <t>Claims data will be provided electronically</t>
  </si>
  <si>
    <t>Monthly Reports</t>
  </si>
  <si>
    <t>Monthly reporting containing the following information:</t>
  </si>
  <si>
    <t>Administrative/Network Fees (if applicable)</t>
  </si>
  <si>
    <t>Lag Report - 36 months, separated by actives, COBRA, &lt;65 Retirees and 65 &amp; Over Retirees.</t>
  </si>
  <si>
    <t>Quarterly Reports</t>
  </si>
  <si>
    <t>Quarterly reporting containing the following information:</t>
  </si>
  <si>
    <t>Executive summary report</t>
  </si>
  <si>
    <t>Claims paid expense summary</t>
  </si>
  <si>
    <t>Reconciliation of claim drafts to paid claims</t>
  </si>
  <si>
    <t xml:space="preserve">Utilization and cost analysis by specialty (i.e., GFD, Endodontists, Oral Surgeons, Periodontists, Prosthodontists, Orthodontists) </t>
  </si>
  <si>
    <t>Electronic eligibility listing</t>
  </si>
  <si>
    <t>Performance objectives compared to metrics</t>
  </si>
  <si>
    <t>Dental network changes</t>
  </si>
  <si>
    <t>Appeals</t>
  </si>
  <si>
    <t>Eligibility reconciliation</t>
  </si>
  <si>
    <t>Annual Reports</t>
  </si>
  <si>
    <t>Annual reporting containing the following information, in addition to the required quarterly reports:</t>
  </si>
  <si>
    <t>Claim utilization report</t>
  </si>
  <si>
    <t>Employee cost sharing</t>
  </si>
  <si>
    <t>Employee contested claims separated by denial reason</t>
  </si>
  <si>
    <t>Performance guarantee reconciliation</t>
  </si>
  <si>
    <t>COB savings</t>
  </si>
  <si>
    <t>Net benefits paid by benefit plan</t>
  </si>
  <si>
    <t>A year-end financial accounting for the program within 60 days of the contract anniversary date.</t>
  </si>
  <si>
    <t>Clinical program activities and outcomes</t>
  </si>
  <si>
    <t xml:space="preserve">Annual claim utilization reports containing the following information: </t>
  </si>
  <si>
    <t>Claims report by category (preventive, basic, major, orthodontia)</t>
  </si>
  <si>
    <t>Listbox: Yes, No</t>
  </si>
  <si>
    <t>In-network vs. out-of-network utilization</t>
  </si>
  <si>
    <t>Network savings reports for each network offered</t>
  </si>
  <si>
    <t>Final discounts achieved by area</t>
  </si>
  <si>
    <t>Payment reductions due to network negotiated rates</t>
  </si>
  <si>
    <t>Claim utilization report will show separate experience for:</t>
  </si>
  <si>
    <t>Employees</t>
  </si>
  <si>
    <t>Dependents</t>
  </si>
  <si>
    <t>COBRA Participants</t>
  </si>
  <si>
    <t>Pre-65 Retirees</t>
  </si>
  <si>
    <t>Medicare Retirees</t>
  </si>
  <si>
    <t>A year-end financial accounting for the program within 60 days of the contract anniversary date</t>
  </si>
  <si>
    <t>Implementation Services</t>
  </si>
  <si>
    <t>Indicate your willingness to provide the following services, if required:</t>
  </si>
  <si>
    <t>Load, audit and ensure clean eligibility data at least 30 days prior to program effective date.</t>
  </si>
  <si>
    <t>At renewal(s) ID Cards will only be sent to current members if a change is made.</t>
  </si>
  <si>
    <r>
      <t xml:space="preserve">How many languages does your organization's call center support?  Please list in the </t>
    </r>
    <r>
      <rPr>
        <b/>
        <sz val="10"/>
        <color indexed="18"/>
        <rFont val="Arial"/>
        <family val="2"/>
      </rPr>
      <t xml:space="preserve">"Explanation" </t>
    </r>
    <r>
      <rPr>
        <sz val="10"/>
        <color indexed="18"/>
        <rFont val="Arial"/>
        <family val="2"/>
      </rPr>
      <t>column.</t>
    </r>
  </si>
  <si>
    <t xml:space="preserve">Does your organization currently provide versions of your member site in multiple languages that offer the same functionality as the English version? </t>
  </si>
  <si>
    <t>Will your organization provide plan summaries, SBCs and other materials to all members in multiple languages?</t>
  </si>
  <si>
    <t>Customer Service/Claims Processing</t>
  </si>
  <si>
    <t>Provide your organization's definition of "dedicated" for claims processing and customer service on a percent of time basis.</t>
  </si>
  <si>
    <t>Network management requires that each dentist accommodate an appointment request within three weeks.</t>
  </si>
  <si>
    <t>Are all incoming calls logged, tracked, recorded?</t>
  </si>
  <si>
    <t>Members are able to switch dentists whenever desired.</t>
  </si>
  <si>
    <t>Individual family members may select different dentists.</t>
  </si>
  <si>
    <t>Will your organization provide a vanity number?  If so, please propose suggestions.</t>
  </si>
  <si>
    <t>Can dental network members access emergency care 24 hours a day, 7 days a week via a national toll-free number?</t>
  </si>
  <si>
    <t>Confirm that claims are adjudicated in real-time allowing for the immediate reversal or modification of a claim during a member services call.</t>
  </si>
  <si>
    <t>Can you accommodate dependents who attend college away from home?</t>
  </si>
  <si>
    <t>How are out-of-area and out-of-country dental emergencies handled?</t>
  </si>
  <si>
    <t>How is work in progress treated for a patient who elects to participate in the dental plan? What happens to work in progress when coverage is terminated?</t>
  </si>
  <si>
    <t>Online Capabilities</t>
  </si>
  <si>
    <t>General dental plan coverage information</t>
  </si>
  <si>
    <t>Web chat with customer service</t>
  </si>
  <si>
    <t>Email availability</t>
  </si>
  <si>
    <t>Mobile device applications.  If yes, please describe in the "Explanation" column.</t>
  </si>
  <si>
    <t>Text messaging</t>
  </si>
  <si>
    <t>Appointment reminders</t>
  </si>
  <si>
    <t>Ability to download forms (claim, prior authorization, etc.)</t>
  </si>
  <si>
    <t>Ability to print/request additional or replacement ID cards</t>
  </si>
  <si>
    <t>Ability to look up the status of a claim</t>
  </si>
  <si>
    <t>Ability to track deductibles, out of pockets, and any other maximums</t>
  </si>
  <si>
    <t>Ability to obtain provider cost information</t>
  </si>
  <si>
    <t>Ability to obtain provider quality information</t>
  </si>
  <si>
    <t>Ability to view Explanations of Benefits</t>
  </si>
  <si>
    <t>Ability to run reports to analyze dental care spending</t>
  </si>
  <si>
    <t>Can participants access information via an Interactive Voice Response system available 24/7?</t>
  </si>
  <si>
    <t>Can your organization provide a test userid/password to explore the website as a member and as an employer?</t>
  </si>
  <si>
    <r>
      <t xml:space="preserve">Please complete the worksheet </t>
    </r>
    <r>
      <rPr>
        <b/>
        <sz val="10"/>
        <color indexed="18"/>
        <rFont val="Arial"/>
        <family val="2"/>
      </rPr>
      <t>"Plan Measures"</t>
    </r>
  </si>
  <si>
    <t>You maintain geographically specific reasonable and customary (R&amp;C) charge screens for dental procedures.</t>
  </si>
  <si>
    <t>Your organization can provide claims adjudication at varying R&amp;C percentiles beginning with the 50th percentile.</t>
  </si>
  <si>
    <t>Confirm that the claim amount paid will be the negotiated amount. In other words, services will pay actual negotiated amount; none of the savings will be retained by your organization or shared with any other organization.</t>
  </si>
  <si>
    <t>If yes, is there an additional fee to do so? Please include the additional fee in the financial questionnaire.</t>
  </si>
  <si>
    <t>Network members never have to submit claim forms for in-network services.</t>
  </si>
  <si>
    <r>
      <t xml:space="preserve">Your organization's system requires </t>
    </r>
    <r>
      <rPr>
        <b/>
        <sz val="10"/>
        <color indexed="18"/>
        <rFont val="Arial"/>
        <family val="2"/>
      </rPr>
      <t>no</t>
    </r>
    <r>
      <rPr>
        <sz val="10"/>
        <color indexed="18"/>
        <rFont val="Arial"/>
        <family val="2"/>
      </rPr>
      <t xml:space="preserve"> manual operations at any point during the claims process.</t>
    </r>
  </si>
  <si>
    <t>All dental procedures are coded using the ADA 4-digit code for in-network claims, out-of-network and out-of-area claims.</t>
  </si>
  <si>
    <t>Confirm these changes would not be overwritten by the next file feed.</t>
  </si>
  <si>
    <t>How are retroactive terminations handled and what is your process for collecting and crediting any claims that were paid after termination?</t>
  </si>
  <si>
    <t>COB data is updated at least annually.</t>
  </si>
  <si>
    <t>The claims system automatically screens for duplicate bills.</t>
  </si>
  <si>
    <t>Listbox: HIAA; MDR; Internally Developed; Other</t>
  </si>
  <si>
    <t>% financial accuracy</t>
  </si>
  <si>
    <t>% procedural accuracy</t>
  </si>
  <si>
    <t>4 Calendar Days</t>
  </si>
  <si>
    <t>2015 Average %</t>
  </si>
  <si>
    <t>2015 Target %</t>
  </si>
  <si>
    <t>7 Calendar Days</t>
  </si>
  <si>
    <t>10 Calendar Days</t>
  </si>
  <si>
    <t>Call Center 1</t>
  </si>
  <si>
    <t>Location 1</t>
  </si>
  <si>
    <t>Geographic Region(s) Covered 1</t>
  </si>
  <si>
    <t>Call Center 2</t>
  </si>
  <si>
    <t>Location 2</t>
  </si>
  <si>
    <t>Geographic Region(s) Covered 2</t>
  </si>
  <si>
    <t>Claims Processing Center 1</t>
  </si>
  <si>
    <t>Claims Processing Center 2</t>
  </si>
  <si>
    <t>What is your contingency plan in the event that the proposed customer service center is off-line/down?</t>
  </si>
  <si>
    <t>Please note the source of your R&amp;C information (e.g., HIAA, MDR, internally developed, other).</t>
  </si>
  <si>
    <t>Please confirm the following for your organization:</t>
  </si>
  <si>
    <t>Track dependents and verify student status at least annually</t>
  </si>
  <si>
    <t>Work with COBRA vendor for qualifying events</t>
  </si>
  <si>
    <t>Please respond to the following regarding ID cards:</t>
  </si>
  <si>
    <t>Does your organization require ID cards?</t>
  </si>
  <si>
    <t>Confirm the ID cards have a non social security number identifier and anyone with dependent coverage will be provided with 2 cards.</t>
  </si>
  <si>
    <t>Account Management</t>
  </si>
  <si>
    <t xml:space="preserve">Street Address </t>
  </si>
  <si>
    <t>E-mail</t>
  </si>
  <si>
    <t>The account manager will participate on the implementation team.</t>
  </si>
  <si>
    <t xml:space="preserve">Confirm that your organization will provide a Customer/Claims Advocate for escalated claims and network issues. </t>
  </si>
  <si>
    <t>If so, is there an additional charge?  Please provide the cost in the financial proposal.</t>
  </si>
  <si>
    <r>
      <t xml:space="preserve">Confirm that you completed the </t>
    </r>
    <r>
      <rPr>
        <b/>
        <sz val="10"/>
        <color indexed="18"/>
        <rFont val="Arial"/>
        <family val="2"/>
      </rPr>
      <t>"Account Team Breakdown"</t>
    </r>
    <r>
      <rPr>
        <sz val="10"/>
        <color indexed="18"/>
        <rFont val="Arial"/>
        <family val="2"/>
      </rPr>
      <t xml:space="preserve"> Worksheet</t>
    </r>
  </si>
  <si>
    <t>Provide the number of open enrollment meetings for which your organization will have plan representatives at no additional cost for both actives and retirees for first year and subsequent annual enrollments.</t>
  </si>
  <si>
    <t>Are you able to provide English and Spanish speaking plan representatives for open enrollment meetings?</t>
  </si>
  <si>
    <t>VI.</t>
  </si>
  <si>
    <t>PERFORMANCE GUARANTEES/STANDARDS</t>
  </si>
  <si>
    <t xml:space="preserve">Please provide three of your current employer client references of similar size to FCPS (preferably school district, state or local municipality). </t>
  </si>
  <si>
    <t>Please provide three of your terminated employer client references of similar size to FCPS (preferably school district, state or local municipality).</t>
  </si>
  <si>
    <t xml:space="preserve">This worksheet should be used to provide additional explanations for any questions for which a "See Explanation" response </t>
  </si>
  <si>
    <t>was given.  Explanations must be numbered to correspond to the question to which they pertain and they must be brief.</t>
  </si>
  <si>
    <t>State the number of questions you addressed with further explanation:</t>
  </si>
  <si>
    <t>Section/ Question #</t>
  </si>
  <si>
    <t xml:space="preserve">Provide the number of Dental PPO membership for the 3-digit zips noted below. </t>
  </si>
  <si>
    <t>Report lives based on total employees and dependents.</t>
  </si>
  <si>
    <t>3-Digit Zip</t>
  </si>
  <si>
    <t>Dental PPO</t>
  </si>
  <si>
    <t>Member Totals</t>
  </si>
  <si>
    <t>Membership as of
 July 1, 2016</t>
  </si>
  <si>
    <t>Plan Feature</t>
  </si>
  <si>
    <t>LIMITATIONS</t>
  </si>
  <si>
    <t>Deviations</t>
  </si>
  <si>
    <r>
      <rPr>
        <u/>
        <sz val="10"/>
        <rFont val="Arial Narrow"/>
        <family val="2"/>
      </rPr>
      <t>Replacement Rule:</t>
    </r>
    <r>
      <rPr>
        <sz val="10"/>
        <rFont val="Arial Narrow"/>
        <family val="2"/>
      </rPr>
      <t xml:space="preserve"> </t>
    </r>
  </si>
  <si>
    <t>How quickly will a potential data security breach be reported back to FCPS?</t>
  </si>
  <si>
    <t>Upon contract termination, how long is historical data stored and how would FCPS access archived historical data?</t>
  </si>
  <si>
    <t>Can your organization accept FCPS employee data feeds from multiple sources?</t>
  </si>
  <si>
    <t>Plan Measures</t>
  </si>
  <si>
    <t>Member Satisfaction</t>
  </si>
  <si>
    <t>Grievances</t>
  </si>
  <si>
    <t>Urgent Wait</t>
  </si>
  <si>
    <t>Routine Wait</t>
  </si>
  <si>
    <t>#</t>
  </si>
  <si>
    <t>In Network
Yes or No</t>
  </si>
  <si>
    <t>Urban</t>
  </si>
  <si>
    <t>Type of Provider</t>
  </si>
  <si>
    <t>Number of Providers</t>
  </si>
  <si>
    <t>Miles from Residence</t>
  </si>
  <si>
    <t>Percentage Meeting Access</t>
  </si>
  <si>
    <t xml:space="preserve">General/Family Dentist
</t>
  </si>
  <si>
    <t>Oral Surgeons</t>
  </si>
  <si>
    <t>Suburban</t>
  </si>
  <si>
    <t>Rural</t>
  </si>
  <si>
    <t>Account Team Breakdown</t>
  </si>
  <si>
    <t>Years with Vendor Servicing Similar Size Commercial Clients</t>
  </si>
  <si>
    <t>Years Working in Business</t>
  </si>
  <si>
    <t>Number of Similar Sized Clients</t>
  </si>
  <si>
    <t>Number of Accounts Currently Serving</t>
  </si>
  <si>
    <t>Average Longevity to Accounts</t>
  </si>
  <si>
    <t>Participation on Implementation Team</t>
  </si>
  <si>
    <t>Strategic Account Executive</t>
  </si>
  <si>
    <t>Day-to-Day Account Manager</t>
  </si>
  <si>
    <t>Customer Service Representative</t>
  </si>
  <si>
    <t>Customer/Claims Advocate for escalated claims</t>
  </si>
  <si>
    <t>Implemetation Manager</t>
  </si>
  <si>
    <t>Communication Liaison</t>
  </si>
  <si>
    <t>Number of Accounts Currently Servicing</t>
  </si>
  <si>
    <t>&lt;200 Medicare lives</t>
  </si>
  <si>
    <t>200 but &lt;500 Medicare lives</t>
  </si>
  <si>
    <t>500 but &lt;1000 Medicare lives</t>
  </si>
  <si>
    <t>1000 but &lt;2000 Medicare lives</t>
  </si>
  <si>
    <t>Strategic Account Manager</t>
  </si>
  <si>
    <t>Day-to-day Account Specialist</t>
  </si>
  <si>
    <t>Number of Accounts Responsible for If Awarded FCPS' Business</t>
  </si>
  <si>
    <t>Request for Dental Proposal (RFP) for Frederick County Public Schools (FCPS)</t>
  </si>
  <si>
    <t>Request for Dental Proposals (RFP) for Frederick County Public Schools (FCPS)</t>
  </si>
  <si>
    <t>Participating</t>
  </si>
  <si>
    <t>Non-Participating</t>
  </si>
  <si>
    <t>Individual</t>
  </si>
  <si>
    <t>Family</t>
  </si>
  <si>
    <t>Per person</t>
  </si>
  <si>
    <t>Basic Services</t>
  </si>
  <si>
    <t>Orthodontic Services</t>
  </si>
  <si>
    <t>Benefit (Adult &amp; Child)</t>
  </si>
  <si>
    <t>Orthodontic Deductible</t>
  </si>
  <si>
    <t>None</t>
  </si>
  <si>
    <t>Lifetime Maximum</t>
  </si>
  <si>
    <t>Annual Deductible (applies to Basic &amp; Major services only)</t>
  </si>
  <si>
    <t>Exams, cleanings, x-rays and sealants</t>
  </si>
  <si>
    <t>Current Plan:  PPO Plus Premier</t>
  </si>
  <si>
    <t>Delta Dental PPO Dentist</t>
  </si>
  <si>
    <t>Non-Delta Dental PPO Dentist</t>
  </si>
  <si>
    <t>Fillings, denture repair/relining, Injectable antibiotics, bridges/crown/inlay/onlay recementation and repair, posterior composites, simple tooth extractions</t>
  </si>
  <si>
    <t>Endodontics</t>
  </si>
  <si>
    <t>Root canals</t>
  </si>
  <si>
    <t>Periodontics</t>
  </si>
  <si>
    <t>Gum treatment</t>
  </si>
  <si>
    <t>Oral Surgery</t>
  </si>
  <si>
    <t>Major Services</t>
  </si>
  <si>
    <t>Prosthodontics</t>
  </si>
  <si>
    <t>Bridges, dentures, implants</t>
  </si>
  <si>
    <t>Crowns, inlays, onlays, cast restoration</t>
  </si>
  <si>
    <t>$50 per person lifetime deductible</t>
  </si>
  <si>
    <t>Unlimited Maximum</t>
  </si>
  <si>
    <t>$2,000 per person</t>
  </si>
  <si>
    <t>■ Limitations or waiting periods may apply for some benefits; some services may be excluded from your plan.</t>
  </si>
  <si>
    <t>■ Reimbursement is based on Delta Dental maximum contract allowances and not necessarily each dentist’s submitted fees.</t>
  </si>
  <si>
    <t>After reviewing the plan brochure (embedded above), list your deviations below for any provision not listed above.  Include the plan provision, current benefit and your deviation in the table below:</t>
  </si>
  <si>
    <t>Offeror Deviation(s)</t>
  </si>
  <si>
    <t>■ Reimbursement is based on PPO contracted fees for PPO dentists, Premier contracted fees for Premier dentists and Premier contracted fees for non-Delta Dental destists.</t>
  </si>
  <si>
    <t>Plan Design - Standard</t>
  </si>
  <si>
    <t>Eligibility:</t>
  </si>
  <si>
    <t>Active &amp; Retirees
Primary enrollee, spouse and eligible dependent children to end of birth
month dependent turns age 26</t>
  </si>
  <si>
    <t>Plan Design - Buy Up Option</t>
  </si>
  <si>
    <t>Annual Maximum Benefit (includes D&amp;P, excludes orthodontia)</t>
  </si>
  <si>
    <t>$0 per person lifetime deductible</t>
  </si>
  <si>
    <t>Diagnostic &amp; Preventive Services (D&amp;P)</t>
  </si>
  <si>
    <t>Performance Gurantees - Implementation</t>
  </si>
  <si>
    <t>Representations made by the Offeror in this proposal must be maintained for the duration of the contract term.</t>
  </si>
  <si>
    <t>It is critical to the success of FCPS' programs that services be maintained in accordance with the schedules agreed upon by FCPS.  It is also critical to the success of FCPS' programs that the Vendor operates in an extremely reliable manner.  It would be impracticable and extremely difficult to fix the actual damage sustained by FCPS in the event of delays or failures in claims administration, service, reporting, and attendance of Vendor personnel on scheduled work and provision of services to participants in FCPS' plan.  FCPS and the Vendor, therefore, presume that in the event of any such delay, the amount of damage which will be sustained from a delay will be the amount set forth below, and the Vendor agrees that in the event of any such failure of performance, the Vendor shall pay such amount as liquidated damages and not as a penalty.  FCPS, at its option, for amount due FCPS as liquidated damages, may deduct such from any money payable to the Vendor or may bill the Vendor as a separate item.</t>
  </si>
  <si>
    <t>Performance Indicator</t>
  </si>
  <si>
    <t>Standard/Goal</t>
  </si>
  <si>
    <t>Reporting Measurement 
(subject to audit by FCPS and/or contract auditors)</t>
  </si>
  <si>
    <t xml:space="preserve">Liquidated Damages </t>
  </si>
  <si>
    <t>Willing to Comply</t>
  </si>
  <si>
    <t>Program Effective Date</t>
  </si>
  <si>
    <t>Program will be operational by agreed to date.</t>
  </si>
  <si>
    <t>Mutual agreement between Vendor and FCPS at de-brief meeting to be held during 1st quarter after effective date.</t>
  </si>
  <si>
    <t>$5,000 if not met</t>
  </si>
  <si>
    <t xml:space="preserve">Implementation Tasks </t>
  </si>
  <si>
    <t>Tasks with deliverable dates, necessary to satisfactorily install the program by the effective date, will be clearly defined by Vendor and presented to FCPS no later than 120 days prior to the effective date.</t>
  </si>
  <si>
    <t>By date-stamp receipt via mail delivery or email receipt by FCPS.</t>
  </si>
  <si>
    <t>$2,000 if not met</t>
  </si>
  <si>
    <r>
      <t>Implementation Meeting</t>
    </r>
    <r>
      <rPr>
        <sz val="10"/>
        <color indexed="18"/>
        <rFont val="Arial"/>
        <family val="2"/>
      </rPr>
      <t/>
    </r>
  </si>
  <si>
    <t>Vendor will schedule an on-site implementation meeting no later than 30 days prior to the effective date.</t>
  </si>
  <si>
    <t>Sign-in sheet at meeting or minutes of meeting.</t>
  </si>
  <si>
    <t>Materials</t>
  </si>
  <si>
    <t>Vendor will provide copies of all materials to FCPS’s consultant for review prior to implementation and mailings.</t>
  </si>
  <si>
    <t>$1,000 if not met</t>
  </si>
  <si>
    <t xml:space="preserve">All data regarding FCPS’s program will be loaded correctly within agreed upon time frame.  </t>
  </si>
  <si>
    <t>Self-reported; and no incidence of complaints by members to FCPS within first 2 months of the effective date.</t>
  </si>
  <si>
    <t>Data Review</t>
  </si>
  <si>
    <t xml:space="preserve">FCPS will receive, for review and approval, all data associated with the program setup prior to implementation and mailings. </t>
  </si>
  <si>
    <t>Plan design will be implemented correctly.</t>
  </si>
  <si>
    <t>Self-reported; and no incidence of complaints by members to FCPS within first 12 months of the effective date.</t>
  </si>
  <si>
    <t>Eligibility</t>
  </si>
  <si>
    <t>Eligibility information will be loaded, tested, verified and available online for use by the date established in the implementation timeline.</t>
  </si>
  <si>
    <t>$1,500 if not met</t>
  </si>
  <si>
    <t>100% of ID cards will be produced and mailed within 10 days of receipt of complete and accurate eligibility information.</t>
  </si>
  <si>
    <t>Toll free customer service lines will be open and staffed adequately from 8:00am EST to 6:00pm EST weekly with trained staff at least two weeks prior to the effective date.</t>
  </si>
  <si>
    <t xml:space="preserve">Member Communications </t>
  </si>
  <si>
    <t>Communications will be delivered no later than the deadline stipulated in the implementation plan and will accurately reflect FCPS’s plan design as approved by FCPS. FCPS requires all member communications be provided in a PDF format as well as hard copy.</t>
  </si>
  <si>
    <t>Implementation Kits</t>
  </si>
  <si>
    <t>Member implementation kits will be accurate and delivered no later than the deadline stipulated in the implementation plan with prior review by FCPS.</t>
  </si>
  <si>
    <t>Implementation Satisfaction</t>
  </si>
  <si>
    <t>Vendor’s overall rating on the implementation performance assessment completed by FCPS will be noted as met or exceeded expectations.</t>
  </si>
  <si>
    <t>FCPS Benefits staff assessment.</t>
  </si>
  <si>
    <t xml:space="preserve">Data Loading </t>
  </si>
  <si>
    <t xml:space="preserve">Customer Service </t>
  </si>
  <si>
    <t>Performance Guarantees, Ongoing</t>
  </si>
  <si>
    <t>Telephone Call Availability   Measurements must be FCPS-specific or for only the service center handling FCPS account.</t>
  </si>
  <si>
    <t>Quarterly Plan Performance Measurement Report Card (Report Card to be submitted by the Vendor)</t>
  </si>
  <si>
    <t>Written Inquiries</t>
  </si>
  <si>
    <t>95% of written inquiries will be responded to within five (5) business days and 100% will be responded to within ten (10) business days.</t>
  </si>
  <si>
    <t>Quarterly Plan Performance Measurement Report Card</t>
  </si>
  <si>
    <t>Telephone Coverage</t>
  </si>
  <si>
    <t>Telephone Call Abandonment Rate</t>
  </si>
  <si>
    <t xml:space="preserve">Report Card - Vendor to maintain log for review by FCPS or its designated auditor. </t>
  </si>
  <si>
    <t>Plan will process tape or electronic interchange of FCPS enrollment information with 98% accuracy by 5:00 PM of the second FCPS business day after receipt. If data is received after 12 noon, record as having been received as of the next business day.</t>
  </si>
  <si>
    <t>$500 for each calendar day of delay</t>
  </si>
  <si>
    <t>Sign-in sheets at meetings or minutes of FCPS meetings</t>
  </si>
  <si>
    <t>Delivery of Quarterly Plan Performance Measurement Report Card to FCPS</t>
  </si>
  <si>
    <t>Date-stamp of receipt by FCPS</t>
  </si>
  <si>
    <t>Delivery of Quarterly Utilization Data Reports to FCPS' Consultant (see Exhibit 3a - 3j)</t>
  </si>
  <si>
    <t>Documentation of receipt by FCPS' Benefit Consultant, i.e., date-stamp of mailing package for data information or email receipt, and verification of completeness.  (All required fields must be filled in correctly.)</t>
  </si>
  <si>
    <t>Delivery of Rate Renewal Reports</t>
  </si>
  <si>
    <t>99% of member-submitted claim dollars processed accurately.</t>
  </si>
  <si>
    <t>Self-reported annually</t>
  </si>
  <si>
    <t>98% of member-submitted claims w/ benefit payments are processed accurately.</t>
  </si>
  <si>
    <t>Claims Guarantee: Processing Time</t>
  </si>
  <si>
    <t>Self-report annually</t>
  </si>
  <si>
    <t>New Member Welcome Packets</t>
  </si>
  <si>
    <t>Member Satisfaction Survey</t>
  </si>
  <si>
    <t>Account Management Team Satisfaction Survey</t>
  </si>
  <si>
    <t>Report Card quarterly</t>
  </si>
  <si>
    <t>Account Management - Client Satisfaction</t>
  </si>
  <si>
    <t xml:space="preserve">Subjective based on client feedback. Each agency will discuss their satisfaction during plan performance or other vendor meetings.  Vendor will have one quarter to remedy any dissatisfaction. </t>
  </si>
  <si>
    <t>Offeror will report results on all performance measurements quarterly per the requirements of the Report Card</t>
  </si>
  <si>
    <t xml:space="preserve">90% of telephone calls are answered by a live service representative (with knowledge of FCPS account) within 60 seconds. </t>
  </si>
  <si>
    <t xml:space="preserve">The representative must be able to address the member's issue/question with 85% first call resolution.   </t>
  </si>
  <si>
    <t>Amount at Risk</t>
  </si>
  <si>
    <t>$500 per quarter</t>
  </si>
  <si>
    <t>Customer service from 8a.m. to 8p.m., Monday thru Friday, with live staff. IVR system operational 24/7.</t>
  </si>
  <si>
    <t>Abandonment rate of less than 3%. Abandonment rate not required to include calls terminated by members in less than 15 seconds.</t>
  </si>
  <si>
    <r>
      <t xml:space="preserve">Processing of Enrollment Eligibility Update Information*
</t>
    </r>
    <r>
      <rPr>
        <i/>
        <sz val="8"/>
        <color indexed="18"/>
        <rFont val="Arial"/>
        <family val="2"/>
      </rPr>
      <t>*Problems with enrollment tapes / electronic interchange files / paper that result in a delay of processing, require an immediate explanation.</t>
    </r>
  </si>
  <si>
    <t>Plan will process (paper or email or fax) FCPS enrollment information by 5 pm of 2nd FCPS business day after receipt.</t>
  </si>
  <si>
    <t>$500 per calendar day of delay</t>
  </si>
  <si>
    <t>Vendor attendance at FCPS plan management meetings, Wellness and Benefit Fairs, new teacher orientation and FCPS-sponsored open enrollment meetings.</t>
  </si>
  <si>
    <t>Attendance by plan representatives trained on FCPS plan benefits at a reasonable number of meetings scheduled by FCPS, for 100% of the meeting's duration.</t>
  </si>
  <si>
    <t>$500 per each scheduled event</t>
  </si>
  <si>
    <r>
      <t xml:space="preserve">Delivery of quarterly plan performance measures within 60 days following the end of each quarter (Nov. 30, Mar. 2, May 30, Aug 30)
</t>
    </r>
    <r>
      <rPr>
        <i/>
        <sz val="8"/>
        <color indexed="18"/>
        <rFont val="Arial"/>
        <family val="2"/>
      </rPr>
      <t>* If due date falls on a vendor holiday or a weekend, Report Card due next business day.ug. 30).</t>
    </r>
  </si>
  <si>
    <r>
      <t xml:space="preserve">Delivery of required utilization reports by 6:00 pm on the following dates:
</t>
    </r>
    <r>
      <rPr>
        <sz val="10"/>
        <color indexed="18"/>
        <rFont val="Arial Narrow"/>
        <family val="2"/>
      </rPr>
      <t>■</t>
    </r>
    <r>
      <rPr>
        <sz val="10"/>
        <color indexed="18"/>
        <rFont val="Arial"/>
        <family val="2"/>
      </rPr>
      <t xml:space="preserve"> Nov. 15 - First Quarter
   (July-September)
</t>
    </r>
    <r>
      <rPr>
        <sz val="10"/>
        <color indexed="18"/>
        <rFont val="Arial Narrow"/>
        <family val="2"/>
      </rPr>
      <t>■</t>
    </r>
    <r>
      <rPr>
        <sz val="10"/>
        <color indexed="18"/>
        <rFont val="Arial"/>
        <family val="2"/>
      </rPr>
      <t xml:space="preserve"> Feb. 15 - Second Quarter 
   (October - December)
</t>
    </r>
    <r>
      <rPr>
        <sz val="10"/>
        <color indexed="18"/>
        <rFont val="Arial Narrow"/>
        <family val="2"/>
      </rPr>
      <t>■</t>
    </r>
    <r>
      <rPr>
        <sz val="10"/>
        <color indexed="18"/>
        <rFont val="Arial"/>
        <family val="2"/>
      </rPr>
      <t xml:space="preserve"> May 15 - Third Quarter 
   (January - March)
</t>
    </r>
    <r>
      <rPr>
        <sz val="10"/>
        <color indexed="18"/>
        <rFont val="Arial Narrow"/>
        <family val="2"/>
      </rPr>
      <t>■</t>
    </r>
    <r>
      <rPr>
        <sz val="10"/>
        <color indexed="18"/>
        <rFont val="Arial"/>
        <family val="2"/>
      </rPr>
      <t xml:space="preserve"> Aug. 15 - Fourth Quarter 
   (April - June)
</t>
    </r>
    <r>
      <rPr>
        <i/>
        <sz val="8"/>
        <color indexed="18"/>
        <rFont val="Arial"/>
        <family val="2"/>
      </rPr>
      <t>* If due date falls on a vendor holiday or a weekend, Report Card due next business day.</t>
    </r>
  </si>
  <si>
    <r>
      <t xml:space="preserve">Delivery to FCPS and to FCPS' actuarial consultant of reports
required for annual rate renewal process by 6:00 pm March
1st annually. At a minimum, the renewal reports must include
(but not be limited to) the following:
</t>
    </r>
    <r>
      <rPr>
        <sz val="8"/>
        <color indexed="18"/>
        <rFont val="Arial Narrow"/>
        <family val="2"/>
      </rPr>
      <t>■</t>
    </r>
    <r>
      <rPr>
        <sz val="8"/>
        <color indexed="18"/>
        <rFont val="Arial"/>
        <family val="2"/>
      </rPr>
      <t xml:space="preserve"> projection of incurred claim costs for
   renewal year,
</t>
    </r>
    <r>
      <rPr>
        <sz val="8"/>
        <color indexed="18"/>
        <rFont val="Arial Narrow"/>
        <family val="2"/>
      </rPr>
      <t>■</t>
    </r>
    <r>
      <rPr>
        <sz val="8"/>
        <color indexed="18"/>
        <rFont val="Arial"/>
        <family val="2"/>
      </rPr>
      <t xml:space="preserve"> complete documentation of the
   methodology and assumptions
   utilized to develop the projected 
   costs
</t>
    </r>
    <r>
      <rPr>
        <sz val="8"/>
        <color indexed="18"/>
        <rFont val="Arial Narrow"/>
        <family val="2"/>
      </rPr>
      <t>■</t>
    </r>
    <r>
      <rPr>
        <sz val="8"/>
        <color indexed="18"/>
        <rFont val="Arial"/>
        <family val="2"/>
      </rPr>
      <t xml:space="preserve"> disclosure of supporting data used in
   the calculations, including monthly
   paid claims and enrollment, large
   claims analysis, trend analysis,
   demographic analysis, etc.
</t>
    </r>
    <r>
      <rPr>
        <sz val="8"/>
        <color indexed="18"/>
        <rFont val="Arial Narrow"/>
        <family val="2"/>
      </rPr>
      <t>■</t>
    </r>
    <r>
      <rPr>
        <sz val="8"/>
        <color indexed="18"/>
        <rFont val="Arial"/>
        <family val="2"/>
      </rPr>
      <t xml:space="preserve"> substantiation of any proposed
   increase in fixed costs or pricing
   terms via a thorough analysis of
   activities and costs covered by those
   fees
</t>
    </r>
    <r>
      <rPr>
        <sz val="8"/>
        <color indexed="18"/>
        <rFont val="Arial Narrow"/>
        <family val="2"/>
      </rPr>
      <t>■</t>
    </r>
    <r>
      <rPr>
        <sz val="8"/>
        <color indexed="18"/>
        <rFont val="Arial"/>
        <family val="2"/>
      </rPr>
      <t xml:space="preserve"> explanations for any unusual trend
   results (high relative to the market,
   low relative to the market)</t>
    </r>
  </si>
  <si>
    <t>$2,000 per year</t>
  </si>
  <si>
    <r>
      <t xml:space="preserve">Claims Guarantee:
Payment Accuracy
</t>
    </r>
    <r>
      <rPr>
        <b/>
        <sz val="8"/>
        <color indexed="18"/>
        <rFont val="Arial"/>
        <family val="2"/>
      </rPr>
      <t>measures the number of
incorrect drafts of payments made on behalf of FCPS, subtracted from the total draft or payments transactions, divided by the total draft or payment
transactions</t>
    </r>
  </si>
  <si>
    <r>
      <t xml:space="preserve">Claims Guarantee:
Financial Accuracy
</t>
    </r>
    <r>
      <rPr>
        <b/>
        <sz val="8"/>
        <color indexed="18"/>
        <rFont val="Arial"/>
        <family val="2"/>
      </rPr>
      <t>measures the gross dollars paid incorrectly (overpayments plus
underpayments) subtracted from total paid claim dollars, divided by total paid claim dollars</t>
    </r>
  </si>
  <si>
    <t>90% of all submitted claims are adjudicated within 14 calendar days; and 98% of all member-submitted claims are adjudicated within 30 calendar days.</t>
  </si>
  <si>
    <t>ID cards will be automatically generated for new enrollees and any current enrollees with a status change.</t>
  </si>
  <si>
    <t>Provide a variety of hardcopy literature during open enrollment meetings and health and wellness fairs. All information is provided in electronic format to enrollees via Delta Dental’s web site.</t>
  </si>
  <si>
    <t>The vendor receives a grade of satisfied or very satisfied from 85% of the respondents to FCPS specific survey
(survey to be conducted by Vendor each year, with prior approval of FCPS as to content). Minimum 10.0% response is required.</t>
  </si>
  <si>
    <t>Professional/experienced, responsive account management acceptable to designated FCPS personnel. Account
Management Team Survey results must achieve an overall score of 3 or better (1-5 point scale).</t>
  </si>
  <si>
    <t>$5,000 per year</t>
  </si>
  <si>
    <t>Vendor performs satisfactory ongoing day-to-day account management in the opinion of the client’s HR and/or benefit
staff.</t>
  </si>
  <si>
    <t>$10,000 per year</t>
  </si>
  <si>
    <t>217xx</t>
  </si>
  <si>
    <t>3 Digit Zip Code</t>
  </si>
  <si>
    <t>254xx</t>
  </si>
  <si>
    <t>173xx</t>
  </si>
  <si>
    <t>208xx</t>
  </si>
  <si>
    <t>172xx</t>
  </si>
  <si>
    <t>7/1/2015 - 6/30/2016</t>
  </si>
  <si>
    <t>211xx</t>
  </si>
  <si>
    <t>201xx</t>
  </si>
  <si>
    <t>212xx</t>
  </si>
  <si>
    <t>199xx</t>
  </si>
  <si>
    <t>TIN</t>
  </si>
  <si>
    <t>LAST NAME</t>
  </si>
  <si>
    <t>FIRST NAME</t>
  </si>
  <si>
    <t>ADDRESS</t>
  </si>
  <si>
    <t>CITY</t>
  </si>
  <si>
    <t>STATE</t>
  </si>
  <si>
    <t>ZIP</t>
  </si>
  <si>
    <t>SPECIALTY</t>
  </si>
  <si>
    <t>522031162</t>
  </si>
  <si>
    <t>COLLIVER</t>
  </si>
  <si>
    <t>WILLIAM</t>
  </si>
  <si>
    <t xml:space="preserve">2090 OLD FARM DR STE B </t>
  </si>
  <si>
    <t>FREDERICK</t>
  </si>
  <si>
    <t>MD</t>
  </si>
  <si>
    <t>21702</t>
  </si>
  <si>
    <t>GENERAL DENTIST</t>
  </si>
  <si>
    <t>542134851</t>
  </si>
  <si>
    <t>DINH</t>
  </si>
  <si>
    <t>DANNY</t>
  </si>
  <si>
    <t xml:space="preserve">5950 FREDERICK CROSSING LN </t>
  </si>
  <si>
    <t>21704</t>
  </si>
  <si>
    <t>522326982</t>
  </si>
  <si>
    <t>HASSON</t>
  </si>
  <si>
    <t>DAVID</t>
  </si>
  <si>
    <t xml:space="preserve">602 CENTER ST STE 203 </t>
  </si>
  <si>
    <t>MOUNT AIRY</t>
  </si>
  <si>
    <t>21771</t>
  </si>
  <si>
    <t>PEDIATRIC DENTIST</t>
  </si>
  <si>
    <t>213767536</t>
  </si>
  <si>
    <t>WEAKLEY</t>
  </si>
  <si>
    <t>GREGORY</t>
  </si>
  <si>
    <t xml:space="preserve">84 THOMAS JOHNSON CT STE A </t>
  </si>
  <si>
    <t>262615482</t>
  </si>
  <si>
    <t>OAKES</t>
  </si>
  <si>
    <t>KEVIN</t>
  </si>
  <si>
    <t xml:space="preserve">196 THOMAS JOHNSON DR </t>
  </si>
  <si>
    <t>PROSTHODONTIST</t>
  </si>
  <si>
    <t>462707169</t>
  </si>
  <si>
    <t>PITTS</t>
  </si>
  <si>
    <t>MARK</t>
  </si>
  <si>
    <t xml:space="preserve">6550 MERCANTILE DR E STE </t>
  </si>
  <si>
    <t>21703</t>
  </si>
  <si>
    <t>ORAL SURGEON</t>
  </si>
  <si>
    <t>522010619</t>
  </si>
  <si>
    <t>REDDY</t>
  </si>
  <si>
    <t>KAVITHA</t>
  </si>
  <si>
    <t xml:space="preserve">130 THOMAS JOHNSON DR STE 2 </t>
  </si>
  <si>
    <t>ORTHODONTIST</t>
  </si>
  <si>
    <t>522197403</t>
  </si>
  <si>
    <t>MAHMASSANI</t>
  </si>
  <si>
    <t>OMAR</t>
  </si>
  <si>
    <t xml:space="preserve">5910 FREDERICK CROSSING LN STE 101 </t>
  </si>
  <si>
    <t>521739596</t>
  </si>
  <si>
    <t>MCCURDY</t>
  </si>
  <si>
    <t>RONALD</t>
  </si>
  <si>
    <t xml:space="preserve">105 E MAIN ST </t>
  </si>
  <si>
    <t>THURMONT</t>
  </si>
  <si>
    <t>21788</t>
  </si>
  <si>
    <t>204823566</t>
  </si>
  <si>
    <t>SIVAKUMAR</t>
  </si>
  <si>
    <t>THIRUVANAMALAI</t>
  </si>
  <si>
    <t xml:space="preserve">57 THOMAS JOHNSON DR STE A </t>
  </si>
  <si>
    <t>201404888</t>
  </si>
  <si>
    <t>LEVY</t>
  </si>
  <si>
    <t>HARVEY</t>
  </si>
  <si>
    <t xml:space="preserve">198 THOMAS JOHNSON DR STE 108 </t>
  </si>
  <si>
    <t>521717301</t>
  </si>
  <si>
    <t>KOCH</t>
  </si>
  <si>
    <t>DOUGLAS</t>
  </si>
  <si>
    <t xml:space="preserve">85 THOMAS JOHNSON CT STE A </t>
  </si>
  <si>
    <t>ENDODONTIST</t>
  </si>
  <si>
    <t>521401268</t>
  </si>
  <si>
    <t>SHEER</t>
  </si>
  <si>
    <t>STUART</t>
  </si>
  <si>
    <t>521737692</t>
  </si>
  <si>
    <t>HERRELL</t>
  </si>
  <si>
    <t>JEFFREY</t>
  </si>
  <si>
    <t xml:space="preserve">174 THOMAS JOHNSON DR STE 200 </t>
  </si>
  <si>
    <t>113730958</t>
  </si>
  <si>
    <t>MANSMAN II</t>
  </si>
  <si>
    <t>ROBERT</t>
  </si>
  <si>
    <t xml:space="preserve">7360 GUILFORD DR STE 102 </t>
  </si>
  <si>
    <t>262160462</t>
  </si>
  <si>
    <t>KOPIT</t>
  </si>
  <si>
    <t>ANNA</t>
  </si>
  <si>
    <t xml:space="preserve">3520 SUGARLOAF PKWY STE F01 </t>
  </si>
  <si>
    <t>URBANA</t>
  </si>
  <si>
    <t>461180484</t>
  </si>
  <si>
    <t>YOON</t>
  </si>
  <si>
    <t>TONY</t>
  </si>
  <si>
    <t xml:space="preserve">70 THOMAS JOHNSON DR STE 123 </t>
  </si>
  <si>
    <t>680534365</t>
  </si>
  <si>
    <t>LOVE</t>
  </si>
  <si>
    <t>RICHARD</t>
  </si>
  <si>
    <t xml:space="preserve">10 WATER ST </t>
  </si>
  <si>
    <t>522032772</t>
  </si>
  <si>
    <t>EDLAND</t>
  </si>
  <si>
    <t>BARRY</t>
  </si>
  <si>
    <t xml:space="preserve">801 TOLL HOUSE AVE STE C2 </t>
  </si>
  <si>
    <t>21701</t>
  </si>
  <si>
    <t>521501736</t>
  </si>
  <si>
    <t>SHERMAN</t>
  </si>
  <si>
    <t xml:space="preserve">184 THOMAS JOHNSON DR STE 202 </t>
  </si>
  <si>
    <t>522024807</t>
  </si>
  <si>
    <t>ASUNCION</t>
  </si>
  <si>
    <t xml:space="preserve">7101 GUILFORD DR STE 205 </t>
  </si>
  <si>
    <t>203444537</t>
  </si>
  <si>
    <t>HOFFRICHTER</t>
  </si>
  <si>
    <t xml:space="preserve">604 SOLAREX CT UNT 207 </t>
  </si>
  <si>
    <t>521901942</t>
  </si>
  <si>
    <t>BELL</t>
  </si>
  <si>
    <t>BARBARA</t>
  </si>
  <si>
    <t xml:space="preserve">5010 BUCKEYSTOWN PIKE STE 144 </t>
  </si>
  <si>
    <t>522145566</t>
  </si>
  <si>
    <t>SABA</t>
  </si>
  <si>
    <t>RAMEZ</t>
  </si>
  <si>
    <t xml:space="preserve">31B E FREDERICK ST # C </t>
  </si>
  <si>
    <t>WALKERSVILLE</t>
  </si>
  <si>
    <t>21793</t>
  </si>
  <si>
    <t>331020996</t>
  </si>
  <si>
    <t>HUMMEL</t>
  </si>
  <si>
    <t xml:space="preserve">1502 S MAIN ST STE 101 </t>
  </si>
  <si>
    <t>810589828</t>
  </si>
  <si>
    <t>YALDA</t>
  </si>
  <si>
    <t>BEHNAZ</t>
  </si>
  <si>
    <t xml:space="preserve">77 THOMAS JOHNSON DR STE D </t>
  </si>
  <si>
    <t>PERIODONTIST</t>
  </si>
  <si>
    <t>900003641</t>
  </si>
  <si>
    <t>YASBIN</t>
  </si>
  <si>
    <t>LORNE</t>
  </si>
  <si>
    <t xml:space="preserve">45 THOMAS JOHNSON DR STE 105 </t>
  </si>
  <si>
    <t>463322146</t>
  </si>
  <si>
    <t>LITTLE</t>
  </si>
  <si>
    <t>AMARIS</t>
  </si>
  <si>
    <t xml:space="preserve">309 S 2ND ST </t>
  </si>
  <si>
    <t>WOODSBORO</t>
  </si>
  <si>
    <t>21798</t>
  </si>
  <si>
    <t>522098436</t>
  </si>
  <si>
    <t>SKVORAK</t>
  </si>
  <si>
    <t xml:space="preserve">2100 OLD FARM DR STE 1E </t>
  </si>
  <si>
    <t>PESIN</t>
  </si>
  <si>
    <t>MICHAEL</t>
  </si>
  <si>
    <t xml:space="preserve">7810 WORMAN MILL RD #D </t>
  </si>
  <si>
    <t>542059946</t>
  </si>
  <si>
    <t>MOLES</t>
  </si>
  <si>
    <t>JON</t>
  </si>
  <si>
    <t xml:space="preserve">3549 URBANA PIKE </t>
  </si>
  <si>
    <t>522070484</t>
  </si>
  <si>
    <t>ALOI</t>
  </si>
  <si>
    <t>CHRISTINE</t>
  </si>
  <si>
    <t xml:space="preserve">8429D WOODSBORO PIKE </t>
  </si>
  <si>
    <t>521907527</t>
  </si>
  <si>
    <t>CROFT</t>
  </si>
  <si>
    <t xml:space="preserve">198 THOMAS JOHNSON DR STE 17 </t>
  </si>
  <si>
    <t>465528579</t>
  </si>
  <si>
    <t>STRINGER</t>
  </si>
  <si>
    <t>EUNJOO</t>
  </si>
  <si>
    <t xml:space="preserve">196 THOMAS JOHNSON DR STE 200 </t>
  </si>
  <si>
    <t>455258277</t>
  </si>
  <si>
    <t>MOTZ</t>
  </si>
  <si>
    <t>BRIAN</t>
  </si>
  <si>
    <t xml:space="preserve">65 THOMAS JOHNSON DR STE B </t>
  </si>
  <si>
    <t>522083110</t>
  </si>
  <si>
    <t>KERN</t>
  </si>
  <si>
    <t>DANIEL</t>
  </si>
  <si>
    <t xml:space="preserve">504B W PATRICK ST </t>
  </si>
  <si>
    <t>274572529</t>
  </si>
  <si>
    <t>OWENS</t>
  </si>
  <si>
    <t xml:space="preserve">610 9TH AVE </t>
  </si>
  <si>
    <t>BRUNSWICK</t>
  </si>
  <si>
    <t>21716</t>
  </si>
  <si>
    <t>522259971</t>
  </si>
  <si>
    <t>ANDOCHICK</t>
  </si>
  <si>
    <t>LORI</t>
  </si>
  <si>
    <t xml:space="preserve">5205 CHAIRMANS CT STE 200 </t>
  </si>
  <si>
    <t>522082297</t>
  </si>
  <si>
    <t>ZWACK</t>
  </si>
  <si>
    <t xml:space="preserve">68 THOMAS JOHNSON DR STE A </t>
  </si>
  <si>
    <t>550903069</t>
  </si>
  <si>
    <t>SAINI</t>
  </si>
  <si>
    <t>VINEY</t>
  </si>
  <si>
    <t xml:space="preserve">23220 BREWERS TAVERN WAY </t>
  </si>
  <si>
    <t>CLARKSBURG</t>
  </si>
  <si>
    <t>20871</t>
  </si>
  <si>
    <t>261836820</t>
  </si>
  <si>
    <t>MANTZOURANIS</t>
  </si>
  <si>
    <t>POLITIMI</t>
  </si>
  <si>
    <t xml:space="preserve">140 THOMAS JOHNSON DR </t>
  </si>
  <si>
    <t>520980775</t>
  </si>
  <si>
    <t>WISE</t>
  </si>
  <si>
    <t>JOHN</t>
  </si>
  <si>
    <t xml:space="preserve">915 TOLL HOUSE AVE STE 201 </t>
  </si>
  <si>
    <t>201853461</t>
  </si>
  <si>
    <t>BLANK</t>
  </si>
  <si>
    <t>DEREK</t>
  </si>
  <si>
    <t xml:space="preserve">77 THOMAS JOHNSON DR STE A </t>
  </si>
  <si>
    <t>273005713</t>
  </si>
  <si>
    <t>BYRD</t>
  </si>
  <si>
    <t>BYRON</t>
  </si>
  <si>
    <t xml:space="preserve">7115 GUILFORD DR STE 101 </t>
  </si>
  <si>
    <t>SOMERVILLE</t>
  </si>
  <si>
    <t>521642683</t>
  </si>
  <si>
    <t>WEISER</t>
  </si>
  <si>
    <t>BENJAMIN</t>
  </si>
  <si>
    <t xml:space="preserve">64 SOUDER RD </t>
  </si>
  <si>
    <t>PATEL</t>
  </si>
  <si>
    <t>NIRAJ</t>
  </si>
  <si>
    <t>TAN</t>
  </si>
  <si>
    <t>PETER</t>
  </si>
  <si>
    <t>611631949</t>
  </si>
  <si>
    <t>TOOTHMAN</t>
  </si>
  <si>
    <t xml:space="preserve">5100 BUCKEYSTOWN PIKE STE 196 </t>
  </si>
  <si>
    <t>522274080</t>
  </si>
  <si>
    <t>HALL</t>
  </si>
  <si>
    <t xml:space="preserve">1090 W PATRICK ST </t>
  </si>
  <si>
    <t>BIDINGER</t>
  </si>
  <si>
    <t>MARCIE</t>
  </si>
  <si>
    <t>521918486</t>
  </si>
  <si>
    <t>OLSON</t>
  </si>
  <si>
    <t>NILS</t>
  </si>
  <si>
    <t xml:space="preserve">150 BAUGHMANS LN </t>
  </si>
  <si>
    <t>521917647</t>
  </si>
  <si>
    <t>ROBISON</t>
  </si>
  <si>
    <t>STANLEY</t>
  </si>
  <si>
    <t xml:space="preserve">2090 OLD FARM DR STE F </t>
  </si>
  <si>
    <t>521462032</t>
  </si>
  <si>
    <t>BRINGARDNER</t>
  </si>
  <si>
    <t>TIMOTHY</t>
  </si>
  <si>
    <t xml:space="preserve">101 S SETON AVE </t>
  </si>
  <si>
    <t>EMMITSBURG</t>
  </si>
  <si>
    <t>21727</t>
  </si>
  <si>
    <t>VIRTS</t>
  </si>
  <si>
    <t>463120141</t>
  </si>
  <si>
    <t>OZA</t>
  </si>
  <si>
    <t>MANSI</t>
  </si>
  <si>
    <t xml:space="preserve">100 S CENTER ST </t>
  </si>
  <si>
    <t>464190224</t>
  </si>
  <si>
    <t>MCEOWEN</t>
  </si>
  <si>
    <t xml:space="preserve">807 E MAIN ST </t>
  </si>
  <si>
    <t>MIDDLETOWN</t>
  </si>
  <si>
    <t>21769</t>
  </si>
  <si>
    <t>200745155</t>
  </si>
  <si>
    <t>FRIEDER</t>
  </si>
  <si>
    <t>ADAM</t>
  </si>
  <si>
    <t xml:space="preserve">401 W 7TH ST </t>
  </si>
  <si>
    <t>522191239</t>
  </si>
  <si>
    <t>ZAINALI</t>
  </si>
  <si>
    <t>LOBAT</t>
  </si>
  <si>
    <t xml:space="preserve">490 PROSPECT BLVD STE C </t>
  </si>
  <si>
    <t>522285600</t>
  </si>
  <si>
    <t>TATE</t>
  </si>
  <si>
    <t>HALEY</t>
  </si>
  <si>
    <t xml:space="preserve">11834 OLD NATIONAL PIKE </t>
  </si>
  <si>
    <t>NEW MARKET</t>
  </si>
  <si>
    <t>21774</t>
  </si>
  <si>
    <t>522184129</t>
  </si>
  <si>
    <t>ASKARI</t>
  </si>
  <si>
    <t>MARTY</t>
  </si>
  <si>
    <t xml:space="preserve">2090 OLD FARM DR STE C </t>
  </si>
  <si>
    <t>215363049</t>
  </si>
  <si>
    <t>HUTTON</t>
  </si>
  <si>
    <t>T GREGORY</t>
  </si>
  <si>
    <t xml:space="preserve">2100 OLD FARM DR STE B </t>
  </si>
  <si>
    <t>208940610</t>
  </si>
  <si>
    <t>SNYDER</t>
  </si>
  <si>
    <t>HAROLD</t>
  </si>
  <si>
    <t xml:space="preserve">130 THOMAS JOHNSON DR STE 6 </t>
  </si>
  <si>
    <t>522329912</t>
  </si>
  <si>
    <t>LEMONNIER</t>
  </si>
  <si>
    <t xml:space="preserve">6550 MERCANTILE DR E STE 204 </t>
  </si>
  <si>
    <t>463755808</t>
  </si>
  <si>
    <t>BURROWS JR</t>
  </si>
  <si>
    <t xml:space="preserve">5960 FREDERICK CROSSING LN </t>
  </si>
  <si>
    <t>204629873</t>
  </si>
  <si>
    <t>RO</t>
  </si>
  <si>
    <t>ALVIN</t>
  </si>
  <si>
    <t xml:space="preserve">198 THOMAS JOHNSON DR </t>
  </si>
  <si>
    <t>204967963</t>
  </si>
  <si>
    <t>LEWERT</t>
  </si>
  <si>
    <t>CHRISTOPHER</t>
  </si>
  <si>
    <t xml:space="preserve">3516 WORTHINGTION BLVD #101 </t>
  </si>
  <si>
    <t>200457275</t>
  </si>
  <si>
    <t>KAPLANIS</t>
  </si>
  <si>
    <t>ALEXANDER</t>
  </si>
  <si>
    <t>178 THOMAS JOHNSON DR # 10</t>
  </si>
  <si>
    <t>203276797</t>
  </si>
  <si>
    <t>RIPPEON JR</t>
  </si>
  <si>
    <t>AUSTIN</t>
  </si>
  <si>
    <t xml:space="preserve">180 THOMAS JOHNSON DR </t>
  </si>
  <si>
    <t>272289371</t>
  </si>
  <si>
    <t>MCTAVISH</t>
  </si>
  <si>
    <t xml:space="preserve">3500 CAMPUS DR STE 104 </t>
  </si>
  <si>
    <t>810585364</t>
  </si>
  <si>
    <t>KAUR</t>
  </si>
  <si>
    <t>HEMANI</t>
  </si>
  <si>
    <t xml:space="preserve">198 THOMAS JOHNSON DR STE 6 </t>
  </si>
  <si>
    <t>522069772</t>
  </si>
  <si>
    <t>PITRONE</t>
  </si>
  <si>
    <t>MARGARET</t>
  </si>
  <si>
    <t xml:space="preserve">518 E BALTIMORE ST </t>
  </si>
  <si>
    <t>TANEYTOWN</t>
  </si>
  <si>
    <t>21787</t>
  </si>
  <si>
    <t>219644153</t>
  </si>
  <si>
    <t>MORRA</t>
  </si>
  <si>
    <t xml:space="preserve">198 THOMAS JOHNSON DR STE 105 </t>
  </si>
  <si>
    <t>521906109</t>
  </si>
  <si>
    <t>ROGERS</t>
  </si>
  <si>
    <t xml:space="preserve">2100 OLD FARM DR STE 1F </t>
  </si>
  <si>
    <t>521749490</t>
  </si>
  <si>
    <t>BRITT</t>
  </si>
  <si>
    <t>JOHNNA</t>
  </si>
  <si>
    <t xml:space="preserve">29 E FREDERICK ST </t>
  </si>
  <si>
    <t>521537285</t>
  </si>
  <si>
    <t>AMINI</t>
  </si>
  <si>
    <t>ELLAHE</t>
  </si>
  <si>
    <t xml:space="preserve">9099 RIDGEFIELD DR STE 206 </t>
  </si>
  <si>
    <t>521803494</t>
  </si>
  <si>
    <t>WEAR</t>
  </si>
  <si>
    <t>MICHELLE</t>
  </si>
  <si>
    <t xml:space="preserve">130 THOMAS JOHNSON DR STE 1 </t>
  </si>
  <si>
    <t>522020892</t>
  </si>
  <si>
    <t>BURKETT</t>
  </si>
  <si>
    <t>W PAUL</t>
  </si>
  <si>
    <t xml:space="preserve">301 WATERSVILLE RD </t>
  </si>
  <si>
    <t>521555783</t>
  </si>
  <si>
    <t>CROSS</t>
  </si>
  <si>
    <t xml:space="preserve">604 SOLAREX CT UNT 200 </t>
  </si>
  <si>
    <t>CAMACHO</t>
  </si>
  <si>
    <t>JOSEPH</t>
  </si>
  <si>
    <t>204003500</t>
  </si>
  <si>
    <t>454133978</t>
  </si>
  <si>
    <t>BURLEY</t>
  </si>
  <si>
    <t xml:space="preserve">1115 MOUNT AETNA RD </t>
  </si>
  <si>
    <t>HAGERSTOWN</t>
  </si>
  <si>
    <t>21740</t>
  </si>
  <si>
    <t>214258838</t>
  </si>
  <si>
    <t>BENACHENHOU</t>
  </si>
  <si>
    <t>SAMIR</t>
  </si>
  <si>
    <t xml:space="preserve">101 BAUGHMANS LN STE 201 </t>
  </si>
  <si>
    <t>521261713</t>
  </si>
  <si>
    <t>BEACHLEY</t>
  </si>
  <si>
    <t>EDWARD</t>
  </si>
  <si>
    <t xml:space="preserve">22109 JEFFERSON BLVD </t>
  </si>
  <si>
    <t>SMITHSBURG</t>
  </si>
  <si>
    <t>21783</t>
  </si>
  <si>
    <t>453801658</t>
  </si>
  <si>
    <t>SHINABERY</t>
  </si>
  <si>
    <t xml:space="preserve">509 E RIDGEVILLE BLVD </t>
  </si>
  <si>
    <t>522339912</t>
  </si>
  <si>
    <t>BORKMAN</t>
  </si>
  <si>
    <t>CHRIS</t>
  </si>
  <si>
    <t xml:space="preserve">1517 W PATRICK ST STE B7 </t>
  </si>
  <si>
    <t>521624924</t>
  </si>
  <si>
    <t>HUMMERS IV</t>
  </si>
  <si>
    <t xml:space="preserve">11717 OLD NATIONAL PIKE </t>
  </si>
  <si>
    <t>NAWAB</t>
  </si>
  <si>
    <t>AYESHA</t>
  </si>
  <si>
    <t>KIM</t>
  </si>
  <si>
    <t>ESTER</t>
  </si>
  <si>
    <t>RUDMAN</t>
  </si>
  <si>
    <t>FRED</t>
  </si>
  <si>
    <t>270322943</t>
  </si>
  <si>
    <t>DETTERLINE</t>
  </si>
  <si>
    <t>AMIGO</t>
  </si>
  <si>
    <t>JOSEPHINE</t>
  </si>
  <si>
    <t>710876704</t>
  </si>
  <si>
    <t>MCKANE</t>
  </si>
  <si>
    <t>STEVEN</t>
  </si>
  <si>
    <t xml:space="preserve">1311 S MAIN ST STE 203 </t>
  </si>
  <si>
    <t>521945975</t>
  </si>
  <si>
    <t>MAZIN</t>
  </si>
  <si>
    <t xml:space="preserve">68 THOMAS JOHNSON DR # B </t>
  </si>
  <si>
    <t>462694168</t>
  </si>
  <si>
    <t>WEEDON</t>
  </si>
  <si>
    <t>BRETT</t>
  </si>
  <si>
    <t xml:space="preserve">198 THOMAS JOHNSON DR STE 203 </t>
  </si>
  <si>
    <t>CHOI</t>
  </si>
  <si>
    <t>ROBIN</t>
  </si>
  <si>
    <t>RIPPEON</t>
  </si>
  <si>
    <t>DARYLL</t>
  </si>
  <si>
    <t>KOVALCHICK</t>
  </si>
  <si>
    <t>CHARLES</t>
  </si>
  <si>
    <t>ANOLIK</t>
  </si>
  <si>
    <t>COREY</t>
  </si>
  <si>
    <t>BONIFACE</t>
  </si>
  <si>
    <t xml:space="preserve">17719 VIRGINIA AVE </t>
  </si>
  <si>
    <t>262774245</t>
  </si>
  <si>
    <t>WIESENMAYER</t>
  </si>
  <si>
    <t>YVETTE</t>
  </si>
  <si>
    <t xml:space="preserve">105 N MAIN ST </t>
  </si>
  <si>
    <t>UNION BRIDGE</t>
  </si>
  <si>
    <t>21791</t>
  </si>
  <si>
    <t>412192328</t>
  </si>
  <si>
    <t>WILL</t>
  </si>
  <si>
    <t xml:space="preserve">3280 URBANA PIKE STE 201 </t>
  </si>
  <si>
    <t>IJAMSVILLE</t>
  </si>
  <si>
    <t>21754</t>
  </si>
  <si>
    <t>311798993</t>
  </si>
  <si>
    <t>BHAGAVAN</t>
  </si>
  <si>
    <t>RAMYA</t>
  </si>
  <si>
    <t xml:space="preserve">3733 JEFFERSON PIKE </t>
  </si>
  <si>
    <t>JEFFERSON</t>
  </si>
  <si>
    <t>21755</t>
  </si>
  <si>
    <t>473195772</t>
  </si>
  <si>
    <t>SONG</t>
  </si>
  <si>
    <t>JOONHO</t>
  </si>
  <si>
    <t xml:space="preserve">11801 FINGERBOARD RD STE 7 </t>
  </si>
  <si>
    <t>MONROVIA</t>
  </si>
  <si>
    <t>21770</t>
  </si>
  <si>
    <t>261715010</t>
  </si>
  <si>
    <t>KENYON</t>
  </si>
  <si>
    <t xml:space="preserve">3280 URBANA PIKE STE 203 </t>
  </si>
  <si>
    <t>261313286</t>
  </si>
  <si>
    <t>BOYLE</t>
  </si>
  <si>
    <t>SUZANNE</t>
  </si>
  <si>
    <t xml:space="preserve">182 THOMAS JEFFERSON DR </t>
  </si>
  <si>
    <t>RADMANESH</t>
  </si>
  <si>
    <t>RAMY</t>
  </si>
  <si>
    <t>731722733</t>
  </si>
  <si>
    <t>HUANG</t>
  </si>
  <si>
    <t>SAMUEL</t>
  </si>
  <si>
    <t xml:space="preserve">196 THOMAS JOHNSON DR STE 100 </t>
  </si>
  <si>
    <t>273626951</t>
  </si>
  <si>
    <t>GANJAVIAN</t>
  </si>
  <si>
    <t>BABAK</t>
  </si>
  <si>
    <t xml:space="preserve">100 TUSCANNY DR UNT C </t>
  </si>
  <si>
    <t>680488190</t>
  </si>
  <si>
    <t>VERMA</t>
  </si>
  <si>
    <t>DEVENDER</t>
  </si>
  <si>
    <t xml:space="preserve">9093 RIDGEFIELD DR </t>
  </si>
  <si>
    <t>521629810</t>
  </si>
  <si>
    <t>KILLEEN</t>
  </si>
  <si>
    <t>AMY</t>
  </si>
  <si>
    <t xml:space="preserve">PO BOX 608 </t>
  </si>
  <si>
    <t>CHANG</t>
  </si>
  <si>
    <t>SUH YUN</t>
  </si>
  <si>
    <t>521240095</t>
  </si>
  <si>
    <t>NECCIAI</t>
  </si>
  <si>
    <t>JULIUS</t>
  </si>
  <si>
    <t xml:space="preserve">1517 RIDGESIDE DR </t>
  </si>
  <si>
    <t>215641203</t>
  </si>
  <si>
    <t>ROBERTS JR</t>
  </si>
  <si>
    <t xml:space="preserve">176 THOMAS JOHNSON DR STE 202 </t>
  </si>
  <si>
    <t>520959013</t>
  </si>
  <si>
    <t>TO</t>
  </si>
  <si>
    <t>AMBROSE</t>
  </si>
  <si>
    <t xml:space="preserve">9701 NEW CHURCH ST STE 9 </t>
  </si>
  <si>
    <t>DAMASCUS</t>
  </si>
  <si>
    <t>20872</t>
  </si>
  <si>
    <t>522308956</t>
  </si>
  <si>
    <t>GROSSO</t>
  </si>
  <si>
    <t>FRANK</t>
  </si>
  <si>
    <t xml:space="preserve">11339 LIBERTY RD </t>
  </si>
  <si>
    <t>LIBERTYTOWN</t>
  </si>
  <si>
    <t>21762</t>
  </si>
  <si>
    <t>KLAUSMEYER</t>
  </si>
  <si>
    <t>JASON</t>
  </si>
  <si>
    <t>753070782</t>
  </si>
  <si>
    <t>REA</t>
  </si>
  <si>
    <t xml:space="preserve">14989 BUCHANAN TRL E </t>
  </si>
  <si>
    <t>BLUE RIDGE SUMMIT</t>
  </si>
  <si>
    <t>PA</t>
  </si>
  <si>
    <t>17214</t>
  </si>
  <si>
    <t>KLEINMAN</t>
  </si>
  <si>
    <t>JUSTIN</t>
  </si>
  <si>
    <t>203284418</t>
  </si>
  <si>
    <t>PIERSALL</t>
  </si>
  <si>
    <t>IOANA</t>
  </si>
  <si>
    <t xml:space="preserve">198 THOMAS JOHNSON DR STE 20 </t>
  </si>
  <si>
    <t>217193808</t>
  </si>
  <si>
    <t>PUROHIT</t>
  </si>
  <si>
    <t>ATUL</t>
  </si>
  <si>
    <t xml:space="preserve">801 TOLL HOUSE AVE </t>
  </si>
  <si>
    <t>520957793</t>
  </si>
  <si>
    <t>KRAMER</t>
  </si>
  <si>
    <t xml:space="preserve">13325 WISDOM WAY </t>
  </si>
  <si>
    <t>21742</t>
  </si>
  <si>
    <t>030462784</t>
  </si>
  <si>
    <t>WILSON</t>
  </si>
  <si>
    <t xml:space="preserve">1118 KLICK WAY </t>
  </si>
  <si>
    <t>260170570</t>
  </si>
  <si>
    <t>BACHTELL II</t>
  </si>
  <si>
    <t xml:space="preserve">1125 DIAMOND DR STE A </t>
  </si>
  <si>
    <t>KLUBIS</t>
  </si>
  <si>
    <t>OLEG</t>
  </si>
  <si>
    <t>LOPEZ</t>
  </si>
  <si>
    <t>AMADEUS</t>
  </si>
  <si>
    <t>200080244</t>
  </si>
  <si>
    <t>NITZELL</t>
  </si>
  <si>
    <t xml:space="preserve">19816 LEITERSBURG PIKE </t>
  </si>
  <si>
    <t>521756380</t>
  </si>
  <si>
    <t>KOVITCH</t>
  </si>
  <si>
    <t xml:space="preserve">176 THOMAS JOHNSON DR STE 200 </t>
  </si>
  <si>
    <t>522300973</t>
  </si>
  <si>
    <t>PAYDAR</t>
  </si>
  <si>
    <t>PARISA</t>
  </si>
  <si>
    <t xml:space="preserve">9093 RIDGEFIELD DR STE 205 </t>
  </si>
  <si>
    <t>MCCAFFERTY</t>
  </si>
  <si>
    <t>THOMAS</t>
  </si>
  <si>
    <t xml:space="preserve">19418 LEITERSBURG PIKE </t>
  </si>
  <si>
    <t>BHUSHAN</t>
  </si>
  <si>
    <t>SUNANDA</t>
  </si>
  <si>
    <t xml:space="preserve">1475 TANEY AVE STE 102 </t>
  </si>
  <si>
    <t>710902611</t>
  </si>
  <si>
    <t xml:space="preserve">604 SOLAREX CT UNT 202 </t>
  </si>
  <si>
    <t>PINETTI</t>
  </si>
  <si>
    <t>MOOSE</t>
  </si>
  <si>
    <t>BOBBIE</t>
  </si>
  <si>
    <t>471059199</t>
  </si>
  <si>
    <t>THACKENKARY</t>
  </si>
  <si>
    <t>RENJU</t>
  </si>
  <si>
    <t xml:space="preserve">1700 KINGFISHER DR STE 11 </t>
  </si>
  <si>
    <t>PARSONS</t>
  </si>
  <si>
    <t>ACOSTA</t>
  </si>
  <si>
    <t>RAFAEL</t>
  </si>
  <si>
    <t>KERSHNER</t>
  </si>
  <si>
    <t>471562854</t>
  </si>
  <si>
    <t>TOWE</t>
  </si>
  <si>
    <t>MELANIE</t>
  </si>
  <si>
    <t xml:space="preserve">6550 MERCANTILE DR E STE 201 </t>
  </si>
  <si>
    <t>200569591</t>
  </si>
  <si>
    <t>APPLETON</t>
  </si>
  <si>
    <t>CARL</t>
  </si>
  <si>
    <t xml:space="preserve">11110 MEDICAL CAMPUS RD STE 148 </t>
  </si>
  <si>
    <t>TORRES</t>
  </si>
  <si>
    <t>KEYLA</t>
  </si>
  <si>
    <t>464860224</t>
  </si>
  <si>
    <t>FILM</t>
  </si>
  <si>
    <t>KENNETH</t>
  </si>
  <si>
    <t xml:space="preserve">708 CHASE SIX BLVD </t>
  </si>
  <si>
    <t>BOONSBORO</t>
  </si>
  <si>
    <t>21713</t>
  </si>
  <si>
    <t>522051031</t>
  </si>
  <si>
    <t>KEE</t>
  </si>
  <si>
    <t>VALLERIE</t>
  </si>
  <si>
    <t xml:space="preserve">4 S MCCAIN DR STE 3 </t>
  </si>
  <si>
    <t>KALER</t>
  </si>
  <si>
    <t>LAURA</t>
  </si>
  <si>
    <t>HARLOW</t>
  </si>
  <si>
    <t>WAYNE</t>
  </si>
  <si>
    <t>213584865</t>
  </si>
  <si>
    <t>BROOKS</t>
  </si>
  <si>
    <t xml:space="preserve">216 S MAIN ST </t>
  </si>
  <si>
    <t>RENCK</t>
  </si>
  <si>
    <t>PORAC</t>
  </si>
  <si>
    <t>462410702</t>
  </si>
  <si>
    <t>LEE</t>
  </si>
  <si>
    <t>JIM</t>
  </si>
  <si>
    <t xml:space="preserve">7360 GUILFORD DR </t>
  </si>
  <si>
    <t>SMITH</t>
  </si>
  <si>
    <t>ALFRED</t>
  </si>
  <si>
    <t>RAJANI</t>
  </si>
  <si>
    <t>SANJAY</t>
  </si>
  <si>
    <t>DE OLIVEIRA</t>
  </si>
  <si>
    <t>010574361</t>
  </si>
  <si>
    <t>SINGER</t>
  </si>
  <si>
    <t xml:space="preserve">26219 RIDGE RD </t>
  </si>
  <si>
    <t>CHA</t>
  </si>
  <si>
    <t>521189550</t>
  </si>
  <si>
    <t>MANZER</t>
  </si>
  <si>
    <t xml:space="preserve">106 PROSPECT RD </t>
  </si>
  <si>
    <t>521890747</t>
  </si>
  <si>
    <t>SCHWARTZ</t>
  </si>
  <si>
    <t xml:space="preserve">602 CENTER ST </t>
  </si>
  <si>
    <t>521153941</t>
  </si>
  <si>
    <t>PEARLMAN</t>
  </si>
  <si>
    <t xml:space="preserve">18638 CRESTWOOD DR </t>
  </si>
  <si>
    <t>GRIMM</t>
  </si>
  <si>
    <t>522335325</t>
  </si>
  <si>
    <t>RODGERS</t>
  </si>
  <si>
    <t>ROSEANNE</t>
  </si>
  <si>
    <t xml:space="preserve">340 LUMBER ST </t>
  </si>
  <si>
    <t>LITTLESTOWN</t>
  </si>
  <si>
    <t>17340</t>
  </si>
  <si>
    <t>SEIDMAN</t>
  </si>
  <si>
    <t>ALLAN</t>
  </si>
  <si>
    <t>THOMASIAN</t>
  </si>
  <si>
    <t>HELEN</t>
  </si>
  <si>
    <t xml:space="preserve">5726 BUCKEYSTOWN PIKE UNT B </t>
  </si>
  <si>
    <t>510631218</t>
  </si>
  <si>
    <t>HORMAN</t>
  </si>
  <si>
    <t>KRISTIN</t>
  </si>
  <si>
    <t xml:space="preserve">11110 MEDICAL CAMPUS RD STE 146 </t>
  </si>
  <si>
    <t>061839465</t>
  </si>
  <si>
    <t>FORSHEY</t>
  </si>
  <si>
    <t>JENNIFER</t>
  </si>
  <si>
    <t xml:space="preserve">1130 BALTIMORE BLVD STE C1 </t>
  </si>
  <si>
    <t>WESTMINSTER</t>
  </si>
  <si>
    <t>21157</t>
  </si>
  <si>
    <t>POSHNI</t>
  </si>
  <si>
    <t>KASHIF</t>
  </si>
  <si>
    <t>521105229</t>
  </si>
  <si>
    <t>ELLIS</t>
  </si>
  <si>
    <t>BRANDON</t>
  </si>
  <si>
    <t xml:space="preserve">19638 LEITERSBURG PIKE STE 103 </t>
  </si>
  <si>
    <t>ANDERSON</t>
  </si>
  <si>
    <t>550755738</t>
  </si>
  <si>
    <t>DIAZ</t>
  </si>
  <si>
    <t xml:space="preserve">115 S CHARLES ST </t>
  </si>
  <si>
    <t>CHARLES TOWN</t>
  </si>
  <si>
    <t>WV</t>
  </si>
  <si>
    <t>25414</t>
  </si>
  <si>
    <t>ARPANA</t>
  </si>
  <si>
    <t>521930274</t>
  </si>
  <si>
    <t>FOHL</t>
  </si>
  <si>
    <t xml:space="preserve">337 W PATRICK ST </t>
  </si>
  <si>
    <t>521227555</t>
  </si>
  <si>
    <t>DOW</t>
  </si>
  <si>
    <t>MATTHEW</t>
  </si>
  <si>
    <t xml:space="preserve">438 E BALTIMORE ST </t>
  </si>
  <si>
    <t>811041098</t>
  </si>
  <si>
    <t>AZIZ</t>
  </si>
  <si>
    <t>ANDREW</t>
  </si>
  <si>
    <t>275233870</t>
  </si>
  <si>
    <t>KOHLER</t>
  </si>
  <si>
    <t>STEPHEN</t>
  </si>
  <si>
    <t xml:space="preserve">239 N HAY ST </t>
  </si>
  <si>
    <t>GETTYSBURG</t>
  </si>
  <si>
    <t>17325</t>
  </si>
  <si>
    <t>HOON-PARK</t>
  </si>
  <si>
    <t>SANG</t>
  </si>
  <si>
    <t>LAW</t>
  </si>
  <si>
    <t>WHITNEY</t>
  </si>
  <si>
    <t>251758838</t>
  </si>
  <si>
    <t>043712409</t>
  </si>
  <si>
    <t>GALINAITIS</t>
  </si>
  <si>
    <t xml:space="preserve">252 E BALTIMORE ST </t>
  </si>
  <si>
    <t>521275434</t>
  </si>
  <si>
    <t>SCHREIBER</t>
  </si>
  <si>
    <t>PHILIP</t>
  </si>
  <si>
    <t>260015756</t>
  </si>
  <si>
    <t>NEZAKATGOO</t>
  </si>
  <si>
    <t>LEILA</t>
  </si>
  <si>
    <t xml:space="preserve">198 THOMAS JOHNSON DR STE 103 </t>
  </si>
  <si>
    <t>526002033</t>
  </si>
  <si>
    <t>MARYLAND DH MH</t>
  </si>
  <si>
    <t xml:space="preserve">PO BOX 2353 </t>
  </si>
  <si>
    <t>BALTIMORE</t>
  </si>
  <si>
    <t>21203</t>
  </si>
  <si>
    <t>NEWMAN</t>
  </si>
  <si>
    <t>BAE</t>
  </si>
  <si>
    <t>273152881</t>
  </si>
  <si>
    <t>SEIDEL</t>
  </si>
  <si>
    <t>ERIC</t>
  </si>
  <si>
    <t xml:space="preserve">353 YORK ST FRNT </t>
  </si>
  <si>
    <t>061713651</t>
  </si>
  <si>
    <t>NUSSEAR</t>
  </si>
  <si>
    <t xml:space="preserve">40 S MAIN ST </t>
  </si>
  <si>
    <t>521143477</t>
  </si>
  <si>
    <t>CARVALHO STORCH</t>
  </si>
  <si>
    <t>CLAUDIA</t>
  </si>
  <si>
    <t xml:space="preserve">11045 LINCOLN AVE </t>
  </si>
  <si>
    <t>462100863</t>
  </si>
  <si>
    <t>WANG</t>
  </si>
  <si>
    <t>NICK</t>
  </si>
  <si>
    <t xml:space="preserve">19717 EXECUTIVE PARK CIR </t>
  </si>
  <si>
    <t>GERMANTOWN</t>
  </si>
  <si>
    <t>20874</t>
  </si>
  <si>
    <t>RAJASKI</t>
  </si>
  <si>
    <t>521537478</t>
  </si>
  <si>
    <t>LINKOFF</t>
  </si>
  <si>
    <t>KURT</t>
  </si>
  <si>
    <t xml:space="preserve">1445 LIBERTY RD </t>
  </si>
  <si>
    <t>ELDERSBURG</t>
  </si>
  <si>
    <t>21784</t>
  </si>
  <si>
    <t>550841813</t>
  </si>
  <si>
    <t>PRATHER III</t>
  </si>
  <si>
    <t xml:space="preserve">222 E OAK RIDGE DR STE 700 </t>
  </si>
  <si>
    <t>300011716</t>
  </si>
  <si>
    <t>CRADDUCK</t>
  </si>
  <si>
    <t>SIDNEY</t>
  </si>
  <si>
    <t xml:space="preserve">304 CAMEO DR </t>
  </si>
  <si>
    <t>MULLEN</t>
  </si>
  <si>
    <t>216540197</t>
  </si>
  <si>
    <t>BONEBREAK JR</t>
  </si>
  <si>
    <t xml:space="preserve">6100 DAYLONG LN </t>
  </si>
  <si>
    <t>CLARKSVILLE</t>
  </si>
  <si>
    <t>21029</t>
  </si>
  <si>
    <t>721543434</t>
  </si>
  <si>
    <t>UFFER</t>
  </si>
  <si>
    <t xml:space="preserve">206 HIGH ST </t>
  </si>
  <si>
    <t>NEW WINDSOR</t>
  </si>
  <si>
    <t>21776</t>
  </si>
  <si>
    <t>201258026</t>
  </si>
  <si>
    <t>MAUPIN</t>
  </si>
  <si>
    <t xml:space="preserve">16036 FREDERICK RD </t>
  </si>
  <si>
    <t>LISBON</t>
  </si>
  <si>
    <t>21765</t>
  </si>
  <si>
    <t>SOHAM</t>
  </si>
  <si>
    <t>521307104</t>
  </si>
  <si>
    <t>BACON II</t>
  </si>
  <si>
    <t xml:space="preserve">1329 PENNSYLVANIA AVE </t>
  </si>
  <si>
    <t>CHO</t>
  </si>
  <si>
    <t>272916274</t>
  </si>
  <si>
    <t>LUCIANO PARKER</t>
  </si>
  <si>
    <t>JOANNA</t>
  </si>
  <si>
    <t xml:space="preserve">46 TRIFECTA PL STE 102 </t>
  </si>
  <si>
    <t>811908797</t>
  </si>
  <si>
    <t>FOSTER</t>
  </si>
  <si>
    <t>521315087</t>
  </si>
  <si>
    <t>DIFABIO</t>
  </si>
  <si>
    <t>VINCENT</t>
  </si>
  <si>
    <t xml:space="preserve">198 THOMAS JOHNSON DR STE 101 </t>
  </si>
  <si>
    <t>200238220</t>
  </si>
  <si>
    <t>GROISSER</t>
  </si>
  <si>
    <t>GORDON</t>
  </si>
  <si>
    <t xml:space="preserve">18638 CRESTWOOD DR 1ST FL </t>
  </si>
  <si>
    <t>201036642</t>
  </si>
  <si>
    <t>NADARAJAH</t>
  </si>
  <si>
    <t>SATHIYANATHAN</t>
  </si>
  <si>
    <t xml:space="preserve">198 THOMAS JOHNSON DR STE 106 </t>
  </si>
  <si>
    <t>472007087</t>
  </si>
  <si>
    <t>BONEBRAKE</t>
  </si>
  <si>
    <t>JEREMY</t>
  </si>
  <si>
    <t xml:space="preserve">112 N MAIN ST STE 1 </t>
  </si>
  <si>
    <t>800774276</t>
  </si>
  <si>
    <t>BERGER</t>
  </si>
  <si>
    <t>JULIE</t>
  </si>
  <si>
    <t xml:space="preserve">1650 BIGLERVILLE RD </t>
  </si>
  <si>
    <t>454582517</t>
  </si>
  <si>
    <t>GILBART</t>
  </si>
  <si>
    <t>LUCY</t>
  </si>
  <si>
    <t xml:space="preserve">174 THOMAS JOHNSON DR #101 </t>
  </si>
  <si>
    <t>521740012</t>
  </si>
  <si>
    <t>MIGHT</t>
  </si>
  <si>
    <t>LINDA</t>
  </si>
  <si>
    <t xml:space="preserve">93 S MCCLAIN DR STE B </t>
  </si>
  <si>
    <t>521998495</t>
  </si>
  <si>
    <t>WADE</t>
  </si>
  <si>
    <t>HILLARY</t>
  </si>
  <si>
    <t xml:space="preserve">1855 HOWELL RD </t>
  </si>
  <si>
    <t>201261872</t>
  </si>
  <si>
    <t>NICKOLAS</t>
  </si>
  <si>
    <t>PETE</t>
  </si>
  <si>
    <t xml:space="preserve">114 E MAIN ST </t>
  </si>
  <si>
    <t>541670225</t>
  </si>
  <si>
    <t>ERFAN</t>
  </si>
  <si>
    <t>FARROKH</t>
  </si>
  <si>
    <t xml:space="preserve">438 N FREDERICK AVE STE 100 </t>
  </si>
  <si>
    <t>GAITHERSBURG</t>
  </si>
  <si>
    <t>20877</t>
  </si>
  <si>
    <t>521184636</t>
  </si>
  <si>
    <t>PALANK</t>
  </si>
  <si>
    <t>GARY</t>
  </si>
  <si>
    <t xml:space="preserve">314 N POTOMAC ST </t>
  </si>
  <si>
    <t>273562001</t>
  </si>
  <si>
    <t>SEBBAHI</t>
  </si>
  <si>
    <t>RAJIA</t>
  </si>
  <si>
    <t xml:space="preserve">319 LUTZ AVE </t>
  </si>
  <si>
    <t>MARTINSBURG</t>
  </si>
  <si>
    <t>25404</t>
  </si>
  <si>
    <t>454624988</t>
  </si>
  <si>
    <t>PRATIK</t>
  </si>
  <si>
    <t>830480988</t>
  </si>
  <si>
    <t>PARYAVI</t>
  </si>
  <si>
    <t>FARIBA</t>
  </si>
  <si>
    <t xml:space="preserve">1011 E PATRICK ST STE A </t>
  </si>
  <si>
    <t>550614479</t>
  </si>
  <si>
    <t>NELSON</t>
  </si>
  <si>
    <t>HOWARD</t>
  </si>
  <si>
    <t xml:space="preserve">1144 OPAL CT </t>
  </si>
  <si>
    <t>201967361</t>
  </si>
  <si>
    <t>RARRICK</t>
  </si>
  <si>
    <t xml:space="preserve">736 S POTOMAC ST </t>
  </si>
  <si>
    <t>WAYNESBORO</t>
  </si>
  <si>
    <t>17268</t>
  </si>
  <si>
    <t>251867763</t>
  </si>
  <si>
    <t>MANN</t>
  </si>
  <si>
    <t>RUPINDER</t>
  </si>
  <si>
    <t xml:space="preserve">4339 UNION DEPOSIT RD </t>
  </si>
  <si>
    <t>HARRISBURG</t>
  </si>
  <si>
    <t>17111</t>
  </si>
  <si>
    <t>521267980</t>
  </si>
  <si>
    <t>PENDERGRASS</t>
  </si>
  <si>
    <t xml:space="preserve">22710 RIDGE RD </t>
  </si>
  <si>
    <t>20876</t>
  </si>
  <si>
    <t>CARELLA</t>
  </si>
  <si>
    <t>520992412</t>
  </si>
  <si>
    <t xml:space="preserve">516 TRAIL AVE </t>
  </si>
  <si>
    <t>521734779</t>
  </si>
  <si>
    <t>VETTE</t>
  </si>
  <si>
    <t>JAMES</t>
  </si>
  <si>
    <t xml:space="preserve">19743 EXECUTIVE PARK CIR </t>
  </si>
  <si>
    <t>FUNARI</t>
  </si>
  <si>
    <t>261130001</t>
  </si>
  <si>
    <t>DEMARCO</t>
  </si>
  <si>
    <t>PATRICIA</t>
  </si>
  <si>
    <t>HASSAN</t>
  </si>
  <si>
    <t>MOHAMED</t>
  </si>
  <si>
    <t>571145498</t>
  </si>
  <si>
    <t>YINGLING</t>
  </si>
  <si>
    <t>NICOLE</t>
  </si>
  <si>
    <t xml:space="preserve">1759 YORK RD </t>
  </si>
  <si>
    <t>522048178</t>
  </si>
  <si>
    <t>GOLDBLATT</t>
  </si>
  <si>
    <t xml:space="preserve">19531 DOCTORS DR </t>
  </si>
  <si>
    <t>232077339</t>
  </si>
  <si>
    <t>PARRETT</t>
  </si>
  <si>
    <t xml:space="preserve">99 SAINT PAULS DR </t>
  </si>
  <si>
    <t>CHAMBERSBURG</t>
  </si>
  <si>
    <t>17201</t>
  </si>
  <si>
    <t>522182821</t>
  </si>
  <si>
    <t>PAUL</t>
  </si>
  <si>
    <t>BRENDA</t>
  </si>
  <si>
    <t xml:space="preserve">3 BYRKIT DR </t>
  </si>
  <si>
    <t>WILLIAMSPORT</t>
  </si>
  <si>
    <t>21795</t>
  </si>
  <si>
    <t>521584337</t>
  </si>
  <si>
    <t>BABCOCK</t>
  </si>
  <si>
    <t xml:space="preserve">6325C WASHINGTON BLVD </t>
  </si>
  <si>
    <t>ELKRIDGE</t>
  </si>
  <si>
    <t>21075</t>
  </si>
  <si>
    <t>271333346</t>
  </si>
  <si>
    <t>TEITLER</t>
  </si>
  <si>
    <t>708 LISBON CENTER DR STE A &amp; B</t>
  </si>
  <si>
    <t>WOODBINE</t>
  </si>
  <si>
    <t>21797</t>
  </si>
  <si>
    <t>VISMANS</t>
  </si>
  <si>
    <t>FIONA</t>
  </si>
  <si>
    <t>ZIMMERMAN</t>
  </si>
  <si>
    <t>521735203</t>
  </si>
  <si>
    <t>MENTON</t>
  </si>
  <si>
    <t xml:space="preserve">5126 DORSEY HALL DR </t>
  </si>
  <si>
    <t>ELLICOTT CITY</t>
  </si>
  <si>
    <t>21042</t>
  </si>
  <si>
    <t>520986541</t>
  </si>
  <si>
    <t>EKLUND</t>
  </si>
  <si>
    <t>EVERETT</t>
  </si>
  <si>
    <t xml:space="preserve">4 CYPRESS ST </t>
  </si>
  <si>
    <t>264717208</t>
  </si>
  <si>
    <t>MCLEOD</t>
  </si>
  <si>
    <t>PATRICE</t>
  </si>
  <si>
    <t xml:space="preserve">196 THOMAS JOHNSON DR STE 235 </t>
  </si>
  <si>
    <t>521168872</t>
  </si>
  <si>
    <t xml:space="preserve">81 N EDGEWOOD DR </t>
  </si>
  <si>
    <t>SWEENEY</t>
  </si>
  <si>
    <t>ALBERT</t>
  </si>
  <si>
    <t>464020804</t>
  </si>
  <si>
    <t>HOLLINGSHEAD</t>
  </si>
  <si>
    <t xml:space="preserve">196 S WASHINGTON ST </t>
  </si>
  <si>
    <t>GREENCASTLE</t>
  </si>
  <si>
    <t>17225</t>
  </si>
  <si>
    <t>TIEN</t>
  </si>
  <si>
    <t>NIVEN</t>
  </si>
  <si>
    <t>262764703</t>
  </si>
  <si>
    <t>JOHNSON</t>
  </si>
  <si>
    <t>SIBEL</t>
  </si>
  <si>
    <t xml:space="preserve">19735 GERMANTOWN RD </t>
  </si>
  <si>
    <t>200192732</t>
  </si>
  <si>
    <t>HOLLIE</t>
  </si>
  <si>
    <t xml:space="preserve">1200 W OLD LIBERTY RD </t>
  </si>
  <si>
    <t>SYKESVILLE</t>
  </si>
  <si>
    <t>521740533</t>
  </si>
  <si>
    <t>MEEHAN</t>
  </si>
  <si>
    <t xml:space="preserve">19536 DOCTORS DR </t>
  </si>
  <si>
    <t>275554342</t>
  </si>
  <si>
    <t>SELTZER</t>
  </si>
  <si>
    <t>JARED</t>
  </si>
  <si>
    <t xml:space="preserve">412 MALCOLM DR STE 304 </t>
  </si>
  <si>
    <t>522133701</t>
  </si>
  <si>
    <t>CHUN</t>
  </si>
  <si>
    <t>SUE</t>
  </si>
  <si>
    <t xml:space="preserve">8 ANCHOR ST </t>
  </si>
  <si>
    <t>465368777</t>
  </si>
  <si>
    <t>COLE</t>
  </si>
  <si>
    <t>D AUDRA</t>
  </si>
  <si>
    <t xml:space="preserve">211 SHOREBIRD ST STE B </t>
  </si>
  <si>
    <t>522357889</t>
  </si>
  <si>
    <t>BEITLER</t>
  </si>
  <si>
    <t xml:space="preserve">16081 COMPRINT CIR </t>
  </si>
  <si>
    <t>SAGAFI</t>
  </si>
  <si>
    <t>NEGAAR</t>
  </si>
  <si>
    <t>251761498</t>
  </si>
  <si>
    <t>GARRISON</t>
  </si>
  <si>
    <t>KAREN</t>
  </si>
  <si>
    <t xml:space="preserve">225 W 8TH ST </t>
  </si>
  <si>
    <t>PIKE</t>
  </si>
  <si>
    <t>272952236</t>
  </si>
  <si>
    <t xml:space="preserve">16069 COMPRINT CIR </t>
  </si>
  <si>
    <t>233741974</t>
  </si>
  <si>
    <t>BONNER</t>
  </si>
  <si>
    <t xml:space="preserve">372 MIDDLEWAY PIKE STE A </t>
  </si>
  <si>
    <t>INWOOD</t>
  </si>
  <si>
    <t>25428</t>
  </si>
  <si>
    <t>521037966</t>
  </si>
  <si>
    <t>WINEBRENNER</t>
  </si>
  <si>
    <t xml:space="preserve">13424 PENNSYLVANIA AVE STE 301 </t>
  </si>
  <si>
    <t>900003633</t>
  </si>
  <si>
    <t>ASHER</t>
  </si>
  <si>
    <t xml:space="preserve">10630 LITTLE PATUXENT PKWY STE 410 </t>
  </si>
  <si>
    <t>COLUMBIA</t>
  </si>
  <si>
    <t>21044</t>
  </si>
  <si>
    <t>261951417</t>
  </si>
  <si>
    <t>GOLESTANI</t>
  </si>
  <si>
    <t>PARASTOO</t>
  </si>
  <si>
    <t xml:space="preserve">20010 CENTURY BLVD STE 100 </t>
  </si>
  <si>
    <t>521862275</t>
  </si>
  <si>
    <t>SPANNHAKE</t>
  </si>
  <si>
    <t>ELIZABETH</t>
  </si>
  <si>
    <t xml:space="preserve">419 MALCOLM DR STE C </t>
  </si>
  <si>
    <t>262390005</t>
  </si>
  <si>
    <t>PALAISA</t>
  </si>
  <si>
    <t>JACQUELINE</t>
  </si>
  <si>
    <t xml:space="preserve">151 BISHOP MURPHY DR </t>
  </si>
  <si>
    <t>FROSTBURG</t>
  </si>
  <si>
    <t>21532</t>
  </si>
  <si>
    <t>FARINA</t>
  </si>
  <si>
    <t>ENRIQUE</t>
  </si>
  <si>
    <t>521953228</t>
  </si>
  <si>
    <t>FURMAN LOVE</t>
  </si>
  <si>
    <t>DEBORA</t>
  </si>
  <si>
    <t xml:space="preserve">15 E MAIN ST STE 227 </t>
  </si>
  <si>
    <t>212487287</t>
  </si>
  <si>
    <t>GALLOWAY</t>
  </si>
  <si>
    <t>KIMBERLY</t>
  </si>
  <si>
    <t>BOWMAN</t>
  </si>
  <si>
    <t>C JEFFREY</t>
  </si>
  <si>
    <t xml:space="preserve">750 S POTOMAC ST </t>
  </si>
  <si>
    <t>232819521</t>
  </si>
  <si>
    <t>STRICKLER</t>
  </si>
  <si>
    <t xml:space="preserve">24 JAMES AVE </t>
  </si>
  <si>
    <t>473605243</t>
  </si>
  <si>
    <t>ENRIQUEZ</t>
  </si>
  <si>
    <t>EDGARDO</t>
  </si>
  <si>
    <t xml:space="preserve">34 STEELMAN ST </t>
  </si>
  <si>
    <t>FAIRFIELD</t>
  </si>
  <si>
    <t>17320</t>
  </si>
  <si>
    <t>200914068</t>
  </si>
  <si>
    <t>ANTHONY</t>
  </si>
  <si>
    <t xml:space="preserve">20030 CENTURY BLVD STE 1 </t>
  </si>
  <si>
    <t>264339494</t>
  </si>
  <si>
    <t>BAQAI</t>
  </si>
  <si>
    <t>SHARIQ</t>
  </si>
  <si>
    <t xml:space="preserve">18077 GARLAND GROH BLVD </t>
  </si>
  <si>
    <t>870715122</t>
  </si>
  <si>
    <t>KRANDELL</t>
  </si>
  <si>
    <t xml:space="preserve">20528 BOLAND FARM RD STE 206 </t>
  </si>
  <si>
    <t>204569694</t>
  </si>
  <si>
    <t>THABET</t>
  </si>
  <si>
    <t>SAHMIE</t>
  </si>
  <si>
    <t>260537891</t>
  </si>
  <si>
    <t>RODIA</t>
  </si>
  <si>
    <t xml:space="preserve">315 PENDLETON DR </t>
  </si>
  <si>
    <t>25401</t>
  </si>
  <si>
    <t>273276136</t>
  </si>
  <si>
    <t>MASOOD</t>
  </si>
  <si>
    <t>ARIF</t>
  </si>
  <si>
    <t xml:space="preserve">480 MEADOW CREEK DR STE B </t>
  </si>
  <si>
    <t>21158</t>
  </si>
  <si>
    <t>CHEN</t>
  </si>
  <si>
    <t>I-LING</t>
  </si>
  <si>
    <t xml:space="preserve">15200 SHADY GROVE RD </t>
  </si>
  <si>
    <t>ROCKVILLE</t>
  </si>
  <si>
    <t>20850</t>
  </si>
  <si>
    <t>263803897</t>
  </si>
  <si>
    <t>JASMIN</t>
  </si>
  <si>
    <t xml:space="preserve">5732 BUCKEYSTOWN PIKE </t>
  </si>
  <si>
    <t>521144649</t>
  </si>
  <si>
    <t>WITT</t>
  </si>
  <si>
    <t>DARYL</t>
  </si>
  <si>
    <t xml:space="preserve">6835 OLNEY LAYTONSVILLE RD </t>
  </si>
  <si>
    <t>LAYTONSVILLE</t>
  </si>
  <si>
    <t>20882</t>
  </si>
  <si>
    <t>470881630</t>
  </si>
  <si>
    <t>THOMPSON</t>
  </si>
  <si>
    <t xml:space="preserve">5420 KLEE MILL RD S </t>
  </si>
  <si>
    <t>521275828</t>
  </si>
  <si>
    <t>CASPER</t>
  </si>
  <si>
    <t>JEROME</t>
  </si>
  <si>
    <t xml:space="preserve">2923 OLNEY SANDY SPRING RD STE D </t>
  </si>
  <si>
    <t>OLNEY</t>
  </si>
  <si>
    <t>20832</t>
  </si>
  <si>
    <t>MURTAZA</t>
  </si>
  <si>
    <t>GHULAM</t>
  </si>
  <si>
    <t xml:space="preserve">1150 OMEGA DRIVE STE 102 </t>
  </si>
  <si>
    <t>050530064</t>
  </si>
  <si>
    <t>CAHILL</t>
  </si>
  <si>
    <t xml:space="preserve">2615 S MIAMI BLVD </t>
  </si>
  <si>
    <t>DURHAM</t>
  </si>
  <si>
    <t>NC</t>
  </si>
  <si>
    <t>27703</t>
  </si>
  <si>
    <t>521239878</t>
  </si>
  <si>
    <t>SCHNEIDER</t>
  </si>
  <si>
    <t xml:space="preserve">22 MONT VILLAGE AVE </t>
  </si>
  <si>
    <t>20879</t>
  </si>
  <si>
    <t>522312482</t>
  </si>
  <si>
    <t>PALIOTTA</t>
  </si>
  <si>
    <t>ANGELA</t>
  </si>
  <si>
    <t xml:space="preserve">6395 DOBBIN RD STE 210 </t>
  </si>
  <si>
    <t>21045</t>
  </si>
  <si>
    <t>452623076</t>
  </si>
  <si>
    <t>CROVATT</t>
  </si>
  <si>
    <t xml:space="preserve">2535 LANDMARK DR STE 104 </t>
  </si>
  <si>
    <t>CLEARWATER</t>
  </si>
  <si>
    <t>FL</t>
  </si>
  <si>
    <t>33761</t>
  </si>
  <si>
    <t>271169536</t>
  </si>
  <si>
    <t>SORKIN</t>
  </si>
  <si>
    <t xml:space="preserve">1901 RESEARCH BLVD STE 200 </t>
  </si>
  <si>
    <t>521840581</t>
  </si>
  <si>
    <t>MOORE</t>
  </si>
  <si>
    <t xml:space="preserve">332 140 VILLAGE RD STE 4 </t>
  </si>
  <si>
    <t>HO</t>
  </si>
  <si>
    <t>203589432</t>
  </si>
  <si>
    <t>BALCHANDANI</t>
  </si>
  <si>
    <t>RAJESH</t>
  </si>
  <si>
    <t xml:space="preserve">19501 DOCTORS DR </t>
  </si>
  <si>
    <t>562261799</t>
  </si>
  <si>
    <t>DEVANEY</t>
  </si>
  <si>
    <t xml:space="preserve">1580 HWY 68 N </t>
  </si>
  <si>
    <t>OAK RIDGE</t>
  </si>
  <si>
    <t>27310</t>
  </si>
  <si>
    <t>260448786</t>
  </si>
  <si>
    <t>JACK</t>
  </si>
  <si>
    <t xml:space="preserve">2919 COLONY RD </t>
  </si>
  <si>
    <t>27705</t>
  </si>
  <si>
    <t>521456103</t>
  </si>
  <si>
    <t>GEORGE</t>
  </si>
  <si>
    <t xml:space="preserve">650 W BALTIMORE ST STE 5201 </t>
  </si>
  <si>
    <t>21201</t>
  </si>
  <si>
    <t>200897609</t>
  </si>
  <si>
    <t>SHOE</t>
  </si>
  <si>
    <t>DIANA</t>
  </si>
  <si>
    <t xml:space="preserve">335 BROADWAY </t>
  </si>
  <si>
    <t>HANOVER</t>
  </si>
  <si>
    <t>17331</t>
  </si>
  <si>
    <t>231352222</t>
  </si>
  <si>
    <t>SEQUEIRA</t>
  </si>
  <si>
    <t>MARIA</t>
  </si>
  <si>
    <t xml:space="preserve">1001 S GEORGE ST </t>
  </si>
  <si>
    <t>YORK</t>
  </si>
  <si>
    <t>17403</t>
  </si>
  <si>
    <t>263574613</t>
  </si>
  <si>
    <t>FINA</t>
  </si>
  <si>
    <t>LESLIE</t>
  </si>
  <si>
    <t xml:space="preserve">746 JESSIE DUPONT MEM HWY </t>
  </si>
  <si>
    <t>BURGESS</t>
  </si>
  <si>
    <t>VA</t>
  </si>
  <si>
    <t>22432</t>
  </si>
  <si>
    <t>GAUTHIER</t>
  </si>
  <si>
    <t>MURPHY</t>
  </si>
  <si>
    <t>DENNIS</t>
  </si>
  <si>
    <t>352169275</t>
  </si>
  <si>
    <t>BEHNIA</t>
  </si>
  <si>
    <t>ALI</t>
  </si>
  <si>
    <t xml:space="preserve">9707 KEY WEST AVE STE 130 </t>
  </si>
  <si>
    <t>POWELL</t>
  </si>
  <si>
    <t>232111610</t>
  </si>
  <si>
    <t xml:space="preserve">1372 N SUSQUEHANNA TRL STE 140 </t>
  </si>
  <si>
    <t>SELINSGROVE</t>
  </si>
  <si>
    <t>17870</t>
  </si>
  <si>
    <t>263748768</t>
  </si>
  <si>
    <t>MEYER</t>
  </si>
  <si>
    <t xml:space="preserve">5036 DORSEY HALL DR STE 105 </t>
  </si>
  <si>
    <t>LIN</t>
  </si>
  <si>
    <t>521659794</t>
  </si>
  <si>
    <t>DINKIN</t>
  </si>
  <si>
    <t>ALAN</t>
  </si>
  <si>
    <t xml:space="preserve">19201 MONTGOMERY VILLAGE AVE STE A26 </t>
  </si>
  <si>
    <t>MONTGOMERY VILLAGE</t>
  </si>
  <si>
    <t>20886</t>
  </si>
  <si>
    <t>461520026</t>
  </si>
  <si>
    <t>REFFNER</t>
  </si>
  <si>
    <t xml:space="preserve">1823 E MAIN ST STE B </t>
  </si>
  <si>
    <t>RABOY</t>
  </si>
  <si>
    <t>202757386</t>
  </si>
  <si>
    <t>TONG</t>
  </si>
  <si>
    <t xml:space="preserve">803 RUSSELL AVE STE 2A </t>
  </si>
  <si>
    <t>451514803</t>
  </si>
  <si>
    <t>ROSS</t>
  </si>
  <si>
    <t xml:space="preserve">135 E ELM AVE </t>
  </si>
  <si>
    <t>431953964</t>
  </si>
  <si>
    <t>RUBINSTEIN</t>
  </si>
  <si>
    <t>MARC</t>
  </si>
  <si>
    <t>BHATIA</t>
  </si>
  <si>
    <t>SANJEEV</t>
  </si>
  <si>
    <t>579625917</t>
  </si>
  <si>
    <t xml:space="preserve">37 MADDEX DR </t>
  </si>
  <si>
    <t>SHEPHERDSTOWN</t>
  </si>
  <si>
    <t>25443</t>
  </si>
  <si>
    <t>521588130</t>
  </si>
  <si>
    <t>DAVIS</t>
  </si>
  <si>
    <t xml:space="preserve">1510 LIBERTY RD </t>
  </si>
  <si>
    <t>PEEKE</t>
  </si>
  <si>
    <t>578882736</t>
  </si>
  <si>
    <t>SAWHNEY</t>
  </si>
  <si>
    <t>DESH</t>
  </si>
  <si>
    <t xml:space="preserve">8939 SHADY GROVE CT </t>
  </si>
  <si>
    <t>541465992</t>
  </si>
  <si>
    <t>FULLER</t>
  </si>
  <si>
    <t xml:space="preserve">706 SOUTH KING STREET #5 </t>
  </si>
  <si>
    <t>LEESBURG</t>
  </si>
  <si>
    <t>20175</t>
  </si>
  <si>
    <t>541844469</t>
  </si>
  <si>
    <t>PARKER</t>
  </si>
  <si>
    <t xml:space="preserve">19 E FT EVANS RD NE </t>
  </si>
  <si>
    <t>20176</t>
  </si>
  <si>
    <t>DEYO</t>
  </si>
  <si>
    <t>LAUREN</t>
  </si>
  <si>
    <t>461485637</t>
  </si>
  <si>
    <t>NORBO</t>
  </si>
  <si>
    <t xml:space="preserve">441 E MAIN ST </t>
  </si>
  <si>
    <t>PURCELLVILLE</t>
  </si>
  <si>
    <t>20132</t>
  </si>
  <si>
    <t>251400136</t>
  </si>
  <si>
    <t>FLINNER</t>
  </si>
  <si>
    <t xml:space="preserve">2285 FAIRFIELD RD </t>
  </si>
  <si>
    <t>412080838</t>
  </si>
  <si>
    <t>TESTEN</t>
  </si>
  <si>
    <t xml:space="preserve">20500 SENECA MEADOWS PKWY </t>
  </si>
  <si>
    <t>262154247</t>
  </si>
  <si>
    <t>BASHAM</t>
  </si>
  <si>
    <t>ANNE</t>
  </si>
  <si>
    <t xml:space="preserve">1226 SHEPHERDSTOWN RD </t>
  </si>
  <si>
    <t>208793589</t>
  </si>
  <si>
    <t>TOMONA</t>
  </si>
  <si>
    <t>NATALIA</t>
  </si>
  <si>
    <t xml:space="preserve">19735 GERMANTOWN RD STE 140 </t>
  </si>
  <si>
    <t>NULL</t>
  </si>
  <si>
    <t>CLEVELAND</t>
  </si>
  <si>
    <t>212780115</t>
  </si>
  <si>
    <t>LIMPARIS</t>
  </si>
  <si>
    <t>DONNA</t>
  </si>
  <si>
    <t xml:space="preserve">4 PROFESSIONAL DR STE 117 </t>
  </si>
  <si>
    <t>272945485</t>
  </si>
  <si>
    <t>HOWELL</t>
  </si>
  <si>
    <t xml:space="preserve">838 C.R 466 </t>
  </si>
  <si>
    <t>LADY LAKE</t>
  </si>
  <si>
    <t>32159</t>
  </si>
  <si>
    <t>521724222</t>
  </si>
  <si>
    <t>GRITZ</t>
  </si>
  <si>
    <t>SCOTT</t>
  </si>
  <si>
    <t xml:space="preserve">11906 DARNESTOWN RD </t>
  </si>
  <si>
    <t>N POTOMAC</t>
  </si>
  <si>
    <t>20878</t>
  </si>
  <si>
    <t>232748180</t>
  </si>
  <si>
    <t>RONGIONE</t>
  </si>
  <si>
    <t xml:space="preserve">455 S WASHINGTON ST STE 21 </t>
  </si>
  <si>
    <t>521207143</t>
  </si>
  <si>
    <t>HARSHBERGER</t>
  </si>
  <si>
    <t>WALDO</t>
  </si>
  <si>
    <t>522113055</t>
  </si>
  <si>
    <t>FINAMORE</t>
  </si>
  <si>
    <t>LOUIS</t>
  </si>
  <si>
    <t xml:space="preserve">5922 HUBBARD DR </t>
  </si>
  <si>
    <t>20852</t>
  </si>
  <si>
    <t>522061840</t>
  </si>
  <si>
    <t>WALKER</t>
  </si>
  <si>
    <t>IAN</t>
  </si>
  <si>
    <t xml:space="preserve">9027 SHADY GROVE CT </t>
  </si>
  <si>
    <t>521497434</t>
  </si>
  <si>
    <t>GRISWOLD</t>
  </si>
  <si>
    <t xml:space="preserve">19620 CLUB HOUSE RD STE A </t>
  </si>
  <si>
    <t>432099385</t>
  </si>
  <si>
    <t>CLESNER</t>
  </si>
  <si>
    <t>SONIA</t>
  </si>
  <si>
    <t xml:space="preserve">4644 RIDGE RD </t>
  </si>
  <si>
    <t>522256834</t>
  </si>
  <si>
    <t>GALLAGHER III</t>
  </si>
  <si>
    <t>PATRICK</t>
  </si>
  <si>
    <t xml:space="preserve">715 BALTIMORE BLVD </t>
  </si>
  <si>
    <t>212545415</t>
  </si>
  <si>
    <t>MANSTOF</t>
  </si>
  <si>
    <t xml:space="preserve">12201 GREENRIDGE DR </t>
  </si>
  <si>
    <t>BOYDS</t>
  </si>
  <si>
    <t>20841</t>
  </si>
  <si>
    <t>263893602</t>
  </si>
  <si>
    <t>AHMADZADA</t>
  </si>
  <si>
    <t>ZIA</t>
  </si>
  <si>
    <t xml:space="preserve">5103 WESTFIELDS BLVD </t>
  </si>
  <si>
    <t>CENTREVILLE</t>
  </si>
  <si>
    <t>20120</t>
  </si>
  <si>
    <t>521809492</t>
  </si>
  <si>
    <t>BRANDENBURG</t>
  </si>
  <si>
    <t xml:space="preserve">18709 CRESTWOOD DR </t>
  </si>
  <si>
    <t>274267195</t>
  </si>
  <si>
    <t>FALLAHI</t>
  </si>
  <si>
    <t>ANGELIQUE</t>
  </si>
  <si>
    <t xml:space="preserve">603 NURSERY RD </t>
  </si>
  <si>
    <t>204633789</t>
  </si>
  <si>
    <t>YOUNIS</t>
  </si>
  <si>
    <t xml:space="preserve">2003 PROFESSIONAL CT </t>
  </si>
  <si>
    <t>521880505</t>
  </si>
  <si>
    <t>MCALLISTER</t>
  </si>
  <si>
    <t xml:space="preserve">11151 ROBINWOOD DR </t>
  </si>
  <si>
    <t>521124053</t>
  </si>
  <si>
    <t>NOKKEO</t>
  </si>
  <si>
    <t>JAY</t>
  </si>
  <si>
    <t xml:space="preserve">1 BANK ST STE 240 </t>
  </si>
  <si>
    <t>263920034</t>
  </si>
  <si>
    <t>WALLACE</t>
  </si>
  <si>
    <t xml:space="preserve">9225 MANCHESTER RD STE 101 </t>
  </si>
  <si>
    <t>SAINT LOUIS</t>
  </si>
  <si>
    <t>MO</t>
  </si>
  <si>
    <t>63144</t>
  </si>
  <si>
    <t>271740902</t>
  </si>
  <si>
    <t>AMIT</t>
  </si>
  <si>
    <t xml:space="preserve">60 WOLF CREEK BLVD </t>
  </si>
  <si>
    <t>DOVER</t>
  </si>
  <si>
    <t>DE</t>
  </si>
  <si>
    <t>19901</t>
  </si>
  <si>
    <t>460471371</t>
  </si>
  <si>
    <t>GRISIUS</t>
  </si>
  <si>
    <t xml:space="preserve">610 EAST MAIN ST </t>
  </si>
  <si>
    <t>205497406</t>
  </si>
  <si>
    <t>FIELDS</t>
  </si>
  <si>
    <t xml:space="preserve">604 S FREDERICK AVE </t>
  </si>
  <si>
    <t>204684663</t>
  </si>
  <si>
    <t>CHUNG</t>
  </si>
  <si>
    <t xml:space="preserve">23212 BREWERS TAVERN WAY </t>
  </si>
  <si>
    <t>541112335</t>
  </si>
  <si>
    <t>HANNA</t>
  </si>
  <si>
    <t xml:space="preserve">516 ORONOCO STREET </t>
  </si>
  <si>
    <t>ALEXANDRIA</t>
  </si>
  <si>
    <t>22314</t>
  </si>
  <si>
    <t>421762869</t>
  </si>
  <si>
    <t>WU</t>
  </si>
  <si>
    <t>454395247</t>
  </si>
  <si>
    <t>BAER</t>
  </si>
  <si>
    <t xml:space="preserve">5809 NICHOLSON LN STE T123 </t>
  </si>
  <si>
    <t>NORTH BETHESDA</t>
  </si>
  <si>
    <t>076505794</t>
  </si>
  <si>
    <t>KARAS</t>
  </si>
  <si>
    <t>KEITH</t>
  </si>
  <si>
    <t xml:space="preserve">8640 GUILFORD RD STE 237 </t>
  </si>
  <si>
    <t>21046</t>
  </si>
  <si>
    <t>521934615</t>
  </si>
  <si>
    <t>FEIN</t>
  </si>
  <si>
    <t xml:space="preserve">8808 CENTRE PARK DR STE 210 </t>
  </si>
  <si>
    <t>522044080</t>
  </si>
  <si>
    <t>SCURNICK</t>
  </si>
  <si>
    <t xml:space="preserve">11225 DOVEDALE CT </t>
  </si>
  <si>
    <t>MARRIOTTSVILLE</t>
  </si>
  <si>
    <t>21104</t>
  </si>
  <si>
    <t>263861343</t>
  </si>
  <si>
    <t>BOYD</t>
  </si>
  <si>
    <t xml:space="preserve">1003 SUSHRUTA DR </t>
  </si>
  <si>
    <t>205108217</t>
  </si>
  <si>
    <t>LESSING</t>
  </si>
  <si>
    <t>SUNIA</t>
  </si>
  <si>
    <t xml:space="preserve">70 THOMAS JOHNSON DR </t>
  </si>
  <si>
    <t>473041516</t>
  </si>
  <si>
    <t>521908306</t>
  </si>
  <si>
    <t>HOPKINS III</t>
  </si>
  <si>
    <t xml:space="preserve">19721 EXECUTIVE PARK CIR </t>
  </si>
  <si>
    <t>998887777</t>
  </si>
  <si>
    <t>BILLING PROXY PROVIDER</t>
  </si>
  <si>
    <t xml:space="preserve"> </t>
  </si>
  <si>
    <t>522020189</t>
  </si>
  <si>
    <t>SILVERMAN</t>
  </si>
  <si>
    <t>JONATHAN</t>
  </si>
  <si>
    <t xml:space="preserve">23 CROSSROADS DR STE 420 </t>
  </si>
  <si>
    <t>OWINGS MILLS</t>
  </si>
  <si>
    <t>21117</t>
  </si>
  <si>
    <t>LAM</t>
  </si>
  <si>
    <t>THANH</t>
  </si>
  <si>
    <t>522208985</t>
  </si>
  <si>
    <t>HENRY</t>
  </si>
  <si>
    <t xml:space="preserve">17721 GEORGIA AVE </t>
  </si>
  <si>
    <t>453161026</t>
  </si>
  <si>
    <t>WILHELMSEN</t>
  </si>
  <si>
    <t>NOELLE</t>
  </si>
  <si>
    <t xml:space="preserve">929 W SUNSET BLVD #15 </t>
  </si>
  <si>
    <t>SAINT GEORGE</t>
  </si>
  <si>
    <t>UT</t>
  </si>
  <si>
    <t>84770</t>
  </si>
  <si>
    <t>261545477</t>
  </si>
  <si>
    <t>BROWN</t>
  </si>
  <si>
    <t xml:space="preserve">32895 COASTAL HWY UNT 102 </t>
  </si>
  <si>
    <t>BETHANY BEACH</t>
  </si>
  <si>
    <t>19930</t>
  </si>
  <si>
    <t>521706193</t>
  </si>
  <si>
    <t>SCHRAMEK</t>
  </si>
  <si>
    <t>DEAN</t>
  </si>
  <si>
    <t xml:space="preserve">10 EXECUTIVE PARK CT </t>
  </si>
  <si>
    <t>452068703</t>
  </si>
  <si>
    <t>MCPHERSON CANIZALES</t>
  </si>
  <si>
    <t>AMANDA</t>
  </si>
  <si>
    <t xml:space="preserve">815 RITCHIE HWY STE 210 </t>
  </si>
  <si>
    <t>SEVERNA PARK</t>
  </si>
  <si>
    <t>21146</t>
  </si>
  <si>
    <t>202484133</t>
  </si>
  <si>
    <t xml:space="preserve">110 BAUGHMANS LN STE 140 </t>
  </si>
  <si>
    <t>473741228</t>
  </si>
  <si>
    <t>MIZRACHI</t>
  </si>
  <si>
    <t>AVRAHAM</t>
  </si>
  <si>
    <t xml:space="preserve">206 WASHINGTON HEIGHTS MED CTR </t>
  </si>
  <si>
    <t>454428620</t>
  </si>
  <si>
    <t>SALAS</t>
  </si>
  <si>
    <t xml:space="preserve">100 PURCELLVILLE GATEWAY #D </t>
  </si>
  <si>
    <t>520904445</t>
  </si>
  <si>
    <t>LISA</t>
  </si>
  <si>
    <t xml:space="preserve">11120 NEW HAMPSHIRE AVE STE 402 </t>
  </si>
  <si>
    <t>SILVER SPRING</t>
  </si>
  <si>
    <t>20904</t>
  </si>
  <si>
    <t>541585148</t>
  </si>
  <si>
    <t>MCCONNELL</t>
  </si>
  <si>
    <t xml:space="preserve">19512 DOCTORS DR </t>
  </si>
  <si>
    <t>522421600</t>
  </si>
  <si>
    <t>GITTLESON</t>
  </si>
  <si>
    <t xml:space="preserve">2088 CRAIN HWY </t>
  </si>
  <si>
    <t>WALDORF</t>
  </si>
  <si>
    <t>20601</t>
  </si>
  <si>
    <t>522076945</t>
  </si>
  <si>
    <t>TAIRA</t>
  </si>
  <si>
    <t>GREGG</t>
  </si>
  <si>
    <t xml:space="preserve">2 PROFESSIONAL DR STE 245 </t>
  </si>
  <si>
    <t>RAJAEI</t>
  </si>
  <si>
    <t>ALIREZA</t>
  </si>
  <si>
    <t>274336146</t>
  </si>
  <si>
    <t>MILES</t>
  </si>
  <si>
    <t xml:space="preserve">4155 PATTERSON AVE </t>
  </si>
  <si>
    <t>21215</t>
  </si>
  <si>
    <t>274408663</t>
  </si>
  <si>
    <t>MARCUS</t>
  </si>
  <si>
    <t xml:space="preserve">409 MAIN ST </t>
  </si>
  <si>
    <t>REISTERSTOWN</t>
  </si>
  <si>
    <t>21136</t>
  </si>
  <si>
    <t>225252343</t>
  </si>
  <si>
    <t xml:space="preserve">46 TRIFECTA PL STE 100 </t>
  </si>
  <si>
    <t>521674734</t>
  </si>
  <si>
    <t xml:space="preserve">803 RUSSELL AVE STE 2C </t>
  </si>
  <si>
    <t>743038410</t>
  </si>
  <si>
    <t>HARIRI</t>
  </si>
  <si>
    <t>PAYAM</t>
  </si>
  <si>
    <t xml:space="preserve">314 FRANKLIN AVE STE 303 </t>
  </si>
  <si>
    <t>BERLIN</t>
  </si>
  <si>
    <t>21811</t>
  </si>
  <si>
    <t>LAWSON</t>
  </si>
  <si>
    <t>264248680</t>
  </si>
  <si>
    <t>WOOD</t>
  </si>
  <si>
    <t>540 FORT EVANS RD NE STE 110</t>
  </si>
  <si>
    <t>GHANE</t>
  </si>
  <si>
    <t>FARNAZ</t>
  </si>
  <si>
    <t>SAMUELS</t>
  </si>
  <si>
    <t>522134962</t>
  </si>
  <si>
    <t>LEARY</t>
  </si>
  <si>
    <t xml:space="preserve">806 LANDMARK DR STE 124 </t>
  </si>
  <si>
    <t>GLEN BURNIE</t>
  </si>
  <si>
    <t>21061</t>
  </si>
  <si>
    <t xml:space="preserve">250 BUFORD AVE </t>
  </si>
  <si>
    <t>520904502</t>
  </si>
  <si>
    <t>WILSON JR</t>
  </si>
  <si>
    <t xml:space="preserve">9 DESELLUM AVE </t>
  </si>
  <si>
    <t>522071815</t>
  </si>
  <si>
    <t>SARFARAZ</t>
  </si>
  <si>
    <t>LALEH</t>
  </si>
  <si>
    <t xml:space="preserve">12800 MIDDLEBROOK RD STE 104 </t>
  </si>
  <si>
    <t>521268296</t>
  </si>
  <si>
    <t>LUZURIAGA</t>
  </si>
  <si>
    <t xml:space="preserve">20 S CENTER ST </t>
  </si>
  <si>
    <t>521809081</t>
  </si>
  <si>
    <t>BECKER</t>
  </si>
  <si>
    <t>R</t>
  </si>
  <si>
    <t xml:space="preserve">5096 DORSEY HALL DR # 10 </t>
  </si>
  <si>
    <t>273803146</t>
  </si>
  <si>
    <t>COLANGELO</t>
  </si>
  <si>
    <t xml:space="preserve">1051 E MAIN ST STE 4 </t>
  </si>
  <si>
    <t>300447103</t>
  </si>
  <si>
    <t>GRADY</t>
  </si>
  <si>
    <t>SEAN</t>
  </si>
  <si>
    <t xml:space="preserve">2 WEST LOUDOUN ST </t>
  </si>
  <si>
    <t>ROUND HILL</t>
  </si>
  <si>
    <t>20141</t>
  </si>
  <si>
    <t>200325293</t>
  </si>
  <si>
    <t xml:space="preserve">412 MALCOLM DR STE 100 </t>
  </si>
  <si>
    <t>CHITIMUS</t>
  </si>
  <si>
    <t>DELIA</t>
  </si>
  <si>
    <t>364569901</t>
  </si>
  <si>
    <t xml:space="preserve">1300 S DICKINSON DR </t>
  </si>
  <si>
    <t>LELAND</t>
  </si>
  <si>
    <t>28451</t>
  </si>
  <si>
    <t>WILLIAMS</t>
  </si>
  <si>
    <t>RYAN</t>
  </si>
  <si>
    <t>521837771</t>
  </si>
  <si>
    <t>RUBINO</t>
  </si>
  <si>
    <t xml:space="preserve">19414 LEITERSBURG PIKE STE A </t>
  </si>
  <si>
    <t>LIU</t>
  </si>
  <si>
    <t>EDMUND</t>
  </si>
  <si>
    <t>251429685</t>
  </si>
  <si>
    <t>FINCH</t>
  </si>
  <si>
    <t>DERRILL</t>
  </si>
  <si>
    <t xml:space="preserve">1315 S ALLEN ST </t>
  </si>
  <si>
    <t>STATE COLLEGE</t>
  </si>
  <si>
    <t>16801</t>
  </si>
  <si>
    <t>270062076</t>
  </si>
  <si>
    <t>CINA</t>
  </si>
  <si>
    <t xml:space="preserve">100 TUSCANNY DR UNT D </t>
  </si>
  <si>
    <t>412051220</t>
  </si>
  <si>
    <t>JUNG</t>
  </si>
  <si>
    <t xml:space="preserve">550 E WARDLOW RD </t>
  </si>
  <si>
    <t>LONG BEACH</t>
  </si>
  <si>
    <t>CA</t>
  </si>
  <si>
    <t>90807</t>
  </si>
  <si>
    <t>HOUMANN</t>
  </si>
  <si>
    <t>PER</t>
  </si>
  <si>
    <t>GURJAR</t>
  </si>
  <si>
    <t>KAVISH</t>
  </si>
  <si>
    <t>BRYANT</t>
  </si>
  <si>
    <t>521239888</t>
  </si>
  <si>
    <t>GREENWALD</t>
  </si>
  <si>
    <t xml:space="preserve">1134 N ROLLING RD </t>
  </si>
  <si>
    <t>CATONSVILLE</t>
  </si>
  <si>
    <t>21228</t>
  </si>
  <si>
    <t>650635913</t>
  </si>
  <si>
    <t>HORTON</t>
  </si>
  <si>
    <t xml:space="preserve">4229 SEBRING PKWY </t>
  </si>
  <si>
    <t>SEBRING</t>
  </si>
  <si>
    <t>33870</t>
  </si>
  <si>
    <t>521282344</t>
  </si>
  <si>
    <t>STROUTH</t>
  </si>
  <si>
    <t>TAMARA</t>
  </si>
  <si>
    <t xml:space="preserve">21875 THREE NOTCH RD </t>
  </si>
  <si>
    <t>LEXINGTON PARK</t>
  </si>
  <si>
    <t>20653</t>
  </si>
  <si>
    <t>570958765</t>
  </si>
  <si>
    <t>COLEMAN</t>
  </si>
  <si>
    <t xml:space="preserve">1515 9TH AVE </t>
  </si>
  <si>
    <t>CONWAY</t>
  </si>
  <si>
    <t>SC</t>
  </si>
  <si>
    <t>29526</t>
  </si>
  <si>
    <t>274300472</t>
  </si>
  <si>
    <t>HUSSAINI</t>
  </si>
  <si>
    <t>SYED</t>
  </si>
  <si>
    <t xml:space="preserve">10081 MARKET CIR </t>
  </si>
  <si>
    <t>MANASSAS</t>
  </si>
  <si>
    <t>20110</t>
  </si>
  <si>
    <t>271117207</t>
  </si>
  <si>
    <t>WRIGHT</t>
  </si>
  <si>
    <t>KARLENE</t>
  </si>
  <si>
    <t xml:space="preserve">10025 GOVERNOR WARFIELD PKWY STE 217 </t>
  </si>
  <si>
    <t>541791725</t>
  </si>
  <si>
    <t>DORSCH</t>
  </si>
  <si>
    <t>STEVE</t>
  </si>
  <si>
    <t>821 S KING ST STE F</t>
  </si>
  <si>
    <t>521667947</t>
  </si>
  <si>
    <t xml:space="preserve">23401 FREDERICK RD </t>
  </si>
  <si>
    <t>MAZHARI</t>
  </si>
  <si>
    <t>SHABNAM</t>
  </si>
  <si>
    <t>463548366</t>
  </si>
  <si>
    <t>YOUSEF</t>
  </si>
  <si>
    <t>HADIL</t>
  </si>
  <si>
    <t xml:space="preserve">3101 13TH ST </t>
  </si>
  <si>
    <t>SAINT CLOUD</t>
  </si>
  <si>
    <t>34769</t>
  </si>
  <si>
    <t>KYSER</t>
  </si>
  <si>
    <t xml:space="preserve">10045 BALTIMORE NATIONAL PIKE </t>
  </si>
  <si>
    <t xml:space="preserve">985 RUSSELL AVE </t>
  </si>
  <si>
    <t>262176648</t>
  </si>
  <si>
    <t>KAMINSKI</t>
  </si>
  <si>
    <t xml:space="preserve">17902 GEORGIA AVE </t>
  </si>
  <si>
    <t>201545853</t>
  </si>
  <si>
    <t>ADAMS</t>
  </si>
  <si>
    <t xml:space="preserve">201 ALLEGHENY AVE </t>
  </si>
  <si>
    <t>463229471</t>
  </si>
  <si>
    <t>WAGNER</t>
  </si>
  <si>
    <t>REBECCA</t>
  </si>
  <si>
    <t xml:space="preserve">129 CHAMBERS HILL DR </t>
  </si>
  <si>
    <t>760770370</t>
  </si>
  <si>
    <t>ECKEL</t>
  </si>
  <si>
    <t>TODD</t>
  </si>
  <si>
    <t xml:space="preserve">7 HOPEWELL RD </t>
  </si>
  <si>
    <t>454929899</t>
  </si>
  <si>
    <t>CRANE</t>
  </si>
  <si>
    <t xml:space="preserve">1900 HEMPSTEAD TPKE STE 409 </t>
  </si>
  <si>
    <t>EAST MEADOW</t>
  </si>
  <si>
    <t>NY</t>
  </si>
  <si>
    <t>11554</t>
  </si>
  <si>
    <t>431893391</t>
  </si>
  <si>
    <t>DUNBAR</t>
  </si>
  <si>
    <t xml:space="preserve">9225 MANCHESTER RD STE 201 </t>
  </si>
  <si>
    <t>521911447</t>
  </si>
  <si>
    <t>VALEGA</t>
  </si>
  <si>
    <t xml:space="preserve">19601 FISHER AVE </t>
  </si>
  <si>
    <t>POOLESVILLE</t>
  </si>
  <si>
    <t>20837</t>
  </si>
  <si>
    <t>KHOLODENKO</t>
  </si>
  <si>
    <t>YELENA</t>
  </si>
  <si>
    <t>450494058</t>
  </si>
  <si>
    <t>ABEL</t>
  </si>
  <si>
    <t>MARTIN</t>
  </si>
  <si>
    <t xml:space="preserve">11404 OLD GEORGETOWN RD STE 204 </t>
  </si>
  <si>
    <t>541466035</t>
  </si>
  <si>
    <t>KAY</t>
  </si>
  <si>
    <t>VICTORIA</t>
  </si>
  <si>
    <t xml:space="preserve">10753 B AMBASSADOR DRIVE </t>
  </si>
  <si>
    <t>20109</t>
  </si>
  <si>
    <t>841550873</t>
  </si>
  <si>
    <t>SCHAFER</t>
  </si>
  <si>
    <t xml:space="preserve">380 EMPIRE RD STE 140 </t>
  </si>
  <si>
    <t>LAFAYETTE</t>
  </si>
  <si>
    <t>CO</t>
  </si>
  <si>
    <t>80026</t>
  </si>
  <si>
    <t>202885070</t>
  </si>
  <si>
    <t>WOO</t>
  </si>
  <si>
    <t>VALERIE</t>
  </si>
  <si>
    <t>21785 FILIGREE CT SUITE 208</t>
  </si>
  <si>
    <t>ASHBURN</t>
  </si>
  <si>
    <t>20147</t>
  </si>
  <si>
    <t>421692633</t>
  </si>
  <si>
    <t xml:space="preserve">609-T EAST MAIN ST </t>
  </si>
  <si>
    <t>521228411</t>
  </si>
  <si>
    <t>MELTZER</t>
  </si>
  <si>
    <t xml:space="preserve">13975 CONNECTICUT AVE STE 318 </t>
  </si>
  <si>
    <t>ASPEN HILL</t>
  </si>
  <si>
    <t>20906</t>
  </si>
  <si>
    <t>SETHI</t>
  </si>
  <si>
    <t>SHALINI</t>
  </si>
  <si>
    <t>520595110</t>
  </si>
  <si>
    <t>PAZOKI</t>
  </si>
  <si>
    <t xml:space="preserve">600 N WOLFE ST BLALOCK </t>
  </si>
  <si>
    <t>21287</t>
  </si>
  <si>
    <t>521944213</t>
  </si>
  <si>
    <t>KLIMA JR</t>
  </si>
  <si>
    <t>RUDOLPH</t>
  </si>
  <si>
    <t xml:space="preserve">4519 LOWER BECKLEYSVILLE RD </t>
  </si>
  <si>
    <t>HAMPSTEAD</t>
  </si>
  <si>
    <t>21074</t>
  </si>
  <si>
    <t>522259478</t>
  </si>
  <si>
    <t>MAGONE</t>
  </si>
  <si>
    <t>NANCY</t>
  </si>
  <si>
    <t>202120379</t>
  </si>
  <si>
    <t>MONROE</t>
  </si>
  <si>
    <t xml:space="preserve">515 MIDLAND RD STE A </t>
  </si>
  <si>
    <t>SOUTHERN PINES</t>
  </si>
  <si>
    <t>28387</t>
  </si>
  <si>
    <t>ROUMANI</t>
  </si>
  <si>
    <t>YASER</t>
  </si>
  <si>
    <t>KLEIN</t>
  </si>
  <si>
    <t>510266734</t>
  </si>
  <si>
    <t>LYNCH</t>
  </si>
  <si>
    <t xml:space="preserve">543 N SHIPLEY ST STE E </t>
  </si>
  <si>
    <t>SEAFORD</t>
  </si>
  <si>
    <t>19973</t>
  </si>
  <si>
    <t>201834200</t>
  </si>
  <si>
    <t>GENSBIGLER</t>
  </si>
  <si>
    <t xml:space="preserve">40 N 36TH ST </t>
  </si>
  <si>
    <t>CAMP HILL</t>
  </si>
  <si>
    <t>17011</t>
  </si>
  <si>
    <t>562201995</t>
  </si>
  <si>
    <t>DUFFY</t>
  </si>
  <si>
    <t>MARY</t>
  </si>
  <si>
    <t xml:space="preserve">4635 HILLSBOROUGH RD </t>
  </si>
  <si>
    <t>820480190</t>
  </si>
  <si>
    <t>WIDDISON</t>
  </si>
  <si>
    <t xml:space="preserve">4061 W OVERLAND RD </t>
  </si>
  <si>
    <t>BOISE</t>
  </si>
  <si>
    <t>ID</t>
  </si>
  <si>
    <t>83705</t>
  </si>
  <si>
    <t>341584871</t>
  </si>
  <si>
    <t>DINOPOULOS</t>
  </si>
  <si>
    <t>LAURENT</t>
  </si>
  <si>
    <t xml:space="preserve">30 N MAIN ST </t>
  </si>
  <si>
    <t>POLAND</t>
  </si>
  <si>
    <t>OH</t>
  </si>
  <si>
    <t>44514</t>
  </si>
  <si>
    <t>522356777</t>
  </si>
  <si>
    <t>GRIFFIN</t>
  </si>
  <si>
    <t>HOLLY</t>
  </si>
  <si>
    <t xml:space="preserve">308 MAIN ST </t>
  </si>
  <si>
    <t>DEFILIPPO</t>
  </si>
  <si>
    <t>STEPHANIE</t>
  </si>
  <si>
    <t>KOTERWAS</t>
  </si>
  <si>
    <t>460618949</t>
  </si>
  <si>
    <t>PAPER</t>
  </si>
  <si>
    <t xml:space="preserve">3900 10 OAKS RD </t>
  </si>
  <si>
    <t>GLENELG</t>
  </si>
  <si>
    <t>21737</t>
  </si>
  <si>
    <t>202961148</t>
  </si>
  <si>
    <t>HART</t>
  </si>
  <si>
    <t xml:space="preserve">403 DEER VIEW AVE </t>
  </si>
  <si>
    <t>TIFFIN</t>
  </si>
  <si>
    <t>IA</t>
  </si>
  <si>
    <t>52340</t>
  </si>
  <si>
    <t>541853424</t>
  </si>
  <si>
    <t>BURNS</t>
  </si>
  <si>
    <t xml:space="preserve">9626 S CONGRESS ST </t>
  </si>
  <si>
    <t>22844</t>
  </si>
  <si>
    <t>MATELIS</t>
  </si>
  <si>
    <t>510445871</t>
  </si>
  <si>
    <t xml:space="preserve">1238 W WASHINGTON ST </t>
  </si>
  <si>
    <t>HARPERS FERRY</t>
  </si>
  <si>
    <t>25425</t>
  </si>
  <si>
    <t>522197456</t>
  </si>
  <si>
    <t>MOAZED</t>
  </si>
  <si>
    <t>PARI</t>
  </si>
  <si>
    <t xml:space="preserve">103 1/2 E MAIN ST </t>
  </si>
  <si>
    <t>123402927</t>
  </si>
  <si>
    <t>SIEGEL</t>
  </si>
  <si>
    <t>VICTOR</t>
  </si>
  <si>
    <t xml:space="preserve">16815 CRABBS BRANCH WAY </t>
  </si>
  <si>
    <t>20855</t>
  </si>
  <si>
    <t>232808175</t>
  </si>
  <si>
    <t>SOLIDAY</t>
  </si>
  <si>
    <t xml:space="preserve">228 BUFORD AVE </t>
  </si>
  <si>
    <t>472637375</t>
  </si>
  <si>
    <t>SAJID</t>
  </si>
  <si>
    <t xml:space="preserve">490 PROSPECT BLVD </t>
  </si>
  <si>
    <t>BUTLER</t>
  </si>
  <si>
    <t xml:space="preserve">3401 OLANDWOOD CT </t>
  </si>
  <si>
    <t>220560262</t>
  </si>
  <si>
    <t>HAMILTON</t>
  </si>
  <si>
    <t>EARL</t>
  </si>
  <si>
    <t xml:space="preserve">7704 QUARTERFIELD RD STE F </t>
  </si>
  <si>
    <t>522013977</t>
  </si>
  <si>
    <t>CORNEJO</t>
  </si>
  <si>
    <t>PAMELA</t>
  </si>
  <si>
    <t xml:space="preserve">11908 DARNESTOWN RD STE E </t>
  </si>
  <si>
    <t>NORTH POTOMAC</t>
  </si>
  <si>
    <t>273163471</t>
  </si>
  <si>
    <t>WILLIAMS-CONERLY</t>
  </si>
  <si>
    <t xml:space="preserve">8611 2ND AVE STE 201 </t>
  </si>
  <si>
    <t>20910</t>
  </si>
  <si>
    <t>521476118</t>
  </si>
  <si>
    <t>BLICKENSTAFF</t>
  </si>
  <si>
    <t xml:space="preserve">2 WAYSIDE AVE </t>
  </si>
  <si>
    <t>205866676</t>
  </si>
  <si>
    <t>453810441</t>
  </si>
  <si>
    <t>BURCHETT</t>
  </si>
  <si>
    <t>JULIA</t>
  </si>
  <si>
    <t xml:space="preserve">6300 GEORGETOWN BLVD STE 135 </t>
  </si>
  <si>
    <t>472532794</t>
  </si>
  <si>
    <t>PARVATHANENI</t>
  </si>
  <si>
    <t>BHAVANI</t>
  </si>
  <si>
    <t xml:space="preserve">1730 MASSEY BLVD STE 106 </t>
  </si>
  <si>
    <t>COUGHLIN</t>
  </si>
  <si>
    <t>510367791</t>
  </si>
  <si>
    <t>BUTTERWORTH</t>
  </si>
  <si>
    <t xml:space="preserve">31059 DUPONT BLVD </t>
  </si>
  <si>
    <t>DAGSBORO</t>
  </si>
  <si>
    <t>19939</t>
  </si>
  <si>
    <t>463750551</t>
  </si>
  <si>
    <t>BARRA</t>
  </si>
  <si>
    <t xml:space="preserve">974 LINCOLN WAY E </t>
  </si>
  <si>
    <t>522137414</t>
  </si>
  <si>
    <t>YANT</t>
  </si>
  <si>
    <t xml:space="preserve">15703 GARRETT HWY </t>
  </si>
  <si>
    <t>OAKLAND</t>
  </si>
  <si>
    <t>21550</t>
  </si>
  <si>
    <t>233025751</t>
  </si>
  <si>
    <t>WERLEMAN</t>
  </si>
  <si>
    <t>JOAN</t>
  </si>
  <si>
    <t xml:space="preserve">195 STOCK ST STE 310 </t>
  </si>
  <si>
    <t>710882036</t>
  </si>
  <si>
    <t>AUGUST</t>
  </si>
  <si>
    <t xml:space="preserve">20680 SENECA MEADOWS PKWY STE 212 </t>
  </si>
  <si>
    <t>NIU</t>
  </si>
  <si>
    <t>KATELYN</t>
  </si>
  <si>
    <t>455549482</t>
  </si>
  <si>
    <t>STARLEY</t>
  </si>
  <si>
    <t xml:space="preserve">172 LINDEN DR #111 </t>
  </si>
  <si>
    <t>WINCHESTER</t>
  </si>
  <si>
    <t>22601</t>
  </si>
  <si>
    <t>201311892</t>
  </si>
  <si>
    <t>GOCHENOUR</t>
  </si>
  <si>
    <t xml:space="preserve">113A TAVERN RD </t>
  </si>
  <si>
    <t>270924366</t>
  </si>
  <si>
    <t>RAMSEY</t>
  </si>
  <si>
    <t>BRENT</t>
  </si>
  <si>
    <t xml:space="preserve">2071 PRO POINTE LN </t>
  </si>
  <si>
    <t>HARRISONBURG</t>
  </si>
  <si>
    <t>22801</t>
  </si>
  <si>
    <t>592545325</t>
  </si>
  <si>
    <t>MILSAP</t>
  </si>
  <si>
    <t xml:space="preserve">12530 NEW BRITTANY BLVD </t>
  </si>
  <si>
    <t>FORT MYERS</t>
  </si>
  <si>
    <t>33907</t>
  </si>
  <si>
    <t>561477825</t>
  </si>
  <si>
    <t>HARRIS</t>
  </si>
  <si>
    <t>BOBBY</t>
  </si>
  <si>
    <t xml:space="preserve">1 VANDERBILT PARK DR STE 220 </t>
  </si>
  <si>
    <t>ASHEVILLE</t>
  </si>
  <si>
    <t>28803</t>
  </si>
  <si>
    <t>510388306</t>
  </si>
  <si>
    <t>LOIS</t>
  </si>
  <si>
    <t xml:space="preserve">17 ATLANTIC AVE </t>
  </si>
  <si>
    <t>OCEAN VIEW</t>
  </si>
  <si>
    <t>19970</t>
  </si>
  <si>
    <t>251412537</t>
  </si>
  <si>
    <t>NIESSLEIN</t>
  </si>
  <si>
    <t xml:space="preserve">4176 NATIONAL PIKE </t>
  </si>
  <si>
    <t>FARMINGTON</t>
  </si>
  <si>
    <t>15437</t>
  </si>
  <si>
    <t>471139432</t>
  </si>
  <si>
    <t>DOH</t>
  </si>
  <si>
    <t>JOHWAN</t>
  </si>
  <si>
    <t xml:space="preserve">5818 HUBBARD DR </t>
  </si>
  <si>
    <t>218720234</t>
  </si>
  <si>
    <t xml:space="preserve">2029 SUFFOLK RD STE B </t>
  </si>
  <si>
    <t>FINKSBURG</t>
  </si>
  <si>
    <t>21048</t>
  </si>
  <si>
    <t>ALLEN</t>
  </si>
  <si>
    <t>521570622</t>
  </si>
  <si>
    <t>HYUN</t>
  </si>
  <si>
    <t xml:space="preserve">923 RUSSELL AVE STE A </t>
  </si>
  <si>
    <t>204333832</t>
  </si>
  <si>
    <t>SANDHU</t>
  </si>
  <si>
    <t>RAJDEEP</t>
  </si>
  <si>
    <t xml:space="preserve">19513 DOCTORS DR </t>
  </si>
  <si>
    <t>260727765</t>
  </si>
  <si>
    <t>STOLCIS</t>
  </si>
  <si>
    <t xml:space="preserve">1640 N COUNTRY CLUB RD STE A </t>
  </si>
  <si>
    <t>TUCSON</t>
  </si>
  <si>
    <t>AZ</t>
  </si>
  <si>
    <t>85716</t>
  </si>
  <si>
    <t>521909830</t>
  </si>
  <si>
    <t>NASEHI</t>
  </si>
  <si>
    <t>BAHRAM</t>
  </si>
  <si>
    <t xml:space="preserve">18544 OFFICE PARK DR </t>
  </si>
  <si>
    <t>270246936</t>
  </si>
  <si>
    <t>LESH</t>
  </si>
  <si>
    <t xml:space="preserve">3495 WEDGEWOOD LN </t>
  </si>
  <si>
    <t>THE VILLAGES</t>
  </si>
  <si>
    <t>32162</t>
  </si>
  <si>
    <t>262589590</t>
  </si>
  <si>
    <t>ZACCARIA</t>
  </si>
  <si>
    <t xml:space="preserve">67 DOWLIN FORGE RD STE C </t>
  </si>
  <si>
    <t>EXTON</t>
  </si>
  <si>
    <t>19341</t>
  </si>
  <si>
    <t>591345459</t>
  </si>
  <si>
    <t>LOWE</t>
  </si>
  <si>
    <t xml:space="preserve">100 FORTENBERRY RD </t>
  </si>
  <si>
    <t>MERRITT ISLAND</t>
  </si>
  <si>
    <t>32952</t>
  </si>
  <si>
    <t>510413028</t>
  </si>
  <si>
    <t>BRAFMAN</t>
  </si>
  <si>
    <t xml:space="preserve">31381 DOGWOOD ACRES DR UNT 2 </t>
  </si>
  <si>
    <t>461762307</t>
  </si>
  <si>
    <t>BORRUS</t>
  </si>
  <si>
    <t xml:space="preserve">19713 EXECUTIVE PARK CIR </t>
  </si>
  <si>
    <t>STEPHEN-HASSARD</t>
  </si>
  <si>
    <t>521974648</t>
  </si>
  <si>
    <t>ROSENWALD</t>
  </si>
  <si>
    <t xml:space="preserve">18500 OFFICE PARK DR </t>
  </si>
  <si>
    <t>MONTGOMRY VLG</t>
  </si>
  <si>
    <t>200534634</t>
  </si>
  <si>
    <t>CROSSLAND</t>
  </si>
  <si>
    <t xml:space="preserve">929 BOWMAN RD STE 100 </t>
  </si>
  <si>
    <t>MT PLEASANT</t>
  </si>
  <si>
    <t>29464</t>
  </si>
  <si>
    <t>522037697</t>
  </si>
  <si>
    <t>CRAFTON</t>
  </si>
  <si>
    <t>B</t>
  </si>
  <si>
    <t xml:space="preserve">10380 OLD COLUMBIA RD STE 102 </t>
  </si>
  <si>
    <t>233102753</t>
  </si>
  <si>
    <t>TULLY</t>
  </si>
  <si>
    <t xml:space="preserve">1275 BIGLERVILLE RD </t>
  </si>
  <si>
    <t>522116489</t>
  </si>
  <si>
    <t xml:space="preserve">5959 EXCHANGE DR STE 116 </t>
  </si>
  <si>
    <t>200777140</t>
  </si>
  <si>
    <t>MITCHELL</t>
  </si>
  <si>
    <t xml:space="preserve">13105 WARRIOR DR </t>
  </si>
  <si>
    <t>CRESAPTOWN</t>
  </si>
  <si>
    <t>21502</t>
  </si>
  <si>
    <t>521721162</t>
  </si>
  <si>
    <t>SEIFI-TOFIGH</t>
  </si>
  <si>
    <t>MARYAM</t>
  </si>
  <si>
    <t xml:space="preserve">5930 HUBBARD DR </t>
  </si>
  <si>
    <t>455620747</t>
  </si>
  <si>
    <t>DECKER</t>
  </si>
  <si>
    <t xml:space="preserve">7575 W UNIVERSITY AVE STE P </t>
  </si>
  <si>
    <t>GAINESVILLE</t>
  </si>
  <si>
    <t>32607</t>
  </si>
  <si>
    <t>611714917</t>
  </si>
  <si>
    <t>AMEDRO</t>
  </si>
  <si>
    <t xml:space="preserve">965 NORTH TEN MILE DRIVE STE A5 </t>
  </si>
  <si>
    <t>FRISCO</t>
  </si>
  <si>
    <t>80443</t>
  </si>
  <si>
    <t>522223930</t>
  </si>
  <si>
    <t>ALALOUF</t>
  </si>
  <si>
    <t>OPHIR</t>
  </si>
  <si>
    <t xml:space="preserve">15200 SHADY GROVE RD STE 450 </t>
  </si>
  <si>
    <t>860998670</t>
  </si>
  <si>
    <t>ROSEN</t>
  </si>
  <si>
    <t xml:space="preserve">1865 N KOLB RD </t>
  </si>
  <si>
    <t>85715</t>
  </si>
  <si>
    <t>205688326</t>
  </si>
  <si>
    <t>BALD</t>
  </si>
  <si>
    <t xml:space="preserve">509 OLDE WATERFORD WAY STE 300 </t>
  </si>
  <si>
    <t>262573897</t>
  </si>
  <si>
    <t>CURLEY</t>
  </si>
  <si>
    <t xml:space="preserve">2029 OLDE REGENT WAY STE 150 </t>
  </si>
  <si>
    <t>270728558</t>
  </si>
  <si>
    <t xml:space="preserve">13700 N US HIGHWAY 441 </t>
  </si>
  <si>
    <t>451346708</t>
  </si>
  <si>
    <t>WALLENGREN</t>
  </si>
  <si>
    <t xml:space="preserve">600 WYNDHURST AVE STE 270 </t>
  </si>
  <si>
    <t>21210</t>
  </si>
  <si>
    <t>562287826</t>
  </si>
  <si>
    <t>GURSKY</t>
  </si>
  <si>
    <t xml:space="preserve">3061 MICHIGAN AVE #201 </t>
  </si>
  <si>
    <t>KISSIMMEE</t>
  </si>
  <si>
    <t>34744</t>
  </si>
  <si>
    <t>251417249</t>
  </si>
  <si>
    <t>CARDER</t>
  </si>
  <si>
    <t xml:space="preserve">180 REGENT CT STE 100 </t>
  </si>
  <si>
    <t>201358747</t>
  </si>
  <si>
    <t>BOLOGNA</t>
  </si>
  <si>
    <t xml:space="preserve">117 N ROCKFISH ST </t>
  </si>
  <si>
    <t>28466</t>
  </si>
  <si>
    <t>232912238</t>
  </si>
  <si>
    <t xml:space="preserve">145 BUFORD AVE </t>
  </si>
  <si>
    <t>251241149</t>
  </si>
  <si>
    <t>VAN CLEAF</t>
  </si>
  <si>
    <t>PHILLIP</t>
  </si>
  <si>
    <t xml:space="preserve">225 WALKER RD </t>
  </si>
  <si>
    <t>562213740</t>
  </si>
  <si>
    <t>FORREST</t>
  </si>
  <si>
    <t>BRAD</t>
  </si>
  <si>
    <t xml:space="preserve">14798 LAWYERS RD </t>
  </si>
  <si>
    <t>MATTHEWS</t>
  </si>
  <si>
    <t>28104</t>
  </si>
  <si>
    <t>030561707</t>
  </si>
  <si>
    <t>CORTES</t>
  </si>
  <si>
    <t>JOEL</t>
  </si>
  <si>
    <t xml:space="preserve">230 S POTOMAC ST </t>
  </si>
  <si>
    <t>830322616</t>
  </si>
  <si>
    <t>SUTTON</t>
  </si>
  <si>
    <t xml:space="preserve">345 GARFIELD ST </t>
  </si>
  <si>
    <t>LANDER</t>
  </si>
  <si>
    <t>WY</t>
  </si>
  <si>
    <t>82520</t>
  </si>
  <si>
    <t>521004466</t>
  </si>
  <si>
    <t>COHEN</t>
  </si>
  <si>
    <t xml:space="preserve">8 RESERVOIR CIR STE 102 </t>
  </si>
  <si>
    <t>21208</t>
  </si>
  <si>
    <t>510385838</t>
  </si>
  <si>
    <t>KUON</t>
  </si>
  <si>
    <t xml:space="preserve">34359 CARPENTERS WAY </t>
  </si>
  <si>
    <t>LEWES</t>
  </si>
  <si>
    <t>19958</t>
  </si>
  <si>
    <t>521122459</t>
  </si>
  <si>
    <t>CHOE</t>
  </si>
  <si>
    <t>KYONG</t>
  </si>
  <si>
    <t xml:space="preserve">660 KENILWORTH DR STE 10 </t>
  </si>
  <si>
    <t>TOWSON</t>
  </si>
  <si>
    <t>21204</t>
  </si>
  <si>
    <t>NABAVI</t>
  </si>
  <si>
    <t>810778330</t>
  </si>
  <si>
    <t>208055768</t>
  </si>
  <si>
    <t xml:space="preserve">61 IRVINGTON RD </t>
  </si>
  <si>
    <t>KILMARNOCK</t>
  </si>
  <si>
    <t>22482</t>
  </si>
  <si>
    <t>561133397</t>
  </si>
  <si>
    <t>FOLEY</t>
  </si>
  <si>
    <t xml:space="preserve">604 MCCARTHY BLVD </t>
  </si>
  <si>
    <t>NEW BERN</t>
  </si>
  <si>
    <t>28562</t>
  </si>
  <si>
    <t>541998064</t>
  </si>
  <si>
    <t>MILLER</t>
  </si>
  <si>
    <t xml:space="preserve">5511 LEE HIWAY </t>
  </si>
  <si>
    <t>TROUTVILLE</t>
  </si>
  <si>
    <t>24175</t>
  </si>
  <si>
    <t>521400996</t>
  </si>
  <si>
    <t>CHARY</t>
  </si>
  <si>
    <t>SUDHARANI</t>
  </si>
  <si>
    <t xml:space="preserve">826 WASHINGTON RD STE 104 </t>
  </si>
  <si>
    <t>522292914</t>
  </si>
  <si>
    <t>DEBORAH</t>
  </si>
  <si>
    <t xml:space="preserve">7130 MINSTREL WAY STE 210 </t>
  </si>
  <si>
    <t>200185918</t>
  </si>
  <si>
    <t>KRATSER</t>
  </si>
  <si>
    <t xml:space="preserve">4530 GRAND BLVD </t>
  </si>
  <si>
    <t>NEW PORT RICHEY</t>
  </si>
  <si>
    <t>34652</t>
  </si>
  <si>
    <t>521663569</t>
  </si>
  <si>
    <t xml:space="preserve">8182 LARK BROWN RD STE 1 </t>
  </si>
  <si>
    <t>521006213</t>
  </si>
  <si>
    <t>WINNICK</t>
  </si>
  <si>
    <t xml:space="preserve">803 RUSSELL AVE STE 3A </t>
  </si>
  <si>
    <t>202833344</t>
  </si>
  <si>
    <t>TUCKER</t>
  </si>
  <si>
    <t>BURTON</t>
  </si>
  <si>
    <t xml:space="preserve">237 E MAIN ST </t>
  </si>
  <si>
    <t xml:space="preserve">249 ALLEGHENY AVE </t>
  </si>
  <si>
    <t>474324730</t>
  </si>
  <si>
    <t>LUCAS</t>
  </si>
  <si>
    <t xml:space="preserve">1600 ALICE ST </t>
  </si>
  <si>
    <t>WAYCROSS</t>
  </si>
  <si>
    <t>GA</t>
  </si>
  <si>
    <t>31501</t>
  </si>
  <si>
    <t>134240807</t>
  </si>
  <si>
    <t>MANER</t>
  </si>
  <si>
    <t>TRAHEY</t>
  </si>
  <si>
    <t xml:space="preserve">2518 S CROATAN HWY STE C </t>
  </si>
  <si>
    <t>NAGS HEAD</t>
  </si>
  <si>
    <t>27959</t>
  </si>
  <si>
    <t>TEMPEL</t>
  </si>
  <si>
    <t>521580294</t>
  </si>
  <si>
    <t>LEVINE</t>
  </si>
  <si>
    <t xml:space="preserve">19505 DOCTORS DR </t>
  </si>
  <si>
    <t>203530100</t>
  </si>
  <si>
    <t>KHAN</t>
  </si>
  <si>
    <t>AJMAL</t>
  </si>
  <si>
    <t xml:space="preserve">9126 ROTHBURY DR </t>
  </si>
  <si>
    <t>452378723</t>
  </si>
  <si>
    <t>FISHER</t>
  </si>
  <si>
    <t>WILLARD</t>
  </si>
  <si>
    <t xml:space="preserve">1050 OLD CAMP RD STE 286 </t>
  </si>
  <si>
    <t>300010015</t>
  </si>
  <si>
    <t>MAYO</t>
  </si>
  <si>
    <t xml:space="preserve">22 DAVIS AVE SW </t>
  </si>
  <si>
    <t>830379412</t>
  </si>
  <si>
    <t>SARKARZADEH</t>
  </si>
  <si>
    <t>AMIR</t>
  </si>
  <si>
    <t xml:space="preserve">13215 EXECUTIVE PARK TER </t>
  </si>
  <si>
    <t>463435073</t>
  </si>
  <si>
    <t>WHITE</t>
  </si>
  <si>
    <t xml:space="preserve">314 FRANKLIN AVENUE #305 </t>
  </si>
  <si>
    <t>522088828</t>
  </si>
  <si>
    <t>SHARKEY</t>
  </si>
  <si>
    <t xml:space="preserve">3201 ROGERS AVE STE 202 </t>
  </si>
  <si>
    <t>21043</t>
  </si>
  <si>
    <t>272206796</t>
  </si>
  <si>
    <t>PLACK III</t>
  </si>
  <si>
    <t xml:space="preserve">303 N WASHINGTON ST </t>
  </si>
  <si>
    <t>SNOW HILL</t>
  </si>
  <si>
    <t>21863</t>
  </si>
  <si>
    <t>BHINDER</t>
  </si>
  <si>
    <t>HINA</t>
  </si>
  <si>
    <t>521548417</t>
  </si>
  <si>
    <t>ANDERSEN</t>
  </si>
  <si>
    <t xml:space="preserve">229 E MAIN ST STE CD </t>
  </si>
  <si>
    <t>522015899</t>
  </si>
  <si>
    <t>BLACK</t>
  </si>
  <si>
    <t xml:space="preserve">903 RUSSELL AVE STE 201A </t>
  </si>
  <si>
    <t>010834927</t>
  </si>
  <si>
    <t>TAMAMI</t>
  </si>
  <si>
    <t>FARZAM</t>
  </si>
  <si>
    <t xml:space="preserve">10006 FALLS RD </t>
  </si>
  <si>
    <t>POTOMAC</t>
  </si>
  <si>
    <t>20854</t>
  </si>
  <si>
    <t>521435555</t>
  </si>
  <si>
    <t>ROBERTSON</t>
  </si>
  <si>
    <t xml:space="preserve">1246 MARYLAND AVE </t>
  </si>
  <si>
    <t>SHAH</t>
  </si>
  <si>
    <t>SAUREEN</t>
  </si>
  <si>
    <t>521945418</t>
  </si>
  <si>
    <t>521782435</t>
  </si>
  <si>
    <t>CHASON</t>
  </si>
  <si>
    <t xml:space="preserve">15 E MAIN ST </t>
  </si>
  <si>
    <t>464391240</t>
  </si>
  <si>
    <t xml:space="preserve">1925 HILLIARD ROME RD </t>
  </si>
  <si>
    <t>HILLIARD</t>
  </si>
  <si>
    <t>43026</t>
  </si>
  <si>
    <t>ROMANOW</t>
  </si>
  <si>
    <t>073581242</t>
  </si>
  <si>
    <t>GASBARA</t>
  </si>
  <si>
    <t xml:space="preserve">1215 ANNAPOLIS RD STE 208 </t>
  </si>
  <si>
    <t>ODENTON</t>
  </si>
  <si>
    <t>21113</t>
  </si>
  <si>
    <t>522326502</t>
  </si>
  <si>
    <t>RAFIZADEH</t>
  </si>
  <si>
    <t xml:space="preserve">1 BANK ST STE 101 </t>
  </si>
  <si>
    <t>463336061</t>
  </si>
  <si>
    <t>EINBINDER</t>
  </si>
  <si>
    <t>ELLIOT</t>
  </si>
  <si>
    <t xml:space="preserve">2835 SMITH AVE STE A </t>
  </si>
  <si>
    <t>21209</t>
  </si>
  <si>
    <t>TAMRA</t>
  </si>
  <si>
    <t>463412990</t>
  </si>
  <si>
    <t>TOMCZYK</t>
  </si>
  <si>
    <t xml:space="preserve">100 SCOTCH PINE RD </t>
  </si>
  <si>
    <t>DILLSBURG</t>
  </si>
  <si>
    <t>17019</t>
  </si>
  <si>
    <t>275212270</t>
  </si>
  <si>
    <t>TCHAKAROVA</t>
  </si>
  <si>
    <t>LUDMILA</t>
  </si>
  <si>
    <t xml:space="preserve">7060 OAKLAND MILLS RD STE J </t>
  </si>
  <si>
    <t>BEHAN</t>
  </si>
  <si>
    <t>RUSSELL JR</t>
  </si>
  <si>
    <t xml:space="preserve">1007 SUSHRUTA DR </t>
  </si>
  <si>
    <t>455413578</t>
  </si>
  <si>
    <t>DIEHL</t>
  </si>
  <si>
    <t>AARON</t>
  </si>
  <si>
    <t xml:space="preserve">1750 N CLYBOURN AVE STE 101 </t>
  </si>
  <si>
    <t>CHICAGO</t>
  </si>
  <si>
    <t>IL</t>
  </si>
  <si>
    <t>60614</t>
  </si>
  <si>
    <t>215300291</t>
  </si>
  <si>
    <t>KEENER</t>
  </si>
  <si>
    <t xml:space="preserve">256 E MAIN ST </t>
  </si>
  <si>
    <t>593044505</t>
  </si>
  <si>
    <t>DARBY</t>
  </si>
  <si>
    <t xml:space="preserve">1500 SE 17TH ST STE 500 </t>
  </si>
  <si>
    <t>OCALA</t>
  </si>
  <si>
    <t>34471</t>
  </si>
  <si>
    <t>205797054</t>
  </si>
  <si>
    <t>HILL</t>
  </si>
  <si>
    <t xml:space="preserve">1110 BECK AVE #1 </t>
  </si>
  <si>
    <t>CODY</t>
  </si>
  <si>
    <t>82414</t>
  </si>
  <si>
    <t>520913698</t>
  </si>
  <si>
    <t xml:space="preserve">4949 BATTERY LN </t>
  </si>
  <si>
    <t>BETHESDA</t>
  </si>
  <si>
    <t>20814</t>
  </si>
  <si>
    <t>300632706</t>
  </si>
  <si>
    <t xml:space="preserve">322 N POTOMAC ST </t>
  </si>
  <si>
    <t>760225070</t>
  </si>
  <si>
    <t>MADDIPATI</t>
  </si>
  <si>
    <t>SOUJANYA</t>
  </si>
  <si>
    <t xml:space="preserve">20065 KATY FWY </t>
  </si>
  <si>
    <t>KATY</t>
  </si>
  <si>
    <t>TX</t>
  </si>
  <si>
    <t>77450</t>
  </si>
  <si>
    <t>261411263</t>
  </si>
  <si>
    <t>ARCHANA</t>
  </si>
  <si>
    <t xml:space="preserve">17904 GEORGIA AVE STE 10 </t>
  </si>
  <si>
    <t>462564890</t>
  </si>
  <si>
    <t>HWANG</t>
  </si>
  <si>
    <t>GYU</t>
  </si>
  <si>
    <t xml:space="preserve">9055 GAITHER RD STE A </t>
  </si>
  <si>
    <t>260131099</t>
  </si>
  <si>
    <t>STRYAPKO</t>
  </si>
  <si>
    <t>REGINA</t>
  </si>
  <si>
    <t xml:space="preserve">481 N FREDERICK AVE </t>
  </si>
  <si>
    <t>593764602</t>
  </si>
  <si>
    <t xml:space="preserve">111 AUDREY EGLE DR </t>
  </si>
  <si>
    <t>760694159</t>
  </si>
  <si>
    <t>FEIMSTER</t>
  </si>
  <si>
    <t>TAWANA</t>
  </si>
  <si>
    <t xml:space="preserve">6137 KIRBY DR </t>
  </si>
  <si>
    <t>HOUSTON</t>
  </si>
  <si>
    <t>77005</t>
  </si>
  <si>
    <t>464262787</t>
  </si>
  <si>
    <t>BURR</t>
  </si>
  <si>
    <t>JARRETT</t>
  </si>
  <si>
    <t xml:space="preserve">134 N MAGNOLIA ST </t>
  </si>
  <si>
    <t>MOORESVILLE</t>
  </si>
  <si>
    <t>28115</t>
  </si>
  <si>
    <t>521650031</t>
  </si>
  <si>
    <t>BOQUEL</t>
  </si>
  <si>
    <t>GERARD</t>
  </si>
  <si>
    <t xml:space="preserve">903 RUSSELL AVE STE 300 </t>
  </si>
  <si>
    <t>WELSTEAD</t>
  </si>
  <si>
    <t>LLEWELLYN</t>
  </si>
  <si>
    <t>273094982</t>
  </si>
  <si>
    <t>COCKRELL</t>
  </si>
  <si>
    <t>COLBY</t>
  </si>
  <si>
    <t xml:space="preserve">504 UNION AVE SE </t>
  </si>
  <si>
    <t>OLYMPIA</t>
  </si>
  <si>
    <t>WA</t>
  </si>
  <si>
    <t>98501</t>
  </si>
  <si>
    <t>522016319</t>
  </si>
  <si>
    <t>MIYAMOTO</t>
  </si>
  <si>
    <t>GLENN</t>
  </si>
  <si>
    <t xml:space="preserve">451 HUNGERFORD DR STE 500 </t>
  </si>
  <si>
    <t>521160153</t>
  </si>
  <si>
    <t>FALK</t>
  </si>
  <si>
    <t xml:space="preserve">2429 WOOTTON PKWY </t>
  </si>
  <si>
    <t>651004422</t>
  </si>
  <si>
    <t>SOUFFRONT</t>
  </si>
  <si>
    <t>SUSAN</t>
  </si>
  <si>
    <t xml:space="preserve">4963 SR 64 E </t>
  </si>
  <si>
    <t>BRADENTON</t>
  </si>
  <si>
    <t>34208</t>
  </si>
  <si>
    <t>510520246</t>
  </si>
  <si>
    <t>HUKMANI</t>
  </si>
  <si>
    <t>NAVIN</t>
  </si>
  <si>
    <t>19415 DEERFIELD AVE STE #306</t>
  </si>
  <si>
    <t>JONES</t>
  </si>
  <si>
    <t>BLAIR</t>
  </si>
  <si>
    <t>521849986</t>
  </si>
  <si>
    <t>COLOMBARO</t>
  </si>
  <si>
    <t>PHYLLIS</t>
  </si>
  <si>
    <t xml:space="preserve">1185 MOUNT AETNA RD </t>
  </si>
  <si>
    <t>470886285</t>
  </si>
  <si>
    <t>KELLER</t>
  </si>
  <si>
    <t>JAYNE</t>
  </si>
  <si>
    <t xml:space="preserve">475 PHOENIX DR </t>
  </si>
  <si>
    <t>263835251</t>
  </si>
  <si>
    <t>JACKSON</t>
  </si>
  <si>
    <t xml:space="preserve">1910 SE 18TH AVE </t>
  </si>
  <si>
    <t>522251458</t>
  </si>
  <si>
    <t>FENLON</t>
  </si>
  <si>
    <t xml:space="preserve">12800 FREDERICK RD </t>
  </si>
  <si>
    <t>WEST FRIENDSHIP</t>
  </si>
  <si>
    <t>21794</t>
  </si>
  <si>
    <t>DAVOODY</t>
  </si>
  <si>
    <t>LEYLA</t>
  </si>
  <si>
    <t>272629289</t>
  </si>
  <si>
    <t>SON</t>
  </si>
  <si>
    <t xml:space="preserve">10401 OLD GEORGETOWN RD #303 </t>
  </si>
  <si>
    <t>522320356</t>
  </si>
  <si>
    <t>SEDIGHIAN</t>
  </si>
  <si>
    <t xml:space="preserve">9005 CHEVROLET DR STE 1 </t>
  </si>
  <si>
    <t>202995427</t>
  </si>
  <si>
    <t>KENNEDY</t>
  </si>
  <si>
    <t>R PATRICK</t>
  </si>
  <si>
    <t xml:space="preserve">2529 W EMORY RD </t>
  </si>
  <si>
    <t>TN</t>
  </si>
  <si>
    <t>37849</t>
  </si>
  <si>
    <t>263340419</t>
  </si>
  <si>
    <t>SCLATER</t>
  </si>
  <si>
    <t>CYNTHIA</t>
  </si>
  <si>
    <t xml:space="preserve">3150 WEST WARD RD #304 </t>
  </si>
  <si>
    <t>DUNKIRK</t>
  </si>
  <si>
    <t>20754</t>
  </si>
  <si>
    <t>SKANE</t>
  </si>
  <si>
    <t>200743203</t>
  </si>
  <si>
    <t>IMMEDIATA</t>
  </si>
  <si>
    <t xml:space="preserve">7101 CREEDMOOR RD STE 109 </t>
  </si>
  <si>
    <t>RALEIGH</t>
  </si>
  <si>
    <t>27613</t>
  </si>
  <si>
    <t>452578211</t>
  </si>
  <si>
    <t>BILLINGS</t>
  </si>
  <si>
    <t xml:space="preserve">969 CENTRAL AVE E </t>
  </si>
  <si>
    <t>EDGEWATER</t>
  </si>
  <si>
    <t>21037</t>
  </si>
  <si>
    <t>542055257</t>
  </si>
  <si>
    <t>IUCULANO</t>
  </si>
  <si>
    <t>GIOVANNI</t>
  </si>
  <si>
    <t>212 LINDEN DR STE 150</t>
  </si>
  <si>
    <t>452803078</t>
  </si>
  <si>
    <t xml:space="preserve">6865 DEERPATH RD STE 310 </t>
  </si>
  <si>
    <t>432048516</t>
  </si>
  <si>
    <t>ROCK</t>
  </si>
  <si>
    <t xml:space="preserve">9937 E BASELINE RD STE 104 </t>
  </si>
  <si>
    <t>MESA</t>
  </si>
  <si>
    <t>85209</t>
  </si>
  <si>
    <t>521615851</t>
  </si>
  <si>
    <t>LECIEJEWSKI</t>
  </si>
  <si>
    <t>CURTIS</t>
  </si>
  <si>
    <t xml:space="preserve">19643 BLUE BIRD LN UNT 1 </t>
  </si>
  <si>
    <t>REHOBOTH BEACH</t>
  </si>
  <si>
    <t>19971</t>
  </si>
  <si>
    <t>251636843</t>
  </si>
  <si>
    <t>STONE</t>
  </si>
  <si>
    <t>C MALCOLM</t>
  </si>
  <si>
    <t xml:space="preserve">625 CHERRY TREE LN </t>
  </si>
  <si>
    <t>UNIONTOWN</t>
  </si>
  <si>
    <t>15401</t>
  </si>
  <si>
    <t>200444247</t>
  </si>
  <si>
    <t>ROBINSON</t>
  </si>
  <si>
    <t xml:space="preserve">3305 NORTHLAND DR STE 204 </t>
  </si>
  <si>
    <t>78731</t>
  </si>
  <si>
    <t>263833168</t>
  </si>
  <si>
    <t>HAYES</t>
  </si>
  <si>
    <t xml:space="preserve">204 MAIN ST </t>
  </si>
  <si>
    <t>710891598</t>
  </si>
  <si>
    <t>RUEZGA</t>
  </si>
  <si>
    <t xml:space="preserve">2340 E CALVADA BLVD STE 1 </t>
  </si>
  <si>
    <t>PAHRUMP</t>
  </si>
  <si>
    <t>NV</t>
  </si>
  <si>
    <t>89048</t>
  </si>
  <si>
    <t>452601859</t>
  </si>
  <si>
    <t>DESHPANDE</t>
  </si>
  <si>
    <t>ANNAPURNA</t>
  </si>
  <si>
    <t xml:space="preserve">96 WILLARD ST STE 103 </t>
  </si>
  <si>
    <t>COCOA</t>
  </si>
  <si>
    <t>32922</t>
  </si>
  <si>
    <t>200633670</t>
  </si>
  <si>
    <t>TED</t>
  </si>
  <si>
    <t xml:space="preserve">2014 PROFESSIONAL CT </t>
  </si>
  <si>
    <t>611338955</t>
  </si>
  <si>
    <t>HARDIN</t>
  </si>
  <si>
    <t xml:space="preserve">169 CUMBERLAND CROSSING </t>
  </si>
  <si>
    <t>MONTICELLO</t>
  </si>
  <si>
    <t>KY</t>
  </si>
  <si>
    <t>42633</t>
  </si>
  <si>
    <t>300005699</t>
  </si>
  <si>
    <t>IMM</t>
  </si>
  <si>
    <t xml:space="preserve">1758 BALTIMORE BLVD </t>
  </si>
  <si>
    <t>44340 PREMIER PLZ STE 100</t>
  </si>
  <si>
    <t>251750755</t>
  </si>
  <si>
    <t>STEPNICK</t>
  </si>
  <si>
    <t>TERRY</t>
  </si>
  <si>
    <t xml:space="preserve">2804 GOLDEN MILE HWY </t>
  </si>
  <si>
    <t>PITTSBURGH</t>
  </si>
  <si>
    <t>15239</t>
  </si>
  <si>
    <t>510445212</t>
  </si>
  <si>
    <t>RESH</t>
  </si>
  <si>
    <t xml:space="preserve">1306 N MAIN ST </t>
  </si>
  <si>
    <t>521425133</t>
  </si>
  <si>
    <t>MOHLER III</t>
  </si>
  <si>
    <t xml:space="preserve">1122 N ROLLING RD </t>
  </si>
  <si>
    <t>522207824</t>
  </si>
  <si>
    <t>ZASLOW</t>
  </si>
  <si>
    <t xml:space="preserve">2029 SUFFOLK RD STE A </t>
  </si>
  <si>
    <t>264417689</t>
  </si>
  <si>
    <t>HANCOCK</t>
  </si>
  <si>
    <t>JOSHUA</t>
  </si>
  <si>
    <t xml:space="preserve">311 PENDLETON DR </t>
  </si>
  <si>
    <t>522197974</t>
  </si>
  <si>
    <t>BHANOT</t>
  </si>
  <si>
    <t>DEEPALI</t>
  </si>
  <si>
    <t xml:space="preserve">20400 OBSERVATION DR STE 208 </t>
  </si>
  <si>
    <t>953236101</t>
  </si>
  <si>
    <t>POLK</t>
  </si>
  <si>
    <t xml:space="preserve">3551 FARQUHAR AVE STE 201 </t>
  </si>
  <si>
    <t>LOS ALAMITOS</t>
  </si>
  <si>
    <t>90720</t>
  </si>
  <si>
    <t>272929837</t>
  </si>
  <si>
    <t>DEPAOLI</t>
  </si>
  <si>
    <t>TERA</t>
  </si>
  <si>
    <t xml:space="preserve">4984 MIDDLE RD </t>
  </si>
  <si>
    <t>GIBSONIA</t>
  </si>
  <si>
    <t>15044</t>
  </si>
  <si>
    <t>475594090</t>
  </si>
  <si>
    <t xml:space="preserve">407 MALCOLM DR </t>
  </si>
  <si>
    <t>465679749</t>
  </si>
  <si>
    <t>YEMANE</t>
  </si>
  <si>
    <t>SETI</t>
  </si>
  <si>
    <t xml:space="preserve">210 E TRADE ST STE E484 </t>
  </si>
  <si>
    <t>CHARLOTTE</t>
  </si>
  <si>
    <t>28202</t>
  </si>
  <si>
    <t>CRAIG</t>
  </si>
  <si>
    <t>383860333</t>
  </si>
  <si>
    <t>JOHNSTON</t>
  </si>
  <si>
    <t xml:space="preserve">675 WACHESAW RD STE C </t>
  </si>
  <si>
    <t>MURRELLS INLET</t>
  </si>
  <si>
    <t>29576</t>
  </si>
  <si>
    <t>521373259</t>
  </si>
  <si>
    <t>FREEDENBERG</t>
  </si>
  <si>
    <t xml:space="preserve">9501 OLD ANNAPOLIS RD STE 309 </t>
  </si>
  <si>
    <t>472643693</t>
  </si>
  <si>
    <t>NGUYEN</t>
  </si>
  <si>
    <t xml:space="preserve">1654 E CAPITOL EXPY </t>
  </si>
  <si>
    <t>SAN JOSE</t>
  </si>
  <si>
    <t>95121</t>
  </si>
  <si>
    <t>521912211</t>
  </si>
  <si>
    <t>PINSKY</t>
  </si>
  <si>
    <t xml:space="preserve">801 PLEASANT DR STE 160 </t>
  </si>
  <si>
    <t>550577726</t>
  </si>
  <si>
    <t>QUEEN</t>
  </si>
  <si>
    <t xml:space="preserve">902 N QUEEN ST </t>
  </si>
  <si>
    <t>540884248</t>
  </si>
  <si>
    <t>DIRENZO</t>
  </si>
  <si>
    <t xml:space="preserve">540 E MAIN ST </t>
  </si>
  <si>
    <t>454016837</t>
  </si>
  <si>
    <t>COLLAZO</t>
  </si>
  <si>
    <t>WALTER</t>
  </si>
  <si>
    <t xml:space="preserve">2 CARDINAL PARK DR SE #201A </t>
  </si>
  <si>
    <t>BANKS</t>
  </si>
  <si>
    <t>232483409</t>
  </si>
  <si>
    <t>SCHROEDER</t>
  </si>
  <si>
    <t xml:space="preserve">134 N MAIN ST </t>
  </si>
  <si>
    <t>BIGLERVILLE</t>
  </si>
  <si>
    <t>17307</t>
  </si>
  <si>
    <t>233080141</t>
  </si>
  <si>
    <t>GUISE</t>
  </si>
  <si>
    <t xml:space="preserve">150 CHAMBERSBURG ST </t>
  </si>
  <si>
    <t>522308382</t>
  </si>
  <si>
    <t>ST CYR</t>
  </si>
  <si>
    <t>SPENCER</t>
  </si>
  <si>
    <t xml:space="preserve">6351 OKLAHOMA RD </t>
  </si>
  <si>
    <t>217369067</t>
  </si>
  <si>
    <t>DEBENEDICTIS</t>
  </si>
  <si>
    <t xml:space="preserve">9800 FALLS RD STE 1 </t>
  </si>
  <si>
    <t>262701636</t>
  </si>
  <si>
    <t>MARIKA</t>
  </si>
  <si>
    <t xml:space="preserve">775 SW BONNETT WAY BLDG 4000 STE 100 </t>
  </si>
  <si>
    <t>BEND</t>
  </si>
  <si>
    <t>OR</t>
  </si>
  <si>
    <t>97702</t>
  </si>
  <si>
    <t>273004132</t>
  </si>
  <si>
    <t>JBARAH</t>
  </si>
  <si>
    <t>TARIK</t>
  </si>
  <si>
    <t xml:space="preserve">138 BROADWAY </t>
  </si>
  <si>
    <t>561026088</t>
  </si>
  <si>
    <t>PICKLESIMER</t>
  </si>
  <si>
    <t xml:space="preserve">4713 COLLEGE ACRES DR </t>
  </si>
  <si>
    <t>WILMINGTON</t>
  </si>
  <si>
    <t>28403</t>
  </si>
  <si>
    <t>431973747</t>
  </si>
  <si>
    <t>HAN</t>
  </si>
  <si>
    <t xml:space="preserve">20905 PROFESSIONAL PZ #210 </t>
  </si>
  <si>
    <t>205753111</t>
  </si>
  <si>
    <t>BURO</t>
  </si>
  <si>
    <t xml:space="preserve">230 FORT EVANS RD NE </t>
  </si>
  <si>
    <t>461016656</t>
  </si>
  <si>
    <t>FERGUSON</t>
  </si>
  <si>
    <t>BRANDEN</t>
  </si>
  <si>
    <t xml:space="preserve">2078 NE PROFESSIONAL CT </t>
  </si>
  <si>
    <t>97701</t>
  </si>
  <si>
    <t>HUYNH</t>
  </si>
  <si>
    <t>THUYLINH</t>
  </si>
  <si>
    <t>251715449</t>
  </si>
  <si>
    <t>HECHT III</t>
  </si>
  <si>
    <t xml:space="preserve">127 WALNUT BOTTOM RD </t>
  </si>
  <si>
    <t>SHIPPENSBURG</t>
  </si>
  <si>
    <t>17257</t>
  </si>
  <si>
    <t>680516071</t>
  </si>
  <si>
    <t>NORKIEWICZ</t>
  </si>
  <si>
    <t xml:space="preserve">1107 NELSON ST STE 201 </t>
  </si>
  <si>
    <t>161685099</t>
  </si>
  <si>
    <t>STOYKA</t>
  </si>
  <si>
    <t>LIVY</t>
  </si>
  <si>
    <t xml:space="preserve">4600 MANATEE AVE W </t>
  </si>
  <si>
    <t>34209</t>
  </si>
  <si>
    <t>522158779</t>
  </si>
  <si>
    <t>MIMI</t>
  </si>
  <si>
    <t xml:space="preserve">5832 HUBBARD DR </t>
  </si>
  <si>
    <t>521680914</t>
  </si>
  <si>
    <t>SHEEHAN</t>
  </si>
  <si>
    <t xml:space="preserve">13212 EXECUTIVE PARK TER </t>
  </si>
  <si>
    <t>208205450</t>
  </si>
  <si>
    <t>RUSIECKI</t>
  </si>
  <si>
    <t>THAD</t>
  </si>
  <si>
    <t xml:space="preserve">2602 CRANBERRY SQ </t>
  </si>
  <si>
    <t>MORGANTOWN</t>
  </si>
  <si>
    <t>26508</t>
  </si>
  <si>
    <t>263104013</t>
  </si>
  <si>
    <t>NOLAND</t>
  </si>
  <si>
    <t xml:space="preserve">12400 SW ALLEN BLVD STE A </t>
  </si>
  <si>
    <t>BEAVERTON</t>
  </si>
  <si>
    <t>97005</t>
  </si>
  <si>
    <t>841698579</t>
  </si>
  <si>
    <t>LANS</t>
  </si>
  <si>
    <t>IKARS</t>
  </si>
  <si>
    <t>44110 ASHBURN SHOPPING PLZ STE 166</t>
  </si>
  <si>
    <t>341275748</t>
  </si>
  <si>
    <t>BUSHEY</t>
  </si>
  <si>
    <t xml:space="preserve">7081 WEST BLVD ST #1 </t>
  </si>
  <si>
    <t>BOARDMAN</t>
  </si>
  <si>
    <t>44512</t>
  </si>
  <si>
    <t>870564475</t>
  </si>
  <si>
    <t xml:space="preserve">1093 HANCOCK RD </t>
  </si>
  <si>
    <t>BULLHEAD CITY</t>
  </si>
  <si>
    <t>86442</t>
  </si>
  <si>
    <t>232527445</t>
  </si>
  <si>
    <t xml:space="preserve">11125 ROCKVILLE PIKE STE 103 </t>
  </si>
  <si>
    <t>262843884</t>
  </si>
  <si>
    <t>AULAKH</t>
  </si>
  <si>
    <t>PREETINDER</t>
  </si>
  <si>
    <t xml:space="preserve">1580 WESEL BLVD STE O </t>
  </si>
  <si>
    <t>650016306</t>
  </si>
  <si>
    <t>MAYER</t>
  </si>
  <si>
    <t xml:space="preserve">105 CONNECTICUT RD </t>
  </si>
  <si>
    <t>LEHIGH ACRES</t>
  </si>
  <si>
    <t>33936</t>
  </si>
  <si>
    <t>201505154</t>
  </si>
  <si>
    <t>PASSARELLO</t>
  </si>
  <si>
    <t xml:space="preserve">6200 GEORGETOWN BLVD </t>
  </si>
  <si>
    <t>522143758</t>
  </si>
  <si>
    <t>ABRAHAMIAN</t>
  </si>
  <si>
    <t>TENY</t>
  </si>
  <si>
    <t xml:space="preserve">4910 MASSACHUSETTS AVE NW STE 10 </t>
  </si>
  <si>
    <t>WASHINGTON</t>
  </si>
  <si>
    <t>DC</t>
  </si>
  <si>
    <t>20016</t>
  </si>
  <si>
    <t>463392342</t>
  </si>
  <si>
    <t xml:space="preserve">196 THOMAS JOHNSON DR  STE 200 </t>
  </si>
  <si>
    <t>567714356</t>
  </si>
  <si>
    <t>CHAN</t>
  </si>
  <si>
    <t>WING-FAN</t>
  </si>
  <si>
    <t xml:space="preserve">15200 SHADY GROVE RD STE 410 </t>
  </si>
  <si>
    <t>465198887</t>
  </si>
  <si>
    <t>BOPPANA</t>
  </si>
  <si>
    <t>DINESH</t>
  </si>
  <si>
    <t xml:space="preserve">1100 W PATRICK ST STE N </t>
  </si>
  <si>
    <t>YELK</t>
  </si>
  <si>
    <t>205212872</t>
  </si>
  <si>
    <t>TOLLEY</t>
  </si>
  <si>
    <t xml:space="preserve">136 LINDEN DR #100 </t>
  </si>
  <si>
    <t>521466025</t>
  </si>
  <si>
    <t>ZANER</t>
  </si>
  <si>
    <t xml:space="preserve">803 RUSSELL AVE STE 3B </t>
  </si>
  <si>
    <t>113807477</t>
  </si>
  <si>
    <t>HANG</t>
  </si>
  <si>
    <t xml:space="preserve">15200 SHADY GROVE RD STE 208 </t>
  </si>
  <si>
    <t>522271629</t>
  </si>
  <si>
    <t>POLLACK</t>
  </si>
  <si>
    <t xml:space="preserve">604 SOLAREX CT UNIT 200 </t>
  </si>
  <si>
    <t>320224403</t>
  </si>
  <si>
    <t>JAHNIGEN</t>
  </si>
  <si>
    <t>ANGELIKA</t>
  </si>
  <si>
    <t>521662438</t>
  </si>
  <si>
    <t>GILBERT</t>
  </si>
  <si>
    <t xml:space="preserve">11119 ROCKVILLE PIKE </t>
  </si>
  <si>
    <t>LABIN</t>
  </si>
  <si>
    <t>521988540</t>
  </si>
  <si>
    <t>NOROUZI</t>
  </si>
  <si>
    <t xml:space="preserve">9045 SHADY GROVE CT </t>
  </si>
  <si>
    <t>262623044</t>
  </si>
  <si>
    <t>IWAMOTO</t>
  </si>
  <si>
    <t>CLAUDIO</t>
  </si>
  <si>
    <t xml:space="preserve">19490 SANDRIDGE WAY #270 </t>
  </si>
  <si>
    <t>LANSDOWNE</t>
  </si>
  <si>
    <t>270104541</t>
  </si>
  <si>
    <t>CLEARY</t>
  </si>
  <si>
    <t>RAYMOND</t>
  </si>
  <si>
    <t xml:space="preserve">1625 GLENNS BAY RD </t>
  </si>
  <si>
    <t>SURFSIDE BEACH</t>
  </si>
  <si>
    <t>29575</t>
  </si>
  <si>
    <t>521480766</t>
  </si>
  <si>
    <t>MURRAY</t>
  </si>
  <si>
    <t xml:space="preserve">15200 SHADY GROVE RD STE 340 </t>
  </si>
  <si>
    <t>465526398</t>
  </si>
  <si>
    <t>HEMA</t>
  </si>
  <si>
    <t xml:space="preserve">19729 EXECUTIVE PARK CIRCLE </t>
  </si>
  <si>
    <t>521205465</t>
  </si>
  <si>
    <t>LEVINSON</t>
  </si>
  <si>
    <t xml:space="preserve">9199 REISTERSTOWN RD STE 102 </t>
  </si>
  <si>
    <t>521663548</t>
  </si>
  <si>
    <t>MIRDAMADI</t>
  </si>
  <si>
    <t>BEHZAD</t>
  </si>
  <si>
    <t xml:space="preserve">18218 FLOWER HILL WAY </t>
  </si>
  <si>
    <t>521162792</t>
  </si>
  <si>
    <t>KROE</t>
  </si>
  <si>
    <t>J MICHAEL</t>
  </si>
  <si>
    <t xml:space="preserve">280 E MAIN ST </t>
  </si>
  <si>
    <t>561671657</t>
  </si>
  <si>
    <t xml:space="preserve">3002 BRIDGES ST </t>
  </si>
  <si>
    <t>MOREHEAD CITY</t>
  </si>
  <si>
    <t>28557</t>
  </si>
  <si>
    <t>205992014</t>
  </si>
  <si>
    <t>OTERO</t>
  </si>
  <si>
    <t>MISAEL</t>
  </si>
  <si>
    <t xml:space="preserve">14057 US HIGHWAY 17 N STE 120 </t>
  </si>
  <si>
    <t>28443</t>
  </si>
  <si>
    <t>260219632</t>
  </si>
  <si>
    <t>NARENDRA</t>
  </si>
  <si>
    <t>ASHA</t>
  </si>
  <si>
    <t xml:space="preserve">9727 TRAVILLE GATEWAY DR </t>
  </si>
  <si>
    <t>371432147</t>
  </si>
  <si>
    <t>BIDGOLI</t>
  </si>
  <si>
    <t>RASHIN</t>
  </si>
  <si>
    <t xml:space="preserve">21145 WHITFIELD PL #101 </t>
  </si>
  <si>
    <t>STERLING</t>
  </si>
  <si>
    <t>20165</t>
  </si>
  <si>
    <t>272399520</t>
  </si>
  <si>
    <t>PRAETZEL</t>
  </si>
  <si>
    <t>DARON</t>
  </si>
  <si>
    <t xml:space="preserve">200 MCAULEY CT </t>
  </si>
  <si>
    <t>HOT SPRINGS</t>
  </si>
  <si>
    <t>AR</t>
  </si>
  <si>
    <t>71913</t>
  </si>
  <si>
    <t>522179099</t>
  </si>
  <si>
    <t>SMYTH</t>
  </si>
  <si>
    <t xml:space="preserve">4910 MASS AVE NW STE 310 </t>
  </si>
  <si>
    <t>541654133</t>
  </si>
  <si>
    <t>STAGGERS</t>
  </si>
  <si>
    <t>3052 VALLEY AVE STE 100</t>
  </si>
  <si>
    <t>270587395</t>
  </si>
  <si>
    <t>BENNETT</t>
  </si>
  <si>
    <t xml:space="preserve">1319 JAMESTOWN RD </t>
  </si>
  <si>
    <t>WILLIAMSBURG</t>
  </si>
  <si>
    <t>23185</t>
  </si>
  <si>
    <t>STOVALL</t>
  </si>
  <si>
    <t>300189932</t>
  </si>
  <si>
    <t>MUKO</t>
  </si>
  <si>
    <t>DEEP</t>
  </si>
  <si>
    <t xml:space="preserve">198 THOMAS JOHNSON DR STE 18 </t>
  </si>
  <si>
    <t>521835340</t>
  </si>
  <si>
    <t>BENESH</t>
  </si>
  <si>
    <t xml:space="preserve">19330 LIBERTY MILL RD </t>
  </si>
  <si>
    <t>454708229</t>
  </si>
  <si>
    <t>BUNN</t>
  </si>
  <si>
    <t xml:space="preserve">3615 OLD FOREST RD </t>
  </si>
  <si>
    <t>LYNCHBURG</t>
  </si>
  <si>
    <t>24501</t>
  </si>
  <si>
    <t>521120397</t>
  </si>
  <si>
    <t>RHEA</t>
  </si>
  <si>
    <t xml:space="preserve">15431 BARNESVILLE RD </t>
  </si>
  <si>
    <t>261694250</t>
  </si>
  <si>
    <t>MOGHADDAME-JAFARI</t>
  </si>
  <si>
    <t>SASAN</t>
  </si>
  <si>
    <t xml:space="preserve">11921 ROCKVILLE PIKE </t>
  </si>
  <si>
    <t>033546566</t>
  </si>
  <si>
    <t>WHELAN JR</t>
  </si>
  <si>
    <t xml:space="preserve">18700 MAIN ST STE 204 </t>
  </si>
  <si>
    <t>HUNTINGTON BEACH</t>
  </si>
  <si>
    <t>92648</t>
  </si>
  <si>
    <t>FORBES</t>
  </si>
  <si>
    <t>D'VANO</t>
  </si>
  <si>
    <t xml:space="preserve">10313 GEORGIA AVE STE 102 </t>
  </si>
  <si>
    <t>20902</t>
  </si>
  <si>
    <t>271561218</t>
  </si>
  <si>
    <t>AYODEJI</t>
  </si>
  <si>
    <t xml:space="preserve">45 WAVERLEY DR STE O </t>
  </si>
  <si>
    <t>562112632</t>
  </si>
  <si>
    <t>KUZMA</t>
  </si>
  <si>
    <t xml:space="preserve">3505 CONVERSE DR STE 100 </t>
  </si>
  <si>
    <t>471258525</t>
  </si>
  <si>
    <t>PRASHANT</t>
  </si>
  <si>
    <t xml:space="preserve">804 PERSHING DR STE 102 </t>
  </si>
  <si>
    <t>264489547</t>
  </si>
  <si>
    <t xml:space="preserve">525 LEESVILLE RD </t>
  </si>
  <si>
    <t>24502</t>
  </si>
  <si>
    <t>030609351</t>
  </si>
  <si>
    <t>KRAUSE</t>
  </si>
  <si>
    <t>TRISHA</t>
  </si>
  <si>
    <t xml:space="preserve">5318 B PATTERSON AVE </t>
  </si>
  <si>
    <t>RICHMOND</t>
  </si>
  <si>
    <t>23226</t>
  </si>
  <si>
    <t>043612941</t>
  </si>
  <si>
    <t>MYERS JR</t>
  </si>
  <si>
    <t xml:space="preserve">211 WASHINGTON HEIGHTS MED CTR </t>
  </si>
  <si>
    <t>540859813</t>
  </si>
  <si>
    <t>ARMANIOUS</t>
  </si>
  <si>
    <t xml:space="preserve">6400 ARLINGTON BLVD </t>
  </si>
  <si>
    <t>FALLS CHURCH</t>
  </si>
  <si>
    <t>22042</t>
  </si>
  <si>
    <t>931293860</t>
  </si>
  <si>
    <t>KRUEGER</t>
  </si>
  <si>
    <t xml:space="preserve">1475 SW CHANDLER AVE STE 101 </t>
  </si>
  <si>
    <t>830447339</t>
  </si>
  <si>
    <t>CHU</t>
  </si>
  <si>
    <t>JOLIE</t>
  </si>
  <si>
    <t xml:space="preserve">10311 N ELDRIDGE PKWY STE B7 </t>
  </si>
  <si>
    <t>77065</t>
  </si>
  <si>
    <t>232909571</t>
  </si>
  <si>
    <t>SIEGELMAN</t>
  </si>
  <si>
    <t>BRYAN</t>
  </si>
  <si>
    <t xml:space="preserve">924 COLONIAL AVE STE G </t>
  </si>
  <si>
    <t xml:space="preserve">19522 DOCTORS DR </t>
  </si>
  <si>
    <t>521610875</t>
  </si>
  <si>
    <t>EICHELMAN</t>
  </si>
  <si>
    <t>CAROL</t>
  </si>
  <si>
    <t xml:space="preserve">3444 ELLICOTT CENTER DR </t>
  </si>
  <si>
    <t>251546810</t>
  </si>
  <si>
    <t>SARGENT</t>
  </si>
  <si>
    <t>LAURIE</t>
  </si>
  <si>
    <t xml:space="preserve">767 5TH AVE </t>
  </si>
  <si>
    <t>521103997</t>
  </si>
  <si>
    <t>MICHNICK</t>
  </si>
  <si>
    <t>LAWRENCE</t>
  </si>
  <si>
    <t xml:space="preserve">12308 OCEAN GTWY STE 6 </t>
  </si>
  <si>
    <t>OCEAN CITY</t>
  </si>
  <si>
    <t>21842</t>
  </si>
  <si>
    <t>813336010</t>
  </si>
  <si>
    <t>RUSSO</t>
  </si>
  <si>
    <t>KRISTEN</t>
  </si>
  <si>
    <t>461981668</t>
  </si>
  <si>
    <t>SCHUELER</t>
  </si>
  <si>
    <t>LORETTA</t>
  </si>
  <si>
    <t xml:space="preserve">1030 LIBERTY RD STE 101 </t>
  </si>
  <si>
    <t>582299965</t>
  </si>
  <si>
    <t>ROLLAR</t>
  </si>
  <si>
    <t xml:space="preserve">630 SINGLETON RIDGE RD </t>
  </si>
  <si>
    <t>232896915</t>
  </si>
  <si>
    <t>ALFANO</t>
  </si>
  <si>
    <t xml:space="preserve">207 S 32ND ST </t>
  </si>
  <si>
    <t>301425313</t>
  </si>
  <si>
    <t xml:space="preserve">19251 MONTGOMERY VILLAGE AVE </t>
  </si>
  <si>
    <t>272849796</t>
  </si>
  <si>
    <t>HEEMSTRA</t>
  </si>
  <si>
    <t>PIETER</t>
  </si>
  <si>
    <t xml:space="preserve">100 ALEXANDER ST </t>
  </si>
  <si>
    <t>MONONGAHELA</t>
  </si>
  <si>
    <t>15063</t>
  </si>
  <si>
    <t>260659201</t>
  </si>
  <si>
    <t>SPINKS</t>
  </si>
  <si>
    <t xml:space="preserve">19500 DOCTORS DR </t>
  </si>
  <si>
    <t>462771945</t>
  </si>
  <si>
    <t>CHOUDHARY</t>
  </si>
  <si>
    <t>AMNA</t>
  </si>
  <si>
    <t xml:space="preserve">14333 LAUREL BOWIE RD STE 309 </t>
  </si>
  <si>
    <t>LAUREL</t>
  </si>
  <si>
    <t>20708</t>
  </si>
  <si>
    <t>219589524</t>
  </si>
  <si>
    <t>CRANSKA</t>
  </si>
  <si>
    <t xml:space="preserve">877 BALTIMORE ANNAPOLIS BLVD </t>
  </si>
  <si>
    <t>541493221</t>
  </si>
  <si>
    <t>ROBBINS</t>
  </si>
  <si>
    <t xml:space="preserve">204 W RIVERSIDE DR </t>
  </si>
  <si>
    <t>TIMBERVILLE</t>
  </si>
  <si>
    <t>22853</t>
  </si>
  <si>
    <t>270417013</t>
  </si>
  <si>
    <t>MOON</t>
  </si>
  <si>
    <t xml:space="preserve">26670 CENTERVIEW DR UNT 19 </t>
  </si>
  <si>
    <t>MILLSBORO</t>
  </si>
  <si>
    <t>19966</t>
  </si>
  <si>
    <t>263339824</t>
  </si>
  <si>
    <t>STEWART</t>
  </si>
  <si>
    <t xml:space="preserve">32 STAYMAN DR </t>
  </si>
  <si>
    <t>ROMNEY</t>
  </si>
  <si>
    <t>26757</t>
  </si>
  <si>
    <t>541992267</t>
  </si>
  <si>
    <t>POPE</t>
  </si>
  <si>
    <t>ANGELO</t>
  </si>
  <si>
    <t xml:space="preserve">44025 PIPELINE PLAZA </t>
  </si>
  <si>
    <t>452999607</t>
  </si>
  <si>
    <t>TIDWELL</t>
  </si>
  <si>
    <t>OTTO</t>
  </si>
  <si>
    <t xml:space="preserve">19323 LIGHTHOUSE PLAZA BLVD UNT 4 </t>
  </si>
  <si>
    <t>522311089</t>
  </si>
  <si>
    <t>ROMAINE</t>
  </si>
  <si>
    <t>DIANE</t>
  </si>
  <si>
    <t>202858135</t>
  </si>
  <si>
    <t>AZGHANDI</t>
  </si>
  <si>
    <t>RAMIN</t>
  </si>
  <si>
    <t xml:space="preserve">19735 GERMANTOWN RD STE 250 </t>
  </si>
  <si>
    <t>WILKERSON</t>
  </si>
  <si>
    <t>VOSHAUN</t>
  </si>
  <si>
    <t>542163175</t>
  </si>
  <si>
    <t>DAVIDSON</t>
  </si>
  <si>
    <t>WANDA</t>
  </si>
  <si>
    <t xml:space="preserve">1990 K ST NW STE 15B </t>
  </si>
  <si>
    <t>20006</t>
  </si>
  <si>
    <t>233102548</t>
  </si>
  <si>
    <t xml:space="preserve">250 FAME AVE STE 206 </t>
  </si>
  <si>
    <t>541266059</t>
  </si>
  <si>
    <t>RAYGADA</t>
  </si>
  <si>
    <t>SUSANA</t>
  </si>
  <si>
    <t xml:space="preserve">5211 LYNGATE COURT </t>
  </si>
  <si>
    <t>BURKE</t>
  </si>
  <si>
    <t>22015</t>
  </si>
  <si>
    <t>454817077</t>
  </si>
  <si>
    <t>JESSE</t>
  </si>
  <si>
    <t xml:space="preserve">9102 RUTLAND GREEN WAY STE A </t>
  </si>
  <si>
    <t>MECHANICSVILLE</t>
  </si>
  <si>
    <t>23116</t>
  </si>
  <si>
    <t>521232996</t>
  </si>
  <si>
    <t>MOISEIWITSCH</t>
  </si>
  <si>
    <t>JULIAN</t>
  </si>
  <si>
    <t xml:space="preserve">5225 WISCONSIN AVE NW STE 303 </t>
  </si>
  <si>
    <t>20015</t>
  </si>
  <si>
    <t>464871811</t>
  </si>
  <si>
    <t>PERALTA</t>
  </si>
  <si>
    <t>CHRISTIAN</t>
  </si>
  <si>
    <t xml:space="preserve">242 LOS ALTOS PKWY </t>
  </si>
  <si>
    <t>SPARKS</t>
  </si>
  <si>
    <t>89436</t>
  </si>
  <si>
    <t>521618050</t>
  </si>
  <si>
    <t>WASSERMAN</t>
  </si>
  <si>
    <t xml:space="preserve">14955 SHADY GROVE RD STE 200 </t>
  </si>
  <si>
    <t>611525435</t>
  </si>
  <si>
    <t>BOWERSOX</t>
  </si>
  <si>
    <t xml:space="preserve">206 PENNSYLVANIA AVE </t>
  </si>
  <si>
    <t>522324168</t>
  </si>
  <si>
    <t>MOUSAVI</t>
  </si>
  <si>
    <t>FARIBORZ</t>
  </si>
  <si>
    <t xml:space="preserve">13415 KINGSVIEW VILLAGE AVE </t>
  </si>
  <si>
    <t>264267198</t>
  </si>
  <si>
    <t>RICHARDSON</t>
  </si>
  <si>
    <t xml:space="preserve">6865 DEERPATH RD STE 302 </t>
  </si>
  <si>
    <t>521881414</t>
  </si>
  <si>
    <t>SAVUKINAS</t>
  </si>
  <si>
    <t xml:space="preserve">14812 PHYSICIANS LN STE 262 </t>
  </si>
  <si>
    <t>522278403</t>
  </si>
  <si>
    <t>GUIV</t>
  </si>
  <si>
    <t>BAHMAN</t>
  </si>
  <si>
    <t xml:space="preserve">516 N ROLLING RD STE 202 </t>
  </si>
  <si>
    <t>521106206</t>
  </si>
  <si>
    <t>COOPER</t>
  </si>
  <si>
    <t xml:space="preserve">5936 HUBBARD DR </t>
  </si>
  <si>
    <t>ARMENTROUT</t>
  </si>
  <si>
    <t>NADIA</t>
  </si>
  <si>
    <t>TAHVILDARY</t>
  </si>
  <si>
    <t>FIROUZEH</t>
  </si>
  <si>
    <t>020676905</t>
  </si>
  <si>
    <t>PHAN</t>
  </si>
  <si>
    <t>TU</t>
  </si>
  <si>
    <t xml:space="preserve">18109 PRINCE PHILIP DR STE 350 </t>
  </si>
  <si>
    <t>STANSBURY</t>
  </si>
  <si>
    <t>TRENT</t>
  </si>
  <si>
    <t>CAIN</t>
  </si>
  <si>
    <t>COLLEEN</t>
  </si>
  <si>
    <t>202214484</t>
  </si>
  <si>
    <t>QUIGGINS</t>
  </si>
  <si>
    <t>MELISSA</t>
  </si>
  <si>
    <t xml:space="preserve">7521 VIRGINIA OAKS DR #230 </t>
  </si>
  <si>
    <t>20155</t>
  </si>
  <si>
    <t>521937324</t>
  </si>
  <si>
    <t>DJAWDAN</t>
  </si>
  <si>
    <t>KIAN</t>
  </si>
  <si>
    <t xml:space="preserve">200 HARRY S TRUMAN PKWY </t>
  </si>
  <si>
    <t>ANNAPOLIS</t>
  </si>
  <si>
    <t>21401</t>
  </si>
  <si>
    <t>474620152</t>
  </si>
  <si>
    <t>UPHOFF</t>
  </si>
  <si>
    <t>541393769</t>
  </si>
  <si>
    <t>GRAMKEE</t>
  </si>
  <si>
    <t xml:space="preserve">11503 SUNRISE VALLEY DR </t>
  </si>
  <si>
    <t>RESTON</t>
  </si>
  <si>
    <t>20191</t>
  </si>
  <si>
    <t>452836214</t>
  </si>
  <si>
    <t>SALMON</t>
  </si>
  <si>
    <t>TREVOR</t>
  </si>
  <si>
    <t xml:space="preserve">6505 BELCREST RD STE 105 </t>
  </si>
  <si>
    <t>HYATTSVILLE</t>
  </si>
  <si>
    <t>20782</t>
  </si>
  <si>
    <t>522066962</t>
  </si>
  <si>
    <t>S</t>
  </si>
  <si>
    <t xml:space="preserve">8885 CENTRE PARK DR # 2 </t>
  </si>
  <si>
    <t>473559000</t>
  </si>
  <si>
    <t>BECK</t>
  </si>
  <si>
    <t>CORNELIUS</t>
  </si>
  <si>
    <t xml:space="preserve">1257 N FRASER ST UNIT B </t>
  </si>
  <si>
    <t>GEORGETOWN</t>
  </si>
  <si>
    <t>29440</t>
  </si>
  <si>
    <t>521648811</t>
  </si>
  <si>
    <t>STANEK</t>
  </si>
  <si>
    <t xml:space="preserve">10632 LITTLE PATUXENT PKWY STE 252 </t>
  </si>
  <si>
    <t>541574194</t>
  </si>
  <si>
    <t>HAWN</t>
  </si>
  <si>
    <t>KIRK</t>
  </si>
  <si>
    <t xml:space="preserve">21 E BROAD WAY </t>
  </si>
  <si>
    <t>LOVETTSVILLE</t>
  </si>
  <si>
    <t>20180</t>
  </si>
  <si>
    <t>521814817</t>
  </si>
  <si>
    <t>BRAUNING</t>
  </si>
  <si>
    <t>JEAN</t>
  </si>
  <si>
    <t xml:space="preserve">9936 STEPHEN DECATUR HWY STE 505 </t>
  </si>
  <si>
    <t>331043842</t>
  </si>
  <si>
    <t xml:space="preserve">3121 SPRINGBANK LN STE H </t>
  </si>
  <si>
    <t>28226</t>
  </si>
  <si>
    <t>541695873</t>
  </si>
  <si>
    <t>WHITING</t>
  </si>
  <si>
    <t xml:space="preserve">115 OAKWOOD DRIVE </t>
  </si>
  <si>
    <t>BRIDGEWATER</t>
  </si>
  <si>
    <t>22812</t>
  </si>
  <si>
    <t>134273163</t>
  </si>
  <si>
    <t>FOX</t>
  </si>
  <si>
    <t xml:space="preserve">316 W HELEN AVE </t>
  </si>
  <si>
    <t>PUNTA GORDA</t>
  </si>
  <si>
    <t>33950</t>
  </si>
  <si>
    <t>900641702</t>
  </si>
  <si>
    <t>KHATTAK</t>
  </si>
  <si>
    <t>FARIDA</t>
  </si>
  <si>
    <t xml:space="preserve">159 HILLWOOD AVE </t>
  </si>
  <si>
    <t>22046</t>
  </si>
  <si>
    <t>521901343</t>
  </si>
  <si>
    <t>YAO</t>
  </si>
  <si>
    <t>KO CHEN</t>
  </si>
  <si>
    <t xml:space="preserve">6268 MONTROSE RD </t>
  </si>
  <si>
    <t>562304557</t>
  </si>
  <si>
    <t>ZULFAGHARY</t>
  </si>
  <si>
    <t>MAHVASH</t>
  </si>
  <si>
    <t xml:space="preserve">10700 CHARTER DR STE 340 </t>
  </si>
  <si>
    <t>880517434</t>
  </si>
  <si>
    <t>LECORN</t>
  </si>
  <si>
    <t>DEMETRICK</t>
  </si>
  <si>
    <t xml:space="preserve">2130 SW 22ND PL STE 101 </t>
  </si>
  <si>
    <t>232091897</t>
  </si>
  <si>
    <t>LEBARD</t>
  </si>
  <si>
    <t>WAVERLY</t>
  </si>
  <si>
    <t xml:space="preserve">5 ROADSIDE AVE </t>
  </si>
  <si>
    <t>164365308</t>
  </si>
  <si>
    <t>SCHULTZ</t>
  </si>
  <si>
    <t xml:space="preserve">101 WALNUT ST </t>
  </si>
  <si>
    <t>522086797</t>
  </si>
  <si>
    <t>HONARKAR</t>
  </si>
  <si>
    <t xml:space="preserve">216 W MONTGOMERY AVE </t>
  </si>
  <si>
    <t>232841147</t>
  </si>
  <si>
    <t>STRAPPAZON</t>
  </si>
  <si>
    <t xml:space="preserve">41 BECK MILL RD </t>
  </si>
  <si>
    <t>542047625</t>
  </si>
  <si>
    <t xml:space="preserve">204 E FEDERAL ST </t>
  </si>
  <si>
    <t>MIDDLEBURG</t>
  </si>
  <si>
    <t>20118</t>
  </si>
  <si>
    <t>SORBELLO</t>
  </si>
  <si>
    <t>NATALIE</t>
  </si>
  <si>
    <t>452698308</t>
  </si>
  <si>
    <t>TOMASHEVSKY</t>
  </si>
  <si>
    <t>LEV</t>
  </si>
  <si>
    <t xml:space="preserve">832 QUINCE ORCHARD BLVD </t>
  </si>
  <si>
    <t>BARONAS</t>
  </si>
  <si>
    <t>KUZMAK</t>
  </si>
  <si>
    <t>LYNDSAY</t>
  </si>
  <si>
    <t>581292216</t>
  </si>
  <si>
    <t>OKHIRIA</t>
  </si>
  <si>
    <t xml:space="preserve">200 E PONCE DE LEON AVE STE 300 </t>
  </si>
  <si>
    <t>DECATUR</t>
  </si>
  <si>
    <t>30030</t>
  </si>
  <si>
    <t>460547151</t>
  </si>
  <si>
    <t>DUGGAN</t>
  </si>
  <si>
    <t>SAYWARD</t>
  </si>
  <si>
    <t xml:space="preserve">4310 GEORGE WASHINGTON MEM HWY </t>
  </si>
  <si>
    <t>YORKTOWN</t>
  </si>
  <si>
    <t>23692</t>
  </si>
  <si>
    <t>DEAN-DURU</t>
  </si>
  <si>
    <t>LYNDA</t>
  </si>
  <si>
    <t>201334041</t>
  </si>
  <si>
    <t>RITA</t>
  </si>
  <si>
    <t xml:space="preserve">2018 YORK RD </t>
  </si>
  <si>
    <t>521655237</t>
  </si>
  <si>
    <t xml:space="preserve">9170 STATE ROUTE 108 STE 200 </t>
  </si>
  <si>
    <t>520992372</t>
  </si>
  <si>
    <t>TAVENNER JR</t>
  </si>
  <si>
    <t>D</t>
  </si>
  <si>
    <t xml:space="preserve">20 MOUNTAINGATE DR </t>
  </si>
  <si>
    <t>521932758</t>
  </si>
  <si>
    <t>WAY</t>
  </si>
  <si>
    <t xml:space="preserve">901 RUSSELL AVE STE 410 </t>
  </si>
  <si>
    <t>BARIRING</t>
  </si>
  <si>
    <t>BELINDA</t>
  </si>
  <si>
    <t xml:space="preserve">5005 SIGNAL BELL LN STE 101 </t>
  </si>
  <si>
    <t>010723107</t>
  </si>
  <si>
    <t>BUTTKE</t>
  </si>
  <si>
    <t xml:space="preserve">2522 S CROATAN HWY STE 1C </t>
  </si>
  <si>
    <t>203453752</t>
  </si>
  <si>
    <t>GIESLER</t>
  </si>
  <si>
    <t>SHARON</t>
  </si>
  <si>
    <t xml:space="preserve">710 MILITARY CUTOFF RD STE 100 </t>
  </si>
  <si>
    <t>28405</t>
  </si>
  <si>
    <t>510399899</t>
  </si>
  <si>
    <t xml:space="preserve">250 BEISER BLVD STE 102 </t>
  </si>
  <si>
    <t>19904</t>
  </si>
  <si>
    <t>263517607</t>
  </si>
  <si>
    <t>NAZARI</t>
  </si>
  <si>
    <t>FAY</t>
  </si>
  <si>
    <t xml:space="preserve">13360 CLARKSVILLE PIKE UNT 101 </t>
  </si>
  <si>
    <t>HIGHLAND</t>
  </si>
  <si>
    <t>20777</t>
  </si>
  <si>
    <t>200025360</t>
  </si>
  <si>
    <t>SEPP</t>
  </si>
  <si>
    <t>KARA</t>
  </si>
  <si>
    <t xml:space="preserve">674 VANDERBILT RD </t>
  </si>
  <si>
    <t>CONNELLSVILLE</t>
  </si>
  <si>
    <t>15425</t>
  </si>
  <si>
    <t>470961744</t>
  </si>
  <si>
    <t>CASTRO</t>
  </si>
  <si>
    <t>ELBALILA</t>
  </si>
  <si>
    <t xml:space="preserve">21001 SYCOLIN RD SUITE #320 </t>
  </si>
  <si>
    <t>402785809</t>
  </si>
  <si>
    <t>POPPLEWELL</t>
  </si>
  <si>
    <t>HOWARD JAMES</t>
  </si>
  <si>
    <t xml:space="preserve">108 TOWN SQUARE </t>
  </si>
  <si>
    <t>JAMESTOWN</t>
  </si>
  <si>
    <t>42629</t>
  </si>
  <si>
    <t>341993445</t>
  </si>
  <si>
    <t>GRAYBEAL JR</t>
  </si>
  <si>
    <t xml:space="preserve">10778 HICKORY RIDGE RD </t>
  </si>
  <si>
    <t>205925283</t>
  </si>
  <si>
    <t>PETERSEN</t>
  </si>
  <si>
    <t>TROY</t>
  </si>
  <si>
    <t>1165 S COLUMBIA RD STE C</t>
  </si>
  <si>
    <t>GRAND FORKS</t>
  </si>
  <si>
    <t>ND</t>
  </si>
  <si>
    <t>58201</t>
  </si>
  <si>
    <t>473102532</t>
  </si>
  <si>
    <t xml:space="preserve">730 OLD LIBERTY RD STE 101 </t>
  </si>
  <si>
    <t>521267894</t>
  </si>
  <si>
    <t>BARLOW</t>
  </si>
  <si>
    <t xml:space="preserve">7501 EPSILON DR </t>
  </si>
  <si>
    <t>270009381</t>
  </si>
  <si>
    <t>RITTER</t>
  </si>
  <si>
    <t xml:space="preserve">802 BESTGATE RD STE C </t>
  </si>
  <si>
    <t>475276588</t>
  </si>
  <si>
    <t>522184193</t>
  </si>
  <si>
    <t>LEWIS</t>
  </si>
  <si>
    <t xml:space="preserve">9899 MAIN ST STE 200 </t>
  </si>
  <si>
    <t>521516608</t>
  </si>
  <si>
    <t>TOMPKINS</t>
  </si>
  <si>
    <t xml:space="preserve">951 NATIONAL HWY </t>
  </si>
  <si>
    <t>LAVALE</t>
  </si>
  <si>
    <t>RONNIE</t>
  </si>
  <si>
    <t>270617884</t>
  </si>
  <si>
    <t>JANBAKHSH</t>
  </si>
  <si>
    <t xml:space="preserve">901 RUSSELL AVE STE 100 </t>
  </si>
  <si>
    <t>271271609</t>
  </si>
  <si>
    <t>TEMPLE</t>
  </si>
  <si>
    <t xml:space="preserve">12301 LAKE UNDERHILL RD #104 </t>
  </si>
  <si>
    <t>ORLANDO</t>
  </si>
  <si>
    <t>32828</t>
  </si>
  <si>
    <t>521793047</t>
  </si>
  <si>
    <t>TESTANI</t>
  </si>
  <si>
    <t xml:space="preserve">405 FREDERICK RD STE 9 </t>
  </si>
  <si>
    <t>205755039</t>
  </si>
  <si>
    <t>JENKINS</t>
  </si>
  <si>
    <t>LINDSAY</t>
  </si>
  <si>
    <t xml:space="preserve">323 E OAK ST </t>
  </si>
  <si>
    <t>522215530</t>
  </si>
  <si>
    <t>ZEBOVITZ</t>
  </si>
  <si>
    <t xml:space="preserve">4311 NORTHVIEW DR </t>
  </si>
  <si>
    <t>BOWIE</t>
  </si>
  <si>
    <t>20716</t>
  </si>
  <si>
    <t>522188229</t>
  </si>
  <si>
    <t>BARRETT II</t>
  </si>
  <si>
    <t xml:space="preserve">314 FRANKLIN AVE STE 401 </t>
  </si>
  <si>
    <t>541782905</t>
  </si>
  <si>
    <t>HUNT</t>
  </si>
  <si>
    <t xml:space="preserve">4910 VALLEY VIEW BLVD </t>
  </si>
  <si>
    <t>ROANOKE</t>
  </si>
  <si>
    <t>24012</t>
  </si>
  <si>
    <t>220428830</t>
  </si>
  <si>
    <t>TITLE</t>
  </si>
  <si>
    <t>GERALD</t>
  </si>
  <si>
    <t xml:space="preserve">206 WASHINGTON HEIGHTS MED CTR M </t>
  </si>
  <si>
    <t>462833818</t>
  </si>
  <si>
    <t>CABANI</t>
  </si>
  <si>
    <t>NISRINE</t>
  </si>
  <si>
    <t xml:space="preserve">4371 S HIGHWAY 27 STE C15 </t>
  </si>
  <si>
    <t>CLERMONT</t>
  </si>
  <si>
    <t>34711</t>
  </si>
  <si>
    <t>251535044</t>
  </si>
  <si>
    <t>SHOK</t>
  </si>
  <si>
    <t xml:space="preserve">90 BEAVER DR STE 209D </t>
  </si>
  <si>
    <t>DU BOIS</t>
  </si>
  <si>
    <t>15801</t>
  </si>
  <si>
    <t>541703409</t>
  </si>
  <si>
    <t>MAYERCHAK</t>
  </si>
  <si>
    <t xml:space="preserve">4102 ELECTRIC  ROAD SW </t>
  </si>
  <si>
    <t>24018</t>
  </si>
  <si>
    <t>383779616</t>
  </si>
  <si>
    <t>RING</t>
  </si>
  <si>
    <t>KARLA</t>
  </si>
  <si>
    <t xml:space="preserve">2861 W 120TH AVE STE 230 </t>
  </si>
  <si>
    <t>80234</t>
  </si>
  <si>
    <t>273825557</t>
  </si>
  <si>
    <t>DUNDEE</t>
  </si>
  <si>
    <t>NICHOLAS</t>
  </si>
  <si>
    <t xml:space="preserve">326 DEL PRADO BLVD N. STE 302 </t>
  </si>
  <si>
    <t>CAPE CORAL</t>
  </si>
  <si>
    <t>33909</t>
  </si>
  <si>
    <t>432048807</t>
  </si>
  <si>
    <t>GAVIN</t>
  </si>
  <si>
    <t xml:space="preserve">3005 PETERS CREEK RD </t>
  </si>
  <si>
    <t>24019</t>
  </si>
  <si>
    <t>561203742</t>
  </si>
  <si>
    <t>KAPLAN</t>
  </si>
  <si>
    <t>LEONARD</t>
  </si>
  <si>
    <t xml:space="preserve">502-E EAST CORNWALLIS DR </t>
  </si>
  <si>
    <t>GREENSBORO</t>
  </si>
  <si>
    <t>27405</t>
  </si>
  <si>
    <t>522265208</t>
  </si>
  <si>
    <t>MAZZELLA</t>
  </si>
  <si>
    <t xml:space="preserve">10775 BIRMINGHAM WAY STE 1 </t>
  </si>
  <si>
    <t>WOODSTOCK</t>
  </si>
  <si>
    <t>21163</t>
  </si>
  <si>
    <t>521952015</t>
  </si>
  <si>
    <t>NIESEN</t>
  </si>
  <si>
    <t xml:space="preserve">7 RUSSELL AVE STE A </t>
  </si>
  <si>
    <t>030422070</t>
  </si>
  <si>
    <t>RHODES</t>
  </si>
  <si>
    <t>JEFFERY</t>
  </si>
  <si>
    <t xml:space="preserve">952 SETON DR STE 104 </t>
  </si>
  <si>
    <t>CUMBERLAND</t>
  </si>
  <si>
    <t>GLEBA</t>
  </si>
  <si>
    <t>GARDYN</t>
  </si>
  <si>
    <t>721527167</t>
  </si>
  <si>
    <t>KELLAR</t>
  </si>
  <si>
    <t>ARNOLD</t>
  </si>
  <si>
    <t xml:space="preserve">532 BALTIMORE BLVD STE 412 </t>
  </si>
  <si>
    <t>232955896</t>
  </si>
  <si>
    <t>GRIMES</t>
  </si>
  <si>
    <t xml:space="preserve">420 W ELM AVE </t>
  </si>
  <si>
    <t>521503198</t>
  </si>
  <si>
    <t>HAVRILAK</t>
  </si>
  <si>
    <t xml:space="preserve">2419 E JOPPA RD </t>
  </si>
  <si>
    <t>21234</t>
  </si>
  <si>
    <t>510376139</t>
  </si>
  <si>
    <t>ALOE</t>
  </si>
  <si>
    <t xml:space="preserve">850 S STATE ST </t>
  </si>
  <si>
    <t>208818104</t>
  </si>
  <si>
    <t>HOGAN</t>
  </si>
  <si>
    <t xml:space="preserve">2021 PLEASURE HOUSE RD </t>
  </si>
  <si>
    <t>VIRGINIA BEACH</t>
  </si>
  <si>
    <t>23455</t>
  </si>
  <si>
    <t>743149047</t>
  </si>
  <si>
    <t>DEARING</t>
  </si>
  <si>
    <t xml:space="preserve">5360 SUMMIT BRIDGE RD STE 1 </t>
  </si>
  <si>
    <t>19709</t>
  </si>
  <si>
    <t>521422720</t>
  </si>
  <si>
    <t>MANSFIELD</t>
  </si>
  <si>
    <t xml:space="preserve">13239 EXECUTIVE PARK TER </t>
  </si>
  <si>
    <t>760741305</t>
  </si>
  <si>
    <t>JOHNSON-LEONG</t>
  </si>
  <si>
    <t>CHARMAINE</t>
  </si>
  <si>
    <t xml:space="preserve">2717 E OAKLAND PARK BLVD STE 100 </t>
  </si>
  <si>
    <t>FORT LAUDERDALE</t>
  </si>
  <si>
    <t>33306</t>
  </si>
  <si>
    <t>CHAUDHARY</t>
  </si>
  <si>
    <t>NAHLA</t>
  </si>
  <si>
    <t>CAPPS</t>
  </si>
  <si>
    <t>J HAROLD</t>
  </si>
  <si>
    <t>460927104</t>
  </si>
  <si>
    <t xml:space="preserve">2001 S BAXTER DR </t>
  </si>
  <si>
    <t>541031987</t>
  </si>
  <si>
    <t>PELKOFSKI</t>
  </si>
  <si>
    <t xml:space="preserve">16 ROYAL ST SE </t>
  </si>
  <si>
    <t xml:space="preserve">152 PENNSYLVANIA AVE </t>
  </si>
  <si>
    <t>FINK</t>
  </si>
  <si>
    <t>522008953</t>
  </si>
  <si>
    <t xml:space="preserve">8 GRANITE PL STE 22 </t>
  </si>
  <si>
    <t>522028362</t>
  </si>
  <si>
    <t xml:space="preserve">8170 MAPLE LAWN BLVD #150 </t>
  </si>
  <si>
    <t>FULTON</t>
  </si>
  <si>
    <t>20759</t>
  </si>
  <si>
    <t>474770871</t>
  </si>
  <si>
    <t>FREY</t>
  </si>
  <si>
    <t xml:space="preserve">6323 CORPORATE CT STE A </t>
  </si>
  <si>
    <t>33919</t>
  </si>
  <si>
    <t>521417427</t>
  </si>
  <si>
    <t>TABB</t>
  </si>
  <si>
    <t xml:space="preserve">10215 FERNWOOD RD STE 415 </t>
  </si>
  <si>
    <t>20817</t>
  </si>
  <si>
    <t>520986265</t>
  </si>
  <si>
    <t>EGAN</t>
  </si>
  <si>
    <t xml:space="preserve">2405 BRIGGS CHANEY RD </t>
  </si>
  <si>
    <t>20905</t>
  </si>
  <si>
    <t>274546529</t>
  </si>
  <si>
    <t>RICHEY</t>
  </si>
  <si>
    <t xml:space="preserve">240 S BURROWES ST </t>
  </si>
  <si>
    <t xml:space="preserve">15020 SHADY GROVE RD STE 325 </t>
  </si>
  <si>
    <t>113685320</t>
  </si>
  <si>
    <t>ROBERTS</t>
  </si>
  <si>
    <t>CAMERON</t>
  </si>
  <si>
    <t xml:space="preserve">3340 EMMAUS RD </t>
  </si>
  <si>
    <t>YELAMANCHI</t>
  </si>
  <si>
    <t>CHETAN</t>
  </si>
  <si>
    <t>208097727</t>
  </si>
  <si>
    <t>PHANE</t>
  </si>
  <si>
    <t>PHONG</t>
  </si>
  <si>
    <t xml:space="preserve">3388 49TH ST N </t>
  </si>
  <si>
    <t>ST PETERSBURG</t>
  </si>
  <si>
    <t>33710</t>
  </si>
  <si>
    <t>202892890</t>
  </si>
  <si>
    <t>SIN</t>
  </si>
  <si>
    <t>MINIUM</t>
  </si>
  <si>
    <t>085386886</t>
  </si>
  <si>
    <t>MAZURSKY</t>
  </si>
  <si>
    <t xml:space="preserve">6798 OAK HALL LN UNT A3 </t>
  </si>
  <si>
    <t>JAGADEESH</t>
  </si>
  <si>
    <t>ASWINI</t>
  </si>
  <si>
    <t>LUCARINI-ORNDORF</t>
  </si>
  <si>
    <t>311687327</t>
  </si>
  <si>
    <t>JACKS</t>
  </si>
  <si>
    <t>7230 HERITAGE VILLAGE PLZ STE 101</t>
  </si>
  <si>
    <t>GENS</t>
  </si>
  <si>
    <t>CARNEY</t>
  </si>
  <si>
    <t xml:space="preserve">4824 E TRINDLE RD </t>
  </si>
  <si>
    <t>MECHANICSBURG</t>
  </si>
  <si>
    <t>17050</t>
  </si>
  <si>
    <t>SHAHRESTANI</t>
  </si>
  <si>
    <t>592023333</t>
  </si>
  <si>
    <t>CAYLOR</t>
  </si>
  <si>
    <t xml:space="preserve">1950 LAUREL MANOR DR </t>
  </si>
  <si>
    <t>452798925</t>
  </si>
  <si>
    <t>PLESSET</t>
  </si>
  <si>
    <t xml:space="preserve">849 QUINCE ORCHARD BLVD </t>
  </si>
  <si>
    <t>521952718</t>
  </si>
  <si>
    <t>CALLAHAN</t>
  </si>
  <si>
    <t>CHERYL</t>
  </si>
  <si>
    <t xml:space="preserve">15225 SHADY GROVE RD STE 301 </t>
  </si>
  <si>
    <t>274293441</t>
  </si>
  <si>
    <t>CONLEY</t>
  </si>
  <si>
    <t>TERESA</t>
  </si>
  <si>
    <t xml:space="preserve">1306 W CORBETT AVE </t>
  </si>
  <si>
    <t>SWANSBORO</t>
  </si>
  <si>
    <t>28584</t>
  </si>
  <si>
    <t>454004149</t>
  </si>
  <si>
    <t>MADISON</t>
  </si>
  <si>
    <t xml:space="preserve">301 S WILLIS DR STE 100 </t>
  </si>
  <si>
    <t>SHALLOTTE</t>
  </si>
  <si>
    <t>28470</t>
  </si>
  <si>
    <t>140386512</t>
  </si>
  <si>
    <t>KIEMLE</t>
  </si>
  <si>
    <t xml:space="preserve">203 GREENE ST </t>
  </si>
  <si>
    <t>ATTARPOUR</t>
  </si>
  <si>
    <t>251810720</t>
  </si>
  <si>
    <t>MCGUIRE</t>
  </si>
  <si>
    <t>685 N BROAD STREET EXT # 467</t>
  </si>
  <si>
    <t>GROVE CITY</t>
  </si>
  <si>
    <t>16127</t>
  </si>
  <si>
    <t>203162986</t>
  </si>
  <si>
    <t>HUND</t>
  </si>
  <si>
    <t>900 GARDENS BLVD STE 600</t>
  </si>
  <si>
    <t>CHARLOTTESVILLE</t>
  </si>
  <si>
    <t>22901</t>
  </si>
  <si>
    <t>521135816</t>
  </si>
  <si>
    <t>SCHERMER</t>
  </si>
  <si>
    <t xml:space="preserve">7905 MALCOLM RD STE 300 </t>
  </si>
  <si>
    <t>CLINTON</t>
  </si>
  <si>
    <t>20735</t>
  </si>
  <si>
    <t>432103320</t>
  </si>
  <si>
    <t>HOLLENBECK</t>
  </si>
  <si>
    <t xml:space="preserve">3907 OLD WILLIAM PENN HWY </t>
  </si>
  <si>
    <t>MURRYSVILLE</t>
  </si>
  <si>
    <t>15668</t>
  </si>
  <si>
    <t>431892865</t>
  </si>
  <si>
    <t>JENNA</t>
  </si>
  <si>
    <t xml:space="preserve">2012 CHERRY HILL DR STE 101 </t>
  </si>
  <si>
    <t>65203</t>
  </si>
  <si>
    <t>455230544</t>
  </si>
  <si>
    <t>BARON</t>
  </si>
  <si>
    <t xml:space="preserve">10741 BIRMINGHAM WAY </t>
  </si>
  <si>
    <t>261512023</t>
  </si>
  <si>
    <t xml:space="preserve">13 S MAIN ST </t>
  </si>
  <si>
    <t>SELBYVILLE</t>
  </si>
  <si>
    <t>19975</t>
  </si>
  <si>
    <t>522261768</t>
  </si>
  <si>
    <t>PETTAWAY</t>
  </si>
  <si>
    <t>REGINALD</t>
  </si>
  <si>
    <t xml:space="preserve">9850 KEY WEST AVE STE 308 </t>
  </si>
  <si>
    <t>331093014</t>
  </si>
  <si>
    <t>MCBRIDE</t>
  </si>
  <si>
    <t>KENT</t>
  </si>
  <si>
    <t xml:space="preserve">1415 RIVER AVE STE B </t>
  </si>
  <si>
    <t>JACKLIS</t>
  </si>
  <si>
    <t>GHASSAN</t>
  </si>
  <si>
    <t>SIMON</t>
  </si>
  <si>
    <t>RACHAEL</t>
  </si>
  <si>
    <t>521484150</t>
  </si>
  <si>
    <t>TURNER</t>
  </si>
  <si>
    <t xml:space="preserve">730 24TH ST NW STE 15 </t>
  </si>
  <si>
    <t>20037</t>
  </si>
  <si>
    <t>461581257</t>
  </si>
  <si>
    <t>ETZKORN</t>
  </si>
  <si>
    <t xml:space="preserve">115 AIRPORT DR STE 110 </t>
  </si>
  <si>
    <t>521182629</t>
  </si>
  <si>
    <t>DUTROW III</t>
  </si>
  <si>
    <t xml:space="preserve">16220 FREDERICK RD STE 400 </t>
  </si>
  <si>
    <t>570705130</t>
  </si>
  <si>
    <t xml:space="preserve">632 FRONT STREET </t>
  </si>
  <si>
    <t>29442</t>
  </si>
  <si>
    <t>463951908</t>
  </si>
  <si>
    <t>GARCIA</t>
  </si>
  <si>
    <t>MAURICIO</t>
  </si>
  <si>
    <t xml:space="preserve">21 FORT EVANS RD NE #E </t>
  </si>
  <si>
    <t>KIM HOA</t>
  </si>
  <si>
    <t>463051349</t>
  </si>
  <si>
    <t>BYE</t>
  </si>
  <si>
    <t xml:space="preserve">13424 PENNSYLVANIA AVE STE 201 </t>
  </si>
  <si>
    <t>571141350</t>
  </si>
  <si>
    <t>LE</t>
  </si>
  <si>
    <t>UYEN</t>
  </si>
  <si>
    <t xml:space="preserve">312 S FREDERICK AVE </t>
  </si>
  <si>
    <t>593278701</t>
  </si>
  <si>
    <t>LADLEY</t>
  </si>
  <si>
    <t>LEAH</t>
  </si>
  <si>
    <t xml:space="preserve">2600 WASHINGTON RD </t>
  </si>
  <si>
    <t>MOUNT DORA</t>
  </si>
  <si>
    <t>32757</t>
  </si>
  <si>
    <t xml:space="preserve">326 E KING ST </t>
  </si>
  <si>
    <t>721579595</t>
  </si>
  <si>
    <t xml:space="preserve">4102 W 6TH ST STE B </t>
  </si>
  <si>
    <t>KS</t>
  </si>
  <si>
    <t>66049</t>
  </si>
  <si>
    <t>474334649</t>
  </si>
  <si>
    <t>VELLORE</t>
  </si>
  <si>
    <t>ANIKA</t>
  </si>
  <si>
    <t>STACY</t>
  </si>
  <si>
    <t>752813592</t>
  </si>
  <si>
    <t>FOUST</t>
  </si>
  <si>
    <t>BLAKE</t>
  </si>
  <si>
    <t xml:space="preserve">505 E HIGHWAY 67 </t>
  </si>
  <si>
    <t>ALVARADO</t>
  </si>
  <si>
    <t>76009</t>
  </si>
  <si>
    <t>472799679</t>
  </si>
  <si>
    <t>VIR</t>
  </si>
  <si>
    <t>KUNWAR</t>
  </si>
  <si>
    <t xml:space="preserve">405 FREDERICK RD STE 160 </t>
  </si>
  <si>
    <t>541123092</t>
  </si>
  <si>
    <t>NORTON</t>
  </si>
  <si>
    <t>CAROLYN</t>
  </si>
  <si>
    <t xml:space="preserve">2829 SHORE DR </t>
  </si>
  <si>
    <t>23451</t>
  </si>
  <si>
    <t>463156642</t>
  </si>
  <si>
    <t>SAAD</t>
  </si>
  <si>
    <t>MAZEN</t>
  </si>
  <si>
    <t xml:space="preserve">5850 WATERLOO RD STE 250 </t>
  </si>
  <si>
    <t>521698910</t>
  </si>
  <si>
    <t>M</t>
  </si>
  <si>
    <t xml:space="preserve">10301 GEORGIA AVE STE 30 </t>
  </si>
  <si>
    <t>522393894</t>
  </si>
  <si>
    <t>REESE</t>
  </si>
  <si>
    <t>POLLY</t>
  </si>
  <si>
    <t xml:space="preserve">2500 RIDGE AVE STE 102 </t>
  </si>
  <si>
    <t>EVANSTON</t>
  </si>
  <si>
    <t>60201</t>
  </si>
  <si>
    <t>202261198</t>
  </si>
  <si>
    <t>HEGGLAND</t>
  </si>
  <si>
    <t>KARL</t>
  </si>
  <si>
    <t xml:space="preserve">975 N TEN MILE DR STE E11 </t>
  </si>
  <si>
    <t>262134172</t>
  </si>
  <si>
    <t>SEOKHWAN</t>
  </si>
  <si>
    <t xml:space="preserve">18014 MATENY RD </t>
  </si>
  <si>
    <t>MAYHEW</t>
  </si>
  <si>
    <t>522068272</t>
  </si>
  <si>
    <t>KEVY</t>
  </si>
  <si>
    <t>SHERWIN</t>
  </si>
  <si>
    <t xml:space="preserve">19221 MONTGOMRY VLG C 24 </t>
  </si>
  <si>
    <t>461962947</t>
  </si>
  <si>
    <t>SAMBATARO</t>
  </si>
  <si>
    <t>EUGENE</t>
  </si>
  <si>
    <t xml:space="preserve">5012 DORSEY HALL DR #205 </t>
  </si>
  <si>
    <t>592860813</t>
  </si>
  <si>
    <t>BECH</t>
  </si>
  <si>
    <t>JESSIE</t>
  </si>
  <si>
    <t xml:space="preserve">105 CYPRESS POINT PKWY </t>
  </si>
  <si>
    <t>PALM COAST</t>
  </si>
  <si>
    <t>32164</t>
  </si>
  <si>
    <t>271559296</t>
  </si>
  <si>
    <t>MCGEE</t>
  </si>
  <si>
    <t>SHERRI</t>
  </si>
  <si>
    <t xml:space="preserve">7351 ASSATEAGUE DR STE 480 </t>
  </si>
  <si>
    <t>JESSUP</t>
  </si>
  <si>
    <t>20794</t>
  </si>
  <si>
    <t>455589789</t>
  </si>
  <si>
    <t>CLINE</t>
  </si>
  <si>
    <t xml:space="preserve">560 N US HIGHWAY 27/441 </t>
  </si>
  <si>
    <t>454006339</t>
  </si>
  <si>
    <t>LANZA</t>
  </si>
  <si>
    <t xml:space="preserve">4330 EAST WEST HIGHWAY #316 </t>
  </si>
  <si>
    <t>RAJA</t>
  </si>
  <si>
    <t>TAIMOUR</t>
  </si>
  <si>
    <t>581696847</t>
  </si>
  <si>
    <t>BASS</t>
  </si>
  <si>
    <t xml:space="preserve">5248 RED CEDAR DR STE 101 </t>
  </si>
  <si>
    <t>460450536</t>
  </si>
  <si>
    <t>SLACK</t>
  </si>
  <si>
    <t>CALE</t>
  </si>
  <si>
    <t xml:space="preserve">2425 W 57TH ST </t>
  </si>
  <si>
    <t>SIOUX FALLS</t>
  </si>
  <si>
    <t>SD</t>
  </si>
  <si>
    <t>57108</t>
  </si>
  <si>
    <t>521225480</t>
  </si>
  <si>
    <t>521394009</t>
  </si>
  <si>
    <t>VERSTEEGH</t>
  </si>
  <si>
    <t>THU</t>
  </si>
  <si>
    <t>462269853</t>
  </si>
  <si>
    <t>ALESSI</t>
  </si>
  <si>
    <t xml:space="preserve">4410 HWY 17 STE B 5 </t>
  </si>
  <si>
    <t>204643051</t>
  </si>
  <si>
    <t>VOLK</t>
  </si>
  <si>
    <t xml:space="preserve">1447 YORK RD STE 607 </t>
  </si>
  <si>
    <t>LUTHERVILLE</t>
  </si>
  <si>
    <t>21093</t>
  </si>
  <si>
    <t>260590193</t>
  </si>
  <si>
    <t>CARROLL</t>
  </si>
  <si>
    <t xml:space="preserve">2 N LIGHT ST </t>
  </si>
  <si>
    <t>CUBENAS</t>
  </si>
  <si>
    <t>JULIO</t>
  </si>
  <si>
    <t>320078470</t>
  </si>
  <si>
    <t>CHEUVRONT</t>
  </si>
  <si>
    <t>C SHEA</t>
  </si>
  <si>
    <t xml:space="preserve">87 SARAHS LANE </t>
  </si>
  <si>
    <t>SOMERSET</t>
  </si>
  <si>
    <t>42503</t>
  </si>
  <si>
    <t>EDEN</t>
  </si>
  <si>
    <t>541956330</t>
  </si>
  <si>
    <t>ROSE</t>
  </si>
  <si>
    <t>GRAHAM</t>
  </si>
  <si>
    <t xml:space="preserve">2010 BREMO RD #121 </t>
  </si>
  <si>
    <t>352463420</t>
  </si>
  <si>
    <t>SHAMS</t>
  </si>
  <si>
    <t>TAMIR</t>
  </si>
  <si>
    <t xml:space="preserve">255 SHADOW MOUNTAIN DR STE G </t>
  </si>
  <si>
    <t>EL PASO</t>
  </si>
  <si>
    <t>79912</t>
  </si>
  <si>
    <t>650211479</t>
  </si>
  <si>
    <t>CIASULLO</t>
  </si>
  <si>
    <t>RALPH</t>
  </si>
  <si>
    <t xml:space="preserve">6220 MANATEE AVE W #304 </t>
  </si>
  <si>
    <t>521853993</t>
  </si>
  <si>
    <t>KATZ</t>
  </si>
  <si>
    <t>LEON</t>
  </si>
  <si>
    <t xml:space="preserve">6210 PARK HEIGHTS AVE </t>
  </si>
  <si>
    <t>260406172</t>
  </si>
  <si>
    <t xml:space="preserve">109 W MAIN ST </t>
  </si>
  <si>
    <t>TAVARES</t>
  </si>
  <si>
    <t>32778</t>
  </si>
  <si>
    <t>521057102</t>
  </si>
  <si>
    <t>GALLANT</t>
  </si>
  <si>
    <t xml:space="preserve">8906 COLESVILLE RD </t>
  </si>
  <si>
    <t>521966310</t>
  </si>
  <si>
    <t>ALIBAKHSHI</t>
  </si>
  <si>
    <t xml:space="preserve">19512 AMARANTH DR STE A </t>
  </si>
  <si>
    <t>521712837</t>
  </si>
  <si>
    <t>SCHLOBOHM</t>
  </si>
  <si>
    <t>CORD</t>
  </si>
  <si>
    <t xml:space="preserve">4830 CORDELL AVE </t>
  </si>
  <si>
    <t>214480322</t>
  </si>
  <si>
    <t>DEMYAN JR</t>
  </si>
  <si>
    <t>ALEX</t>
  </si>
  <si>
    <t xml:space="preserve">20 CRAIN HWY SW </t>
  </si>
  <si>
    <t>591271142</t>
  </si>
  <si>
    <t xml:space="preserve">8267 COLLEGE PKWY </t>
  </si>
  <si>
    <t>521403464</t>
  </si>
  <si>
    <t>WEISS</t>
  </si>
  <si>
    <t>ARTHUR</t>
  </si>
  <si>
    <t xml:space="preserve">15005 SHADY GROVE RD STE 230 </t>
  </si>
  <si>
    <t>208157478</t>
  </si>
  <si>
    <t xml:space="preserve">225 BRIERHILL DR STE H </t>
  </si>
  <si>
    <t>BEL AIR</t>
  </si>
  <si>
    <t>21015</t>
  </si>
  <si>
    <t>200108059</t>
  </si>
  <si>
    <t>KOVER</t>
  </si>
  <si>
    <t>JEFF</t>
  </si>
  <si>
    <t xml:space="preserve">455 INDUSTRIAL MILE RD </t>
  </si>
  <si>
    <t>COLUMBUS</t>
  </si>
  <si>
    <t>43228</t>
  </si>
  <si>
    <t>202478871</t>
  </si>
  <si>
    <t>DANEY</t>
  </si>
  <si>
    <t>SHOBA</t>
  </si>
  <si>
    <t xml:space="preserve">15204 OMEGA DR STE 140 </t>
  </si>
  <si>
    <t>274411888</t>
  </si>
  <si>
    <t>263037813</t>
  </si>
  <si>
    <t>POPERNACK</t>
  </si>
  <si>
    <t xml:space="preserve">409 EISENHOWER DR </t>
  </si>
  <si>
    <t>521568153</t>
  </si>
  <si>
    <t>ANDERBERG</t>
  </si>
  <si>
    <t xml:space="preserve">16105 FREDERCK RD # 159 </t>
  </si>
  <si>
    <t>463037223</t>
  </si>
  <si>
    <t>HUGUENIN</t>
  </si>
  <si>
    <t>CHAD</t>
  </si>
  <si>
    <t xml:space="preserve">699 HILL RD N </t>
  </si>
  <si>
    <t>PICKERINGTON</t>
  </si>
  <si>
    <t>43147</t>
  </si>
  <si>
    <t>521587155</t>
  </si>
  <si>
    <t xml:space="preserve">914 BAY RIDGE RD STE 110 </t>
  </si>
  <si>
    <t>21403</t>
  </si>
  <si>
    <t>371436869</t>
  </si>
  <si>
    <t>VAN NESS</t>
  </si>
  <si>
    <t xml:space="preserve">3300 SW 34TH AVE STE 136 </t>
  </si>
  <si>
    <t>34474</t>
  </si>
  <si>
    <t>331022804</t>
  </si>
  <si>
    <t>ANN</t>
  </si>
  <si>
    <t xml:space="preserve">435 LIMEKILN DR </t>
  </si>
  <si>
    <t>202828691</t>
  </si>
  <si>
    <t>WARD</t>
  </si>
  <si>
    <t xml:space="preserve">71 COWARDLY LION DR </t>
  </si>
  <si>
    <t>HEDGESVILLE</t>
  </si>
  <si>
    <t>25427</t>
  </si>
  <si>
    <t>232224017</t>
  </si>
  <si>
    <t>SEARCH</t>
  </si>
  <si>
    <t xml:space="preserve">2 ATRIUM CT </t>
  </si>
  <si>
    <t>251877813</t>
  </si>
  <si>
    <t>HAWK</t>
  </si>
  <si>
    <t>DREW</t>
  </si>
  <si>
    <t xml:space="preserve">1299 GREENVILLE PIKE </t>
  </si>
  <si>
    <t>CLARION</t>
  </si>
  <si>
    <t>16214</t>
  </si>
  <si>
    <t>J HENRY</t>
  </si>
  <si>
    <t>218427407</t>
  </si>
  <si>
    <t xml:space="preserve">420 CRAIN HWY S STE 5 </t>
  </si>
  <si>
    <t>201203894</t>
  </si>
  <si>
    <t>HENRIKSEN</t>
  </si>
  <si>
    <t xml:space="preserve">1700 S SOUTHEASTERN AVE </t>
  </si>
  <si>
    <t>57103</t>
  </si>
  <si>
    <t>460777348</t>
  </si>
  <si>
    <t>IZADI</t>
  </si>
  <si>
    <t>ASHLEY</t>
  </si>
  <si>
    <t xml:space="preserve">10600 YORK RD STE 101 </t>
  </si>
  <si>
    <t>COCKEYSVILLE</t>
  </si>
  <si>
    <t>21030</t>
  </si>
  <si>
    <t>251387874</t>
  </si>
  <si>
    <t xml:space="preserve">4774 OLD WM PENN HWY STE 200 </t>
  </si>
  <si>
    <t>341248332</t>
  </si>
  <si>
    <t>GAIR</t>
  </si>
  <si>
    <t>S BRADLEY</t>
  </si>
  <si>
    <t xml:space="preserve">2000 BRITTAIN RD STE 91 </t>
  </si>
  <si>
    <t>AKRON</t>
  </si>
  <si>
    <t>44310</t>
  </si>
  <si>
    <t>272617764</t>
  </si>
  <si>
    <t>MCINTOSH</t>
  </si>
  <si>
    <t>WINSTON</t>
  </si>
  <si>
    <t xml:space="preserve">3161 HARBOR BLVD STE C </t>
  </si>
  <si>
    <t>PORT CHARLOTTE</t>
  </si>
  <si>
    <t>33952</t>
  </si>
  <si>
    <t>541924526</t>
  </si>
  <si>
    <t>ZEBARTH</t>
  </si>
  <si>
    <t xml:space="preserve">110 WEST CORK ST </t>
  </si>
  <si>
    <t>JAIARJ</t>
  </si>
  <si>
    <t>NATHINEE</t>
  </si>
  <si>
    <t>AARONSON BARSKY</t>
  </si>
  <si>
    <t>HANNAH</t>
  </si>
  <si>
    <t>522062456</t>
  </si>
  <si>
    <t>DINOLA</t>
  </si>
  <si>
    <t xml:space="preserve">122 BEDFORD ST </t>
  </si>
  <si>
    <t>521256741</t>
  </si>
  <si>
    <t>LEVER</t>
  </si>
  <si>
    <t xml:space="preserve">20 CROSSROADS DR STE 110 </t>
  </si>
  <si>
    <t>251698677</t>
  </si>
  <si>
    <t>PARENTI</t>
  </si>
  <si>
    <t xml:space="preserve">2000 W GRANDVIEW BLVD </t>
  </si>
  <si>
    <t>ERIE</t>
  </si>
  <si>
    <t>16509</t>
  </si>
  <si>
    <t>251847527</t>
  </si>
  <si>
    <t>STEIDLE</t>
  </si>
  <si>
    <t xml:space="preserve">911 MIFFLIN ST </t>
  </si>
  <si>
    <t>HUNTINGDON</t>
  </si>
  <si>
    <t>16652</t>
  </si>
  <si>
    <t>461651631</t>
  </si>
  <si>
    <t>ENESS</t>
  </si>
  <si>
    <t xml:space="preserve">119 N CARPENTER ST </t>
  </si>
  <si>
    <t>SUMNER</t>
  </si>
  <si>
    <t>50674</t>
  </si>
  <si>
    <t>272843337</t>
  </si>
  <si>
    <t>GLORIA</t>
  </si>
  <si>
    <t xml:space="preserve">11904 DARNESTOWN RD STE A </t>
  </si>
  <si>
    <t>MASGALAS</t>
  </si>
  <si>
    <t>TASSIA</t>
  </si>
  <si>
    <t>261954077</t>
  </si>
  <si>
    <t>JUMPER II</t>
  </si>
  <si>
    <t xml:space="preserve">1614 E RIVERSIDE DR </t>
  </si>
  <si>
    <t>78741</t>
  </si>
  <si>
    <t>521229064</t>
  </si>
  <si>
    <t>FRIEDMAN</t>
  </si>
  <si>
    <t>HARRY</t>
  </si>
  <si>
    <t xml:space="preserve">1838 GREENE TREE RD STE 270 </t>
  </si>
  <si>
    <t>220046369</t>
  </si>
  <si>
    <t>311507889</t>
  </si>
  <si>
    <t>DEVITO</t>
  </si>
  <si>
    <t xml:space="preserve">1300 UNIVERSITY AVE </t>
  </si>
  <si>
    <t>26505</t>
  </si>
  <si>
    <t>272586651</t>
  </si>
  <si>
    <t xml:space="preserve">501 HEALTH PARK DR STE 110 </t>
  </si>
  <si>
    <t>GARNER</t>
  </si>
  <si>
    <t>27529</t>
  </si>
  <si>
    <t>520996990</t>
  </si>
  <si>
    <t>SHULMAN</t>
  </si>
  <si>
    <t xml:space="preserve">8600 LASALLE RD STE 406 </t>
  </si>
  <si>
    <t>21286</t>
  </si>
  <si>
    <t xml:space="preserve">1425 LIBERTY RD STE 212 </t>
  </si>
  <si>
    <t>MCINTYRE</t>
  </si>
  <si>
    <t>521969007</t>
  </si>
  <si>
    <t>STILES</t>
  </si>
  <si>
    <t xml:space="preserve">333 MAIN ST </t>
  </si>
  <si>
    <t>OSCAR</t>
  </si>
  <si>
    <t>147381250</t>
  </si>
  <si>
    <t>CALDWELL</t>
  </si>
  <si>
    <t>SANDRA</t>
  </si>
  <si>
    <t xml:space="preserve">6495 NEW HAMPSHIRE AVE STE 108 </t>
  </si>
  <si>
    <t>20783</t>
  </si>
  <si>
    <t>EMILY</t>
  </si>
  <si>
    <t>521486413</t>
  </si>
  <si>
    <t xml:space="preserve">516 N ROLLING RD STE 207 </t>
  </si>
  <si>
    <t>522273627</t>
  </si>
  <si>
    <t>BRODSKY</t>
  </si>
  <si>
    <t>ELLEN</t>
  </si>
  <si>
    <t xml:space="preserve">6500 ROCK SPRING DR STE 110SR </t>
  </si>
  <si>
    <t>WHIPP</t>
  </si>
  <si>
    <t>SARAH</t>
  </si>
  <si>
    <t>522150688</t>
  </si>
  <si>
    <t>BELL JR</t>
  </si>
  <si>
    <t xml:space="preserve">3326 AUCHENTOROLY TER 26 </t>
  </si>
  <si>
    <t>21217</t>
  </si>
  <si>
    <t>550546859</t>
  </si>
  <si>
    <t>AL-SALEH</t>
  </si>
  <si>
    <t>HANI</t>
  </si>
  <si>
    <t xml:space="preserve">28 STREET OF DREAMS </t>
  </si>
  <si>
    <t>25403</t>
  </si>
  <si>
    <t>232934066</t>
  </si>
  <si>
    <t>ATLAS</t>
  </si>
  <si>
    <t xml:space="preserve">664 EXTON CMNS </t>
  </si>
  <si>
    <t>611014882</t>
  </si>
  <si>
    <t>MAYFIELD</t>
  </si>
  <si>
    <t>THERESA</t>
  </si>
  <si>
    <t xml:space="preserve">501 S PRESTON ST </t>
  </si>
  <si>
    <t>LOUISVILLE</t>
  </si>
  <si>
    <t>40202</t>
  </si>
  <si>
    <t>521910059</t>
  </si>
  <si>
    <t>GOLDBAUM</t>
  </si>
  <si>
    <t>L</t>
  </si>
  <si>
    <t xml:space="preserve">11921 ROCKVILLE PIKE STE 101 </t>
  </si>
  <si>
    <t>470798998</t>
  </si>
  <si>
    <t>LOSEKE</t>
  </si>
  <si>
    <t xml:space="preserve">3720 AVENUE A STE A </t>
  </si>
  <si>
    <t>KEARNEY</t>
  </si>
  <si>
    <t>NE</t>
  </si>
  <si>
    <t>68847</t>
  </si>
  <si>
    <t>680523081</t>
  </si>
  <si>
    <t>THEODORE</t>
  </si>
  <si>
    <t xml:space="preserve">3544 BALBOA ST </t>
  </si>
  <si>
    <t>SAN FRANCISCO</t>
  </si>
  <si>
    <t>94121</t>
  </si>
  <si>
    <t>261210419</t>
  </si>
  <si>
    <t>LOZA</t>
  </si>
  <si>
    <t>LUIS</t>
  </si>
  <si>
    <t>602 SOUTH KING ST STE 302</t>
  </si>
  <si>
    <t>578420931</t>
  </si>
  <si>
    <t>MALHMOOD</t>
  </si>
  <si>
    <t xml:space="preserve">474 N FREDERICK AVE </t>
  </si>
  <si>
    <t>522171789</t>
  </si>
  <si>
    <t>ZOLFAGHARI</t>
  </si>
  <si>
    <t xml:space="preserve">104 N SUMMIT AVE </t>
  </si>
  <si>
    <t>474890829</t>
  </si>
  <si>
    <t xml:space="preserve">1 BANK ST STE 110 </t>
  </si>
  <si>
    <t>274220435</t>
  </si>
  <si>
    <t>BHAVNA</t>
  </si>
  <si>
    <t xml:space="preserve">1001 W WILLIAMS ST STE 101 </t>
  </si>
  <si>
    <t>APEX</t>
  </si>
  <si>
    <t>27502</t>
  </si>
  <si>
    <t>SALAZAR-YERG</t>
  </si>
  <si>
    <t>MARTHA</t>
  </si>
  <si>
    <t>208017855</t>
  </si>
  <si>
    <t>GARBIS</t>
  </si>
  <si>
    <t xml:space="preserve">10203 TANAGER LN </t>
  </si>
  <si>
    <t>251892972</t>
  </si>
  <si>
    <t>DELANEY II</t>
  </si>
  <si>
    <t>PAGE</t>
  </si>
  <si>
    <t xml:space="preserve">12594 BUCK VALLEY RD </t>
  </si>
  <si>
    <t>WARFORDSBURG</t>
  </si>
  <si>
    <t>17267</t>
  </si>
  <si>
    <t>311117236</t>
  </si>
  <si>
    <t>LOHMEYER</t>
  </si>
  <si>
    <t xml:space="preserve">3459 SAINT JOHNS LN STE 1 </t>
  </si>
  <si>
    <t>MAGPANTAY</t>
  </si>
  <si>
    <t>593448610</t>
  </si>
  <si>
    <t>MENDOZA</t>
  </si>
  <si>
    <t xml:space="preserve">5028 GULFPORT BLVD S </t>
  </si>
  <si>
    <t>GULFPORT</t>
  </si>
  <si>
    <t>33707</t>
  </si>
  <si>
    <t>900753083</t>
  </si>
  <si>
    <t>DELANEY</t>
  </si>
  <si>
    <t xml:space="preserve">9510 LINCOLN HWY STE 1 </t>
  </si>
  <si>
    <t>BEDFORD</t>
  </si>
  <si>
    <t>15522</t>
  </si>
  <si>
    <t>060443081</t>
  </si>
  <si>
    <t>MACHELL</t>
  </si>
  <si>
    <t xml:space="preserve">505 W HOLLIS ST STE 202 </t>
  </si>
  <si>
    <t>NASHUA</t>
  </si>
  <si>
    <t>NH</t>
  </si>
  <si>
    <t>03062</t>
  </si>
  <si>
    <t>215506446</t>
  </si>
  <si>
    <t xml:space="preserve">11801 ROCKVILLE PIKE STE 107 </t>
  </si>
  <si>
    <t>251809202</t>
  </si>
  <si>
    <t>PURSEL</t>
  </si>
  <si>
    <t>SHANNON</t>
  </si>
  <si>
    <t xml:space="preserve">1390 EISENHOWER BLVD </t>
  </si>
  <si>
    <t>JOHNSTOWN</t>
  </si>
  <si>
    <t>15904</t>
  </si>
  <si>
    <t>521373080</t>
  </si>
  <si>
    <t>YUILLE</t>
  </si>
  <si>
    <t>BRUCE</t>
  </si>
  <si>
    <t xml:space="preserve">5310 OLD COURT RD STE 20 </t>
  </si>
  <si>
    <t>RANDALLSTOWN</t>
  </si>
  <si>
    <t>21133</t>
  </si>
  <si>
    <t>650719035</t>
  </si>
  <si>
    <t>SCHAFFNER</t>
  </si>
  <si>
    <t xml:space="preserve">13146 US HIGHWAY 301 S </t>
  </si>
  <si>
    <t>RIVERVIEW</t>
  </si>
  <si>
    <t>33578</t>
  </si>
  <si>
    <t>521927768</t>
  </si>
  <si>
    <t>472723351</t>
  </si>
  <si>
    <t>SWANSON</t>
  </si>
  <si>
    <t xml:space="preserve">2940 NEWMARKET PL STE 101 </t>
  </si>
  <si>
    <t>BELLINGHAM</t>
  </si>
  <si>
    <t>98226</t>
  </si>
  <si>
    <t>464605955</t>
  </si>
  <si>
    <t xml:space="preserve">2700 LIGHTHOUSE PT E STE 210 </t>
  </si>
  <si>
    <t>21224</t>
  </si>
  <si>
    <t>271267677</t>
  </si>
  <si>
    <t>SEO</t>
  </si>
  <si>
    <t>JONG-BUM</t>
  </si>
  <si>
    <t xml:space="preserve">9944 LIBERTY RD </t>
  </si>
  <si>
    <t>521862164</t>
  </si>
  <si>
    <t xml:space="preserve">11906 DARNESTOWN RD STE D </t>
  </si>
  <si>
    <t>541433202</t>
  </si>
  <si>
    <t>BOXX</t>
  </si>
  <si>
    <t xml:space="preserve">113 HAMPTON HWY </t>
  </si>
  <si>
    <t>23693</t>
  </si>
  <si>
    <t>251778166</t>
  </si>
  <si>
    <t>BACH</t>
  </si>
  <si>
    <t xml:space="preserve">504 FRANKLIN ST </t>
  </si>
  <si>
    <t>15901</t>
  </si>
  <si>
    <t>710861626</t>
  </si>
  <si>
    <t>LARRY</t>
  </si>
  <si>
    <t xml:space="preserve">110 ESTE WAY STE A </t>
  </si>
  <si>
    <t>HOT SPRINGS VILLAGE</t>
  </si>
  <si>
    <t>71909</t>
  </si>
  <si>
    <t>463190657</t>
  </si>
  <si>
    <t>SEIER</t>
  </si>
  <si>
    <t xml:space="preserve">2887 ELMWOOD AVE </t>
  </si>
  <si>
    <t>KENMORE</t>
  </si>
  <si>
    <t>14217</t>
  </si>
  <si>
    <t>260178758</t>
  </si>
  <si>
    <t xml:space="preserve">100 LAKEFOREST BLVD STE 620 </t>
  </si>
  <si>
    <t>521942249</t>
  </si>
  <si>
    <t>EISNER</t>
  </si>
  <si>
    <t xml:space="preserve">13415 CONNECTICUT AVE STE 201 </t>
  </si>
  <si>
    <t>521306710</t>
  </si>
  <si>
    <t>HARGADON</t>
  </si>
  <si>
    <t xml:space="preserve">1912 LIBERTY RD </t>
  </si>
  <si>
    <t>562588532</t>
  </si>
  <si>
    <t>KODSI</t>
  </si>
  <si>
    <t>NADIM</t>
  </si>
  <si>
    <t xml:space="preserve">15200 SHADY GROVE RD STE 408 </t>
  </si>
  <si>
    <t>010741514</t>
  </si>
  <si>
    <t>HAWKINS</t>
  </si>
  <si>
    <t xml:space="preserve">400 MAIN ST </t>
  </si>
  <si>
    <t>BELPRE</t>
  </si>
  <si>
    <t>45714</t>
  </si>
  <si>
    <t>MAZZERELLA</t>
  </si>
  <si>
    <t>522113707</t>
  </si>
  <si>
    <t xml:space="preserve">1447 YORK RD STE 602 </t>
  </si>
  <si>
    <t>EGHTESADI</t>
  </si>
  <si>
    <t>412072418</t>
  </si>
  <si>
    <t>ADACHI</t>
  </si>
  <si>
    <t>ERIKA</t>
  </si>
  <si>
    <t>030515150</t>
  </si>
  <si>
    <t>GELDART</t>
  </si>
  <si>
    <t xml:space="preserve">17340 PICKWICK DR #100 </t>
  </si>
  <si>
    <t>DAVENPORT</t>
  </si>
  <si>
    <t>FALINE</t>
  </si>
  <si>
    <t>461207917</t>
  </si>
  <si>
    <t>HIGGINS</t>
  </si>
  <si>
    <t xml:space="preserve">4010 LINGLESTOWN RD </t>
  </si>
  <si>
    <t>17112</t>
  </si>
  <si>
    <t>232571657</t>
  </si>
  <si>
    <t>PULLIAM</t>
  </si>
  <si>
    <t>DALLAS</t>
  </si>
  <si>
    <t xml:space="preserve">415 E LANCASTER AVE </t>
  </si>
  <si>
    <t>19087</t>
  </si>
  <si>
    <t>042510564</t>
  </si>
  <si>
    <t>DEMPSEY</t>
  </si>
  <si>
    <t xml:space="preserve">1340 BOYLSTON ST </t>
  </si>
  <si>
    <t>BOSTON</t>
  </si>
  <si>
    <t>MA</t>
  </si>
  <si>
    <t>02215</t>
  </si>
  <si>
    <t>561720668</t>
  </si>
  <si>
    <t>REDDING</t>
  </si>
  <si>
    <t>CALEB</t>
  </si>
  <si>
    <t xml:space="preserve">1011 W FRIENDLY AVE STE C </t>
  </si>
  <si>
    <t>27401</t>
  </si>
  <si>
    <t>463466096</t>
  </si>
  <si>
    <t>HELLER</t>
  </si>
  <si>
    <t xml:space="preserve">380 UNION AVE </t>
  </si>
  <si>
    <t>BROOKLYN</t>
  </si>
  <si>
    <t>11211</t>
  </si>
  <si>
    <t>202672145</t>
  </si>
  <si>
    <t>KENEE</t>
  </si>
  <si>
    <t xml:space="preserve">1880 COUNTRY CLUB RD </t>
  </si>
  <si>
    <t>22802</t>
  </si>
  <si>
    <t>020541966</t>
  </si>
  <si>
    <t>GREISSINGER</t>
  </si>
  <si>
    <t xml:space="preserve">222 12TH ST NE #1A </t>
  </si>
  <si>
    <t>ATLANTA</t>
  </si>
  <si>
    <t>30309</t>
  </si>
  <si>
    <t>521277321</t>
  </si>
  <si>
    <t>HUNSINGER</t>
  </si>
  <si>
    <t xml:space="preserve">4825 BETHESDA AVE </t>
  </si>
  <si>
    <t>800264065</t>
  </si>
  <si>
    <t>CARDOZO</t>
  </si>
  <si>
    <t xml:space="preserve">4999 CAROLINA FOREST BLVD STE 14 </t>
  </si>
  <si>
    <t>MYRTLE BEACH</t>
  </si>
  <si>
    <t>29579</t>
  </si>
  <si>
    <t>521428979</t>
  </si>
  <si>
    <t>ALIE</t>
  </si>
  <si>
    <t>FAZIL</t>
  </si>
  <si>
    <t xml:space="preserve">616 CHARLES ST STE 201 </t>
  </si>
  <si>
    <t>LA PLATA</t>
  </si>
  <si>
    <t>20646</t>
  </si>
  <si>
    <t>521172264</t>
  </si>
  <si>
    <t xml:space="preserve">638 POTOMAC AVE </t>
  </si>
  <si>
    <t>MADANI</t>
  </si>
  <si>
    <t>SAMAN</t>
  </si>
  <si>
    <t>KASTOORI</t>
  </si>
  <si>
    <t>DEEPA</t>
  </si>
  <si>
    <t>LAC</t>
  </si>
  <si>
    <t>JOSEPHINA</t>
  </si>
  <si>
    <t>161228570</t>
  </si>
  <si>
    <t>LOMBARDO</t>
  </si>
  <si>
    <t xml:space="preserve">15 WARREN ST </t>
  </si>
  <si>
    <t>13159</t>
  </si>
  <si>
    <t>195500306</t>
  </si>
  <si>
    <t>ARONICA</t>
  </si>
  <si>
    <t xml:space="preserve">437 W MARKET ST </t>
  </si>
  <si>
    <t>SCRANTON</t>
  </si>
  <si>
    <t>18508</t>
  </si>
  <si>
    <t>453853425</t>
  </si>
  <si>
    <t xml:space="preserve">912 ALANDALE DR </t>
  </si>
  <si>
    <t>17202</t>
  </si>
  <si>
    <t>DEGENHARDT</t>
  </si>
  <si>
    <t>ROSINSKI</t>
  </si>
  <si>
    <t>203885623</t>
  </si>
  <si>
    <t>JUDD</t>
  </si>
  <si>
    <t>KEISHA</t>
  </si>
  <si>
    <t xml:space="preserve">8860 COLUMBIA 100 PKWY STE 106 </t>
  </si>
  <si>
    <t>521442039</t>
  </si>
  <si>
    <t>BARTLETT</t>
  </si>
  <si>
    <t>MILLARD</t>
  </si>
  <si>
    <t xml:space="preserve">14700 BAUER DR </t>
  </si>
  <si>
    <t>20853</t>
  </si>
  <si>
    <t>462249319</t>
  </si>
  <si>
    <t>GOYAL</t>
  </si>
  <si>
    <t>SAHIL</t>
  </si>
  <si>
    <t xml:space="preserve">9650 SANTIAGO RD STE 104 </t>
  </si>
  <si>
    <t>203167069</t>
  </si>
  <si>
    <t>SKIADAS</t>
  </si>
  <si>
    <t xml:space="preserve">1685 CROWN AVE </t>
  </si>
  <si>
    <t>LANCASTER</t>
  </si>
  <si>
    <t>17601</t>
  </si>
  <si>
    <t>205052152</t>
  </si>
  <si>
    <t>YAHOODAIN</t>
  </si>
  <si>
    <t>VAHID</t>
  </si>
  <si>
    <t xml:space="preserve">1592 ROCKVILLE PIKE UNT C </t>
  </si>
  <si>
    <t>591389157</t>
  </si>
  <si>
    <t>SHEFFIELD</t>
  </si>
  <si>
    <t xml:space="preserve">5150 MASON CORBIN CT STE 1 </t>
  </si>
  <si>
    <t>453647189</t>
  </si>
  <si>
    <t>AGAPIS</t>
  </si>
  <si>
    <t xml:space="preserve">1475 BANNISTER ST </t>
  </si>
  <si>
    <t>17404</t>
  </si>
  <si>
    <t>PAHK</t>
  </si>
  <si>
    <t>510385480</t>
  </si>
  <si>
    <t>CAHOON</t>
  </si>
  <si>
    <t xml:space="preserve">750 KINGS HWY STE 107 </t>
  </si>
  <si>
    <t>561865764</t>
  </si>
  <si>
    <t xml:space="preserve">150 PROSPERITY DR </t>
  </si>
  <si>
    <t>22602</t>
  </si>
  <si>
    <t>273259035</t>
  </si>
  <si>
    <t>JOONGHYUK</t>
  </si>
  <si>
    <t xml:space="preserve">5450 KNOLL NORTH DR STE 310 </t>
  </si>
  <si>
    <t>020584812</t>
  </si>
  <si>
    <t>SAFAVIZADEH</t>
  </si>
  <si>
    <t>ROZITA</t>
  </si>
  <si>
    <t xml:space="preserve">14820 PHYSICIANS LN STE 141 </t>
  </si>
  <si>
    <t>GEYER</t>
  </si>
  <si>
    <t>251063230</t>
  </si>
  <si>
    <t>DENNY</t>
  </si>
  <si>
    <t xml:space="preserve">1197 B NORTHLAKE DR </t>
  </si>
  <si>
    <t>LEXINGTON</t>
  </si>
  <si>
    <t>29072</t>
  </si>
  <si>
    <t>203171511</t>
  </si>
  <si>
    <t>MASSEY</t>
  </si>
  <si>
    <t xml:space="preserve">1064-B SEVEN LAKES DR </t>
  </si>
  <si>
    <t>WEST END</t>
  </si>
  <si>
    <t>27376</t>
  </si>
  <si>
    <t>522307568</t>
  </si>
  <si>
    <t>KESTEN</t>
  </si>
  <si>
    <t xml:space="preserve">5530 WISCONSIN AVE STE 1535 </t>
  </si>
  <si>
    <t>CHEVY CHASE</t>
  </si>
  <si>
    <t>20815</t>
  </si>
  <si>
    <t>522183768</t>
  </si>
  <si>
    <t>TIGANI</t>
  </si>
  <si>
    <t xml:space="preserve">4400 EAST WEST HWY STE D </t>
  </si>
  <si>
    <t>GINSBERG</t>
  </si>
  <si>
    <t xml:space="preserve">5961 EXCHANGE DR STE 116 </t>
  </si>
  <si>
    <t>421500148</t>
  </si>
  <si>
    <t>SHAWN</t>
  </si>
  <si>
    <t xml:space="preserve">526 BLUEGRASS CT </t>
  </si>
  <si>
    <t>CEDAR FALLS</t>
  </si>
  <si>
    <t>50613</t>
  </si>
  <si>
    <t>GADBOIS</t>
  </si>
  <si>
    <t>273555364</t>
  </si>
  <si>
    <t>CALLAN</t>
  </si>
  <si>
    <t xml:space="preserve">1011 TUNNEL RD STE 140 </t>
  </si>
  <si>
    <t>28805</t>
  </si>
  <si>
    <t>352339091</t>
  </si>
  <si>
    <t>BRAND</t>
  </si>
  <si>
    <t xml:space="preserve">2205 YORK RD STE 102 </t>
  </si>
  <si>
    <t>TIMONIUM</t>
  </si>
  <si>
    <t>311495274</t>
  </si>
  <si>
    <t>BREWER</t>
  </si>
  <si>
    <t xml:space="preserve">1840 ZOLLINGER RD </t>
  </si>
  <si>
    <t>43221</t>
  </si>
  <si>
    <t>521638592</t>
  </si>
  <si>
    <t>WOODWARD</t>
  </si>
  <si>
    <t>BILLY</t>
  </si>
  <si>
    <t xml:space="preserve">1111 N CHARLES ST </t>
  </si>
  <si>
    <t>453080175</t>
  </si>
  <si>
    <t>SPERRY</t>
  </si>
  <si>
    <t xml:space="preserve">1000 BAY AREA BLVD STE A </t>
  </si>
  <si>
    <t>77058</t>
  </si>
  <si>
    <t>261519167</t>
  </si>
  <si>
    <t>SARIT</t>
  </si>
  <si>
    <t xml:space="preserve">10215 FERNWOOD RD STE 601 </t>
  </si>
  <si>
    <t>264262761</t>
  </si>
  <si>
    <t>VALIULLA</t>
  </si>
  <si>
    <t>YUMNA</t>
  </si>
  <si>
    <t xml:space="preserve">8639 B 16TH ST #271 </t>
  </si>
  <si>
    <t>215425589</t>
  </si>
  <si>
    <t>GEATING</t>
  </si>
  <si>
    <t xml:space="preserve">50 SCOTT ADAM RD STE 106 </t>
  </si>
  <si>
    <t>521250775</t>
  </si>
  <si>
    <t xml:space="preserve">904 WIND RIVER LN STE 104 </t>
  </si>
  <si>
    <t>178488998</t>
  </si>
  <si>
    <t>GRONSKY</t>
  </si>
  <si>
    <t xml:space="preserve">220 MAIN ST </t>
  </si>
  <si>
    <t>561923782</t>
  </si>
  <si>
    <t>BASSIRI</t>
  </si>
  <si>
    <t>ARASH</t>
  </si>
  <si>
    <t xml:space="preserve">7766 GOOD MIDDLING DR </t>
  </si>
  <si>
    <t>FAYETTEVILLE</t>
  </si>
  <si>
    <t>28304</t>
  </si>
  <si>
    <t>521683324</t>
  </si>
  <si>
    <t>STEINBERG</t>
  </si>
  <si>
    <t xml:space="preserve">11204 RACETRACK RD STE 1 </t>
  </si>
  <si>
    <t>OCEAN PINES</t>
  </si>
  <si>
    <t>541956706</t>
  </si>
  <si>
    <t>MOORE  III</t>
  </si>
  <si>
    <t>FRENCH</t>
  </si>
  <si>
    <t xml:space="preserve">321 COURT STREET </t>
  </si>
  <si>
    <t>ABINGDON</t>
  </si>
  <si>
    <t>24210</t>
  </si>
  <si>
    <t>200410600</t>
  </si>
  <si>
    <t>KFOURI</t>
  </si>
  <si>
    <t>NICOLAS</t>
  </si>
  <si>
    <t xml:space="preserve">2963 MANCHESTER RD STE A </t>
  </si>
  <si>
    <t>MANCHESTER</t>
  </si>
  <si>
    <t>21102</t>
  </si>
  <si>
    <t>522003225</t>
  </si>
  <si>
    <t>PARTOVI</t>
  </si>
  <si>
    <t xml:space="preserve">15235 SHADY GROVE RD STE 104 </t>
  </si>
  <si>
    <t>452654751</t>
  </si>
  <si>
    <t>SHEARER</t>
  </si>
  <si>
    <t xml:space="preserve">701 PINE ST </t>
  </si>
  <si>
    <t>MOUNT SHASTA</t>
  </si>
  <si>
    <t>96067</t>
  </si>
  <si>
    <t>273338979</t>
  </si>
  <si>
    <t>PALELLA</t>
  </si>
  <si>
    <t xml:space="preserve">1007 W WELLINGTON AVE </t>
  </si>
  <si>
    <t>60657</t>
  </si>
  <si>
    <t>010734430</t>
  </si>
  <si>
    <t xml:space="preserve">9832 YORK RD STE 2C </t>
  </si>
  <si>
    <t>522047855</t>
  </si>
  <si>
    <t>SANDLER</t>
  </si>
  <si>
    <t xml:space="preserve">8492 BALTIMORE NATIONAL PIKE </t>
  </si>
  <si>
    <t>461573164</t>
  </si>
  <si>
    <t>ENSOR</t>
  </si>
  <si>
    <t>SHAILJA</t>
  </si>
  <si>
    <t xml:space="preserve">11810 PARKLAWN DR STE 101 </t>
  </si>
  <si>
    <t>N BETHESDA</t>
  </si>
  <si>
    <t>473156139</t>
  </si>
  <si>
    <t>HYUN MO</t>
  </si>
  <si>
    <t xml:space="preserve">406 LECOMPTE ST </t>
  </si>
  <si>
    <t>CAMBRIDGE</t>
  </si>
  <si>
    <t>21613</t>
  </si>
  <si>
    <t>PURRING</t>
  </si>
  <si>
    <t>452773255</t>
  </si>
  <si>
    <t>ADEEB</t>
  </si>
  <si>
    <t>AYMAN</t>
  </si>
  <si>
    <t xml:space="preserve">500 W JUBAL EARLY DR #200 </t>
  </si>
  <si>
    <t>521951526</t>
  </si>
  <si>
    <t>BREWSTER</t>
  </si>
  <si>
    <t>BETH</t>
  </si>
  <si>
    <t xml:space="preserve">11719 REISTERSTOWN RD </t>
  </si>
  <si>
    <t>043781191</t>
  </si>
  <si>
    <t>HENRICK</t>
  </si>
  <si>
    <t xml:space="preserve">269 PENINSULA FARM RD STE B </t>
  </si>
  <si>
    <t>21012</t>
  </si>
  <si>
    <t>860597665</t>
  </si>
  <si>
    <t>LOSCHIAVO</t>
  </si>
  <si>
    <t xml:space="preserve">2370 N WYATT DR 120 </t>
  </si>
  <si>
    <t>85712</t>
  </si>
  <si>
    <t>KELLY</t>
  </si>
  <si>
    <t>436842715</t>
  </si>
  <si>
    <t>DWIGHT</t>
  </si>
  <si>
    <t xml:space="preserve">219 N VINE ST </t>
  </si>
  <si>
    <t>MOUNT CARMEL</t>
  </si>
  <si>
    <t>17851</t>
  </si>
  <si>
    <t>472237035</t>
  </si>
  <si>
    <t xml:space="preserve">2301 RESEARCH BLVD SUITE 315 </t>
  </si>
  <si>
    <t>521477532</t>
  </si>
  <si>
    <t>MICKUTE</t>
  </si>
  <si>
    <t>VILIJA</t>
  </si>
  <si>
    <t xml:space="preserve">2113 HANOVER PIKE </t>
  </si>
  <si>
    <t>200229071</t>
  </si>
  <si>
    <t>CALTON</t>
  </si>
  <si>
    <t>APRIL</t>
  </si>
  <si>
    <t xml:space="preserve">507 S CHERRY GROVE AVE </t>
  </si>
  <si>
    <t>232234267</t>
  </si>
  <si>
    <t>HOFFACKER II</t>
  </si>
  <si>
    <t xml:space="preserve">565 CARLISLE ST </t>
  </si>
  <si>
    <t>463105032</t>
  </si>
  <si>
    <t>PORTER</t>
  </si>
  <si>
    <t xml:space="preserve">9522 OAK BAY RD STE 400 </t>
  </si>
  <si>
    <t>PORT LUDLOW</t>
  </si>
  <si>
    <t>98365</t>
  </si>
  <si>
    <t>463158220</t>
  </si>
  <si>
    <t>VAZIRNEZAMI</t>
  </si>
  <si>
    <t>DELBAND</t>
  </si>
  <si>
    <t xml:space="preserve">13940 BALTIMORE AVE </t>
  </si>
  <si>
    <t>20707</t>
  </si>
  <si>
    <t>521331304</t>
  </si>
  <si>
    <t xml:space="preserve">125 S WASH ST </t>
  </si>
  <si>
    <t>522259263</t>
  </si>
  <si>
    <t>KISHTER</t>
  </si>
  <si>
    <t xml:space="preserve">14955 SHADY GROVE RD STE 330 </t>
  </si>
  <si>
    <t>270956718</t>
  </si>
  <si>
    <t>BEST</t>
  </si>
  <si>
    <t xml:space="preserve">109 GREENVILLE BLVD SE STE 108 </t>
  </si>
  <si>
    <t>GREENVILLE</t>
  </si>
  <si>
    <t>27858</t>
  </si>
  <si>
    <t>222652724</t>
  </si>
  <si>
    <t>GROSS</t>
  </si>
  <si>
    <t xml:space="preserve">39 LITTLETON ROAD </t>
  </si>
  <si>
    <t>PARSIPPANY</t>
  </si>
  <si>
    <t>NJ</t>
  </si>
  <si>
    <t>07054</t>
  </si>
  <si>
    <t>462188435</t>
  </si>
  <si>
    <t>GRAZIANO</t>
  </si>
  <si>
    <t xml:space="preserve">1930 W THUNDERBIRD RD STE 116 </t>
  </si>
  <si>
    <t>PHOENIX</t>
  </si>
  <si>
    <t>85023</t>
  </si>
  <si>
    <t>202016982</t>
  </si>
  <si>
    <t>WADDELL</t>
  </si>
  <si>
    <t>JODY</t>
  </si>
  <si>
    <t xml:space="preserve">20 RIDGELY AVE STE 306 </t>
  </si>
  <si>
    <t>163469733</t>
  </si>
  <si>
    <t>KAUFMAN</t>
  </si>
  <si>
    <t>DONALD</t>
  </si>
  <si>
    <t xml:space="preserve">917 W MAIN ST STE 100 </t>
  </si>
  <si>
    <t>15501</t>
  </si>
  <si>
    <t>522096272</t>
  </si>
  <si>
    <t>NAVAI</t>
  </si>
  <si>
    <t>MANOUCHEHR</t>
  </si>
  <si>
    <t xml:space="preserve">9141 BALTIMORE NATIONAL PIKE </t>
  </si>
  <si>
    <t>467081882</t>
  </si>
  <si>
    <t>CHOW</t>
  </si>
  <si>
    <t>MI-LUN</t>
  </si>
  <si>
    <t xml:space="preserve">13613 ANNAPOLIS RD </t>
  </si>
  <si>
    <t>20720</t>
  </si>
  <si>
    <t>460885825</t>
  </si>
  <si>
    <t>DAMMANN</t>
  </si>
  <si>
    <t xml:space="preserve">5879 HWY 707 </t>
  </si>
  <si>
    <t>29588</t>
  </si>
  <si>
    <t>460469184</t>
  </si>
  <si>
    <t>ARROYO</t>
  </si>
  <si>
    <t>JOSE</t>
  </si>
  <si>
    <t xml:space="preserve">610 VALLEY BROOK DR </t>
  </si>
  <si>
    <t>451169674</t>
  </si>
  <si>
    <t>HERZOG</t>
  </si>
  <si>
    <t xml:space="preserve">1011 W 5TH ST STE 120 </t>
  </si>
  <si>
    <t>78703</t>
  </si>
  <si>
    <t>520732442</t>
  </si>
  <si>
    <t xml:space="preserve">12066 SMITHFIELD FARM LN </t>
  </si>
  <si>
    <t>473882703</t>
  </si>
  <si>
    <t>ALICE</t>
  </si>
  <si>
    <t>SOLBERG</t>
  </si>
  <si>
    <t>171464501</t>
  </si>
  <si>
    <t>KLOPFER JR</t>
  </si>
  <si>
    <t xml:space="preserve">113 HARRISBURG ST # 648 </t>
  </si>
  <si>
    <t>EAST BERLIN</t>
  </si>
  <si>
    <t>17316</t>
  </si>
  <si>
    <t>464413639</t>
  </si>
  <si>
    <t>MAFFETT</t>
  </si>
  <si>
    <t xml:space="preserve">207 DART DR </t>
  </si>
  <si>
    <t>453174997</t>
  </si>
  <si>
    <t>DOE</t>
  </si>
  <si>
    <t xml:space="preserve">546 EAST MARKET ST </t>
  </si>
  <si>
    <t>465269888</t>
  </si>
  <si>
    <t>TORREY</t>
  </si>
  <si>
    <t>EDWIN</t>
  </si>
  <si>
    <t xml:space="preserve">1239 CENTRAL PARK BLVD </t>
  </si>
  <si>
    <t>FREDERICKSBURG</t>
  </si>
  <si>
    <t>22401</t>
  </si>
  <si>
    <t>521020618</t>
  </si>
  <si>
    <t>GRAY</t>
  </si>
  <si>
    <t>ELLIOTT</t>
  </si>
  <si>
    <t xml:space="preserve">1346 S DIVISION ST STE 104 </t>
  </si>
  <si>
    <t>SALISBURY</t>
  </si>
  <si>
    <t>21804</t>
  </si>
  <si>
    <t>650163704</t>
  </si>
  <si>
    <t>MARSHALL-YATES</t>
  </si>
  <si>
    <t>JUDITH</t>
  </si>
  <si>
    <t xml:space="preserve">3443 TAMIAMI TRL STE F </t>
  </si>
  <si>
    <t>475670411</t>
  </si>
  <si>
    <t>CLISTER</t>
  </si>
  <si>
    <t xml:space="preserve">953 NATIONAL HWY </t>
  </si>
  <si>
    <t>KESHMIRI</t>
  </si>
  <si>
    <t>MOHAMMADREZA</t>
  </si>
  <si>
    <t>GIVEN</t>
  </si>
  <si>
    <t>KYLE</t>
  </si>
  <si>
    <t>462308131</t>
  </si>
  <si>
    <t>LYN</t>
  </si>
  <si>
    <t>TREVANN</t>
  </si>
  <si>
    <t xml:space="preserve">7544 BELAIR RD </t>
  </si>
  <si>
    <t>NOTTINGHAM</t>
  </si>
  <si>
    <t>21236</t>
  </si>
  <si>
    <t>232882749</t>
  </si>
  <si>
    <t>KRAISINGER</t>
  </si>
  <si>
    <t xml:space="preserve">80 HUFF AVE STE 1 </t>
  </si>
  <si>
    <t>GREENSBURG</t>
  </si>
  <si>
    <t>15601</t>
  </si>
  <si>
    <t>PATE</t>
  </si>
  <si>
    <t>EMMERT</t>
  </si>
  <si>
    <t>DELONG</t>
  </si>
  <si>
    <t>461298112</t>
  </si>
  <si>
    <t>MONAJEMY</t>
  </si>
  <si>
    <t>NOOSHIN</t>
  </si>
  <si>
    <t xml:space="preserve">17333 PICKWICK DRIVER STE A-B </t>
  </si>
  <si>
    <t>270591338</t>
  </si>
  <si>
    <t>CRAWFORD</t>
  </si>
  <si>
    <t>TOUSSAINT</t>
  </si>
  <si>
    <t xml:space="preserve">8630 FENTON ST STE 708 </t>
  </si>
  <si>
    <t>474614093</t>
  </si>
  <si>
    <t xml:space="preserve">1306 N Main St </t>
  </si>
  <si>
    <t>561047404</t>
  </si>
  <si>
    <t>SERLO</t>
  </si>
  <si>
    <t xml:space="preserve">2823 N DUKE ST </t>
  </si>
  <si>
    <t>27704</t>
  </si>
  <si>
    <t>200828313</t>
  </si>
  <si>
    <t>VIRMANI</t>
  </si>
  <si>
    <t>MOHIT</t>
  </si>
  <si>
    <t xml:space="preserve">4000 OLD COURT RD STE 201 </t>
  </si>
  <si>
    <t>PIKESVILLE</t>
  </si>
  <si>
    <t>510254379</t>
  </si>
  <si>
    <t>MALINOWSKI</t>
  </si>
  <si>
    <t xml:space="preserve">1515 SAVANNAH RD STE 101 </t>
  </si>
  <si>
    <t>273666780</t>
  </si>
  <si>
    <t>BYRD JR</t>
  </si>
  <si>
    <t xml:space="preserve">3324 DOLFIELD AVE </t>
  </si>
  <si>
    <t>542097513</t>
  </si>
  <si>
    <t>CUBBAGE</t>
  </si>
  <si>
    <t xml:space="preserve">3100 PRNCTN PK BLG 4 #F </t>
  </si>
  <si>
    <t>LAWRENCEVILLE</t>
  </si>
  <si>
    <t>08648</t>
  </si>
  <si>
    <t>WESTPHAL</t>
  </si>
  <si>
    <t>MATHURA</t>
  </si>
  <si>
    <t>VIJAY</t>
  </si>
  <si>
    <t>611657771</t>
  </si>
  <si>
    <t>KATZEN</t>
  </si>
  <si>
    <t>JAN</t>
  </si>
  <si>
    <t>463527572</t>
  </si>
  <si>
    <t xml:space="preserve">121 CONGRESSIONAL LN STE 410 </t>
  </si>
  <si>
    <t>260524546</t>
  </si>
  <si>
    <t>NATHAN</t>
  </si>
  <si>
    <t xml:space="preserve">537 S BOULDER HWY STE A </t>
  </si>
  <si>
    <t>HENDERSON</t>
  </si>
  <si>
    <t>89015</t>
  </si>
  <si>
    <t>FESCHE</t>
  </si>
  <si>
    <t>MARSHALL</t>
  </si>
  <si>
    <t>472631478</t>
  </si>
  <si>
    <t>PEREZ WEST</t>
  </si>
  <si>
    <t>CLEMENTINA</t>
  </si>
  <si>
    <t xml:space="preserve">11400 ROCKVILLE PIKE STE 509 </t>
  </si>
  <si>
    <t xml:space="preserve">9 E MAIN ST </t>
  </si>
  <si>
    <t>271353489</t>
  </si>
  <si>
    <t>GOLDEN</t>
  </si>
  <si>
    <t xml:space="preserve">692 DILLARD RD </t>
  </si>
  <si>
    <t>MADISON HEIGHTS</t>
  </si>
  <si>
    <t>24572</t>
  </si>
  <si>
    <t>521843203</t>
  </si>
  <si>
    <t xml:space="preserve">7711 QUARTERFIELD RD </t>
  </si>
  <si>
    <t>521279416</t>
  </si>
  <si>
    <t xml:space="preserve">3505 ELLICOTT MILLS DR </t>
  </si>
  <si>
    <t>810977606</t>
  </si>
  <si>
    <t>233086148</t>
  </si>
  <si>
    <t xml:space="preserve">205 STOCK ST </t>
  </si>
  <si>
    <t>571112196</t>
  </si>
  <si>
    <t>SCIOSCIA</t>
  </si>
  <si>
    <t xml:space="preserve">230 SALUDA SPRINGS RD </t>
  </si>
  <si>
    <t>840925436</t>
  </si>
  <si>
    <t>BUFFER</t>
  </si>
  <si>
    <t xml:space="preserve">385 BROADWAY ST </t>
  </si>
  <si>
    <t>BOULDER</t>
  </si>
  <si>
    <t>80305</t>
  </si>
  <si>
    <t>IRIS</t>
  </si>
  <si>
    <t>GREENBAUM</t>
  </si>
  <si>
    <t>M GARY</t>
  </si>
  <si>
    <t>522138901</t>
  </si>
  <si>
    <t>WOLCOTT</t>
  </si>
  <si>
    <t xml:space="preserve">1734 ELTON RD STE 231 </t>
  </si>
  <si>
    <t>20903</t>
  </si>
  <si>
    <t>CALVANO</t>
  </si>
  <si>
    <t>CASSIDY</t>
  </si>
  <si>
    <t>311814874</t>
  </si>
  <si>
    <t>STERNBERG</t>
  </si>
  <si>
    <t xml:space="preserve">4403 STATE RTE 725 C </t>
  </si>
  <si>
    <t>BELLBROOK</t>
  </si>
  <si>
    <t>45305</t>
  </si>
  <si>
    <t>521947074</t>
  </si>
  <si>
    <t>BEKEDAM</t>
  </si>
  <si>
    <t xml:space="preserve">112 N MAIN ST </t>
  </si>
  <si>
    <t>455491257</t>
  </si>
  <si>
    <t>ZHOU</t>
  </si>
  <si>
    <t xml:space="preserve">5725 RICHARDS VALLEY RD STE A7 </t>
  </si>
  <si>
    <t>061831702</t>
  </si>
  <si>
    <t>KANTER</t>
  </si>
  <si>
    <t xml:space="preserve">5076 DORSEY HALL DR </t>
  </si>
  <si>
    <t>ALAYSSAMI</t>
  </si>
  <si>
    <t>NEEL</t>
  </si>
  <si>
    <t>ANITA</t>
  </si>
  <si>
    <t>273361486</t>
  </si>
  <si>
    <t>MEALS</t>
  </si>
  <si>
    <t xml:space="preserve">143 CRIMSON CIR </t>
  </si>
  <si>
    <t>521688586</t>
  </si>
  <si>
    <t xml:space="preserve">9701 BRIARCLIFFE LN </t>
  </si>
  <si>
    <t>541210721</t>
  </si>
  <si>
    <t>NOVICK</t>
  </si>
  <si>
    <t>44095 PIPELINE PLZ STE 220</t>
  </si>
  <si>
    <t>453027358</t>
  </si>
  <si>
    <t>ECHANDY</t>
  </si>
  <si>
    <t>IRMA</t>
  </si>
  <si>
    <t xml:space="preserve">19847 CENTURY BLVD #215 </t>
  </si>
  <si>
    <t>MARJENIN</t>
  </si>
  <si>
    <t>CAPRICE</t>
  </si>
  <si>
    <t>HOLDERMAN</t>
  </si>
  <si>
    <t>264282179</t>
  </si>
  <si>
    <t>WURSTEN</t>
  </si>
  <si>
    <t xml:space="preserve">1135 S CAMINO DEL RIO  STE 210 </t>
  </si>
  <si>
    <t>DURANGO</t>
  </si>
  <si>
    <t>81303</t>
  </si>
  <si>
    <t>522099962</t>
  </si>
  <si>
    <t>HOANG NGUYEN</t>
  </si>
  <si>
    <t>JACQUELYN</t>
  </si>
  <si>
    <t xml:space="preserve">7305 BALTIMORE AVE STE 204 </t>
  </si>
  <si>
    <t>COLLEGE PARK</t>
  </si>
  <si>
    <t>20740</t>
  </si>
  <si>
    <t>592931812</t>
  </si>
  <si>
    <t>DUNN</t>
  </si>
  <si>
    <t xml:space="preserve">7555 SW HIGHWAY 200 </t>
  </si>
  <si>
    <t>34476</t>
  </si>
  <si>
    <t>521228270</t>
  </si>
  <si>
    <t xml:space="preserve">4660 KENMORE AVE #204 </t>
  </si>
  <si>
    <t>22304</t>
  </si>
  <si>
    <t>472102993</t>
  </si>
  <si>
    <t>HAYNIE</t>
  </si>
  <si>
    <t>TALON</t>
  </si>
  <si>
    <t xml:space="preserve">1813 PLAZA DR </t>
  </si>
  <si>
    <t>454711802</t>
  </si>
  <si>
    <t>MERRIHEW</t>
  </si>
  <si>
    <t xml:space="preserve">5225 CANYON CREST DR STE 209 </t>
  </si>
  <si>
    <t>RIVERSIDE</t>
  </si>
  <si>
    <t>92507</t>
  </si>
  <si>
    <t>208081566</t>
  </si>
  <si>
    <t>MEADOWS</t>
  </si>
  <si>
    <t xml:space="preserve">111 TAVERN RD </t>
  </si>
  <si>
    <t>ANGEL</t>
  </si>
  <si>
    <t>911872357</t>
  </si>
  <si>
    <t>WEIAND</t>
  </si>
  <si>
    <t xml:space="preserve">1414 N VERCLER RD STE 6 </t>
  </si>
  <si>
    <t>SPOKANE</t>
  </si>
  <si>
    <t>99216</t>
  </si>
  <si>
    <t>571008407</t>
  </si>
  <si>
    <t>MURPH</t>
  </si>
  <si>
    <t xml:space="preserve">1515 MAIN ST </t>
  </si>
  <si>
    <t>201870699</t>
  </si>
  <si>
    <t xml:space="preserve">4106 WAKE FOREST RD STE 100 </t>
  </si>
  <si>
    <t>27609</t>
  </si>
  <si>
    <t>454615460</t>
  </si>
  <si>
    <t>DELACRUZ</t>
  </si>
  <si>
    <t>CAROLA</t>
  </si>
  <si>
    <t xml:space="preserve">1509 DODONA TERRACE STE 105 A </t>
  </si>
  <si>
    <t>541149251</t>
  </si>
  <si>
    <t>BELT</t>
  </si>
  <si>
    <t xml:space="preserve">4600 S FOUR MILE RUN C4 </t>
  </si>
  <si>
    <t>ARLINGTON</t>
  </si>
  <si>
    <t>22204</t>
  </si>
  <si>
    <t>TIWARY</t>
  </si>
  <si>
    <t>ROMILA</t>
  </si>
  <si>
    <t>NICHOLS</t>
  </si>
  <si>
    <t>BERK</t>
  </si>
  <si>
    <t>LARS</t>
  </si>
  <si>
    <t xml:space="preserve">12009 CORTEZ BLVD </t>
  </si>
  <si>
    <t>BROOKSVILLE</t>
  </si>
  <si>
    <t>34613</t>
  </si>
  <si>
    <t>521124542</t>
  </si>
  <si>
    <t>WOLFE II</t>
  </si>
  <si>
    <t>900817730</t>
  </si>
  <si>
    <t>PRILLAMAN</t>
  </si>
  <si>
    <t xml:space="preserve">905 BATTLEFIELD BLVD N #101 </t>
  </si>
  <si>
    <t>CHESAPEAKE</t>
  </si>
  <si>
    <t>23320</t>
  </si>
  <si>
    <t>232386558</t>
  </si>
  <si>
    <t>WENNICK</t>
  </si>
  <si>
    <t xml:space="preserve">50 EASTERN AVE STE 108 </t>
  </si>
  <si>
    <t>BLANN</t>
  </si>
  <si>
    <t>TURNER-WEHMAN</t>
  </si>
  <si>
    <t>542082673</t>
  </si>
  <si>
    <t>BERYL</t>
  </si>
  <si>
    <t xml:space="preserve">100 N HANOVER ST </t>
  </si>
  <si>
    <t>CARLISLE</t>
  </si>
  <si>
    <t>17013</t>
  </si>
  <si>
    <t>261273307</t>
  </si>
  <si>
    <t>ALTMON</t>
  </si>
  <si>
    <t>EPHRAIM</t>
  </si>
  <si>
    <t xml:space="preserve">4301 CONNECTICUT AVE NW STE 453 </t>
  </si>
  <si>
    <t>20008</t>
  </si>
  <si>
    <t>521126662</t>
  </si>
  <si>
    <t>GILDENHORN</t>
  </si>
  <si>
    <t xml:space="preserve">4701 RANDOLPH RD STE 110 </t>
  </si>
  <si>
    <t>900673133</t>
  </si>
  <si>
    <t>FOREL</t>
  </si>
  <si>
    <t xml:space="preserve">600 LIGHT ST </t>
  </si>
  <si>
    <t>21230</t>
  </si>
  <si>
    <t>521694331</t>
  </si>
  <si>
    <t>CHINCHECK</t>
  </si>
  <si>
    <t>LYNN</t>
  </si>
  <si>
    <t xml:space="preserve">9475 DEERECO RD STE 402 </t>
  </si>
  <si>
    <t>251684885</t>
  </si>
  <si>
    <t>SEITZ</t>
  </si>
  <si>
    <t xml:space="preserve">224 E WATSON ST </t>
  </si>
  <si>
    <t>205293487</t>
  </si>
  <si>
    <t>RICHARDS</t>
  </si>
  <si>
    <t xml:space="preserve">400 S MAGNOLIA AVE </t>
  </si>
  <si>
    <t>22980</t>
  </si>
  <si>
    <t>DR DAVID M VIETH 2 PC</t>
  </si>
  <si>
    <t>471730540</t>
  </si>
  <si>
    <t>VARSHA</t>
  </si>
  <si>
    <t xml:space="preserve">6355 TEN OAKS RD STE 201 </t>
  </si>
  <si>
    <t>204282806</t>
  </si>
  <si>
    <t>BERMAN</t>
  </si>
  <si>
    <t>CAROLINE</t>
  </si>
  <si>
    <t xml:space="preserve">555 12TH ST NW STE L300 </t>
  </si>
  <si>
    <t>20004</t>
  </si>
  <si>
    <t>112971468</t>
  </si>
  <si>
    <t>JENAL</t>
  </si>
  <si>
    <t xml:space="preserve">517 SOUTH MAIN STREET </t>
  </si>
  <si>
    <t>COTTONWOOD</t>
  </si>
  <si>
    <t>86326</t>
  </si>
  <si>
    <t>212504603</t>
  </si>
  <si>
    <t>KREUL</t>
  </si>
  <si>
    <t xml:space="preserve">8109 HARFORD RD STE D </t>
  </si>
  <si>
    <t>474580498</t>
  </si>
  <si>
    <t xml:space="preserve">160 RIVENDELL CT, STE #7 </t>
  </si>
  <si>
    <t>22603</t>
  </si>
  <si>
    <t>412110757</t>
  </si>
  <si>
    <t>HUNTER</t>
  </si>
  <si>
    <t xml:space="preserve">1525 W WARM SPRINGS RD </t>
  </si>
  <si>
    <t>89014</t>
  </si>
  <si>
    <t>463059790</t>
  </si>
  <si>
    <t>RICE</t>
  </si>
  <si>
    <t>325 FOUR LEAF LANE STE. #10</t>
  </si>
  <si>
    <t>22903</t>
  </si>
  <si>
    <t>FELDMAN</t>
  </si>
  <si>
    <t>SYLVAN</t>
  </si>
  <si>
    <t>521302423</t>
  </si>
  <si>
    <t>YOUNISS</t>
  </si>
  <si>
    <t xml:space="preserve">19 FONTANA LN STE 202 </t>
  </si>
  <si>
    <t>21237</t>
  </si>
  <si>
    <t>521099496</t>
  </si>
  <si>
    <t>JANOWITZ</t>
  </si>
  <si>
    <t xml:space="preserve">350 FORTUNE TER </t>
  </si>
  <si>
    <t>464655553</t>
  </si>
  <si>
    <t>LIGHT</t>
  </si>
  <si>
    <t xml:space="preserve">9812 FALLS RD </t>
  </si>
  <si>
    <t>WINTER</t>
  </si>
  <si>
    <t>ZEIDERS</t>
  </si>
  <si>
    <t xml:space="preserve">245 BALTIMORE ST STE 2 </t>
  </si>
  <si>
    <t>STEINWEG</t>
  </si>
  <si>
    <t>542043162</t>
  </si>
  <si>
    <t xml:space="preserve">4572 FRANKLIN RD SW </t>
  </si>
  <si>
    <t>24014</t>
  </si>
  <si>
    <t>521909068</t>
  </si>
  <si>
    <t>FOSTER JR</t>
  </si>
  <si>
    <t xml:space="preserve">2340 YORK RD </t>
  </si>
  <si>
    <t>540881327</t>
  </si>
  <si>
    <t>PERLMAN</t>
  </si>
  <si>
    <t xml:space="preserve">2613 WEST MERCURY BLVD </t>
  </si>
  <si>
    <t>HAMPTON</t>
  </si>
  <si>
    <t>23666</t>
  </si>
  <si>
    <t>274360991</t>
  </si>
  <si>
    <t xml:space="preserve">733 ROUTE 72 EAST </t>
  </si>
  <si>
    <t>MANAHAWKIN</t>
  </si>
  <si>
    <t>08050</t>
  </si>
  <si>
    <t>521154926</t>
  </si>
  <si>
    <t>STRAUSS</t>
  </si>
  <si>
    <t xml:space="preserve">925 BISHOP WALSH RD </t>
  </si>
  <si>
    <t>522232909</t>
  </si>
  <si>
    <t>ENGLAND</t>
  </si>
  <si>
    <t xml:space="preserve">10710 CHARTER DR #320 </t>
  </si>
  <si>
    <t>262979545</t>
  </si>
  <si>
    <t>SANDOVAL</t>
  </si>
  <si>
    <t>TORI</t>
  </si>
  <si>
    <t>2535 HUALAPAI MOUNTAIN RD STE E</t>
  </si>
  <si>
    <t>KINGMAN</t>
  </si>
  <si>
    <t>86401</t>
  </si>
  <si>
    <t>273103033</t>
  </si>
  <si>
    <t>463759073</t>
  </si>
  <si>
    <t>WINDSOR</t>
  </si>
  <si>
    <t xml:space="preserve">658 KENILWORTH DRIVE #210 </t>
  </si>
  <si>
    <t>650263661</t>
  </si>
  <si>
    <t>KAZAKOS</t>
  </si>
  <si>
    <t xml:space="preserve">6323 CORPORATE CT STE B </t>
  </si>
  <si>
    <t>061821184</t>
  </si>
  <si>
    <t>GWYNN JR</t>
  </si>
  <si>
    <t>GEOFFREY</t>
  </si>
  <si>
    <t xml:space="preserve">120 WAYLAND SMITH DR </t>
  </si>
  <si>
    <t>262827052</t>
  </si>
  <si>
    <t>HARTMAN</t>
  </si>
  <si>
    <t xml:space="preserve">103 S TENNESSEE AVE </t>
  </si>
  <si>
    <t>232036652</t>
  </si>
  <si>
    <t>ANGOTTI</t>
  </si>
  <si>
    <t xml:space="preserve">245 BALTIMORE ST </t>
  </si>
  <si>
    <t>453202716</t>
  </si>
  <si>
    <t>TESTA</t>
  </si>
  <si>
    <t xml:space="preserve">185 DRUM POINT RD </t>
  </si>
  <si>
    <t>BRICK</t>
  </si>
  <si>
    <t>08723</t>
  </si>
  <si>
    <t>205316115</t>
  </si>
  <si>
    <t>HOUY</t>
  </si>
  <si>
    <t xml:space="preserve">3544 BRODHEAD RD </t>
  </si>
  <si>
    <t>MONACA</t>
  </si>
  <si>
    <t>15061</t>
  </si>
  <si>
    <t>593338744</t>
  </si>
  <si>
    <t xml:space="preserve">4301 NEPTUNE RD </t>
  </si>
  <si>
    <t>460485698</t>
  </si>
  <si>
    <t>TRAN</t>
  </si>
  <si>
    <t xml:space="preserve">304 CAPCOM AVE </t>
  </si>
  <si>
    <t>WAKE FOREST</t>
  </si>
  <si>
    <t>27587</t>
  </si>
  <si>
    <t>KISICKI</t>
  </si>
  <si>
    <t>462877259</t>
  </si>
  <si>
    <t>CHURCH</t>
  </si>
  <si>
    <t>KIPP</t>
  </si>
  <si>
    <t xml:space="preserve">2540 S 4TH AVENUE </t>
  </si>
  <si>
    <t>YUMA</t>
  </si>
  <si>
    <t>85364</t>
  </si>
  <si>
    <t>271355316</t>
  </si>
  <si>
    <t>HURDLE</t>
  </si>
  <si>
    <t xml:space="preserve">1208 E CHURCHVILLE RD STE 100 </t>
  </si>
  <si>
    <t>21014</t>
  </si>
  <si>
    <t>263603078</t>
  </si>
  <si>
    <t xml:space="preserve">2202 NORTH BERKSHIRE #201 </t>
  </si>
  <si>
    <t>263959276</t>
  </si>
  <si>
    <t>BIRKITT</t>
  </si>
  <si>
    <t>CARY</t>
  </si>
  <si>
    <t xml:space="preserve">18 LOUDOUN ST SE </t>
  </si>
  <si>
    <t>298668780</t>
  </si>
  <si>
    <t>SCHMIDT</t>
  </si>
  <si>
    <t xml:space="preserve">40 YORK RD STE 220 </t>
  </si>
  <si>
    <t>900919272</t>
  </si>
  <si>
    <t>CHAVEZ DELGADILLO</t>
  </si>
  <si>
    <t>JUAN</t>
  </si>
  <si>
    <t xml:space="preserve">2520 N UNIV AVE #101 </t>
  </si>
  <si>
    <t>PROVO</t>
  </si>
  <si>
    <t>84604</t>
  </si>
  <si>
    <t>GOLDBERG IV</t>
  </si>
  <si>
    <t>521400959</t>
  </si>
  <si>
    <t>SUROSKY</t>
  </si>
  <si>
    <t xml:space="preserve">4821 BUTLER RD STE 2B </t>
  </si>
  <si>
    <t>GLYNDON</t>
  </si>
  <si>
    <t>21071</t>
  </si>
  <si>
    <t>820573456</t>
  </si>
  <si>
    <t>KALTMAN</t>
  </si>
  <si>
    <t>JORDAN</t>
  </si>
  <si>
    <t xml:space="preserve">821 SE OCEAN BLVD STE A </t>
  </si>
  <si>
    <t>34994</t>
  </si>
  <si>
    <t>521261138</t>
  </si>
  <si>
    <t>KEISER</t>
  </si>
  <si>
    <t>MANDEL</t>
  </si>
  <si>
    <t xml:space="preserve">66 PAINTERS MILL RD </t>
  </si>
  <si>
    <t>455582414</t>
  </si>
  <si>
    <t>WEINREB</t>
  </si>
  <si>
    <t xml:space="preserve">575 MAIN ST STE 153 </t>
  </si>
  <si>
    <t>800730632</t>
  </si>
  <si>
    <t>ROSENBLUM</t>
  </si>
  <si>
    <t xml:space="preserve">6417 LOISDALE RD #205 </t>
  </si>
  <si>
    <t>SPRINGFIELD</t>
  </si>
  <si>
    <t>22150</t>
  </si>
  <si>
    <t>510196935</t>
  </si>
  <si>
    <t>SAVAGE</t>
  </si>
  <si>
    <t xml:space="preserve">9159 FRANKTOWN RD </t>
  </si>
  <si>
    <t>FRANKTOWN</t>
  </si>
  <si>
    <t>23354</t>
  </si>
  <si>
    <t>521075220</t>
  </si>
  <si>
    <t>GOLDMAN</t>
  </si>
  <si>
    <t xml:space="preserve">250 ENGLAR RD STE 5 </t>
  </si>
  <si>
    <t>521717357</t>
  </si>
  <si>
    <t>WEBER III</t>
  </si>
  <si>
    <t xml:space="preserve">2222 OLD EMMORTON RD </t>
  </si>
  <si>
    <t>550591799</t>
  </si>
  <si>
    <t>LONG III</t>
  </si>
  <si>
    <t>GARRETT</t>
  </si>
  <si>
    <t xml:space="preserve">17978 STATE ROAD 55 </t>
  </si>
  <si>
    <t>BAKER</t>
  </si>
  <si>
    <t>26801</t>
  </si>
  <si>
    <t>521596283</t>
  </si>
  <si>
    <t>JAVID</t>
  </si>
  <si>
    <t xml:space="preserve">5801 RITCHIE HWY </t>
  </si>
  <si>
    <t>21225</t>
  </si>
  <si>
    <t>342019230</t>
  </si>
  <si>
    <t>JEFFEREY</t>
  </si>
  <si>
    <t xml:space="preserve">705 S A ST </t>
  </si>
  <si>
    <t>522005654</t>
  </si>
  <si>
    <t>FARD</t>
  </si>
  <si>
    <t>MITRA</t>
  </si>
  <si>
    <t xml:space="preserve">50 W EDMONSTON DR STE 605 </t>
  </si>
  <si>
    <t>263680103</t>
  </si>
  <si>
    <t>GAZNAVI</t>
  </si>
  <si>
    <t>POURANG</t>
  </si>
  <si>
    <t xml:space="preserve">5542 NORBECK RD </t>
  </si>
  <si>
    <t>412269825</t>
  </si>
  <si>
    <t>YEON JIN</t>
  </si>
  <si>
    <t xml:space="preserve">14301 LAYHILL RD STE 102 </t>
  </si>
  <si>
    <t>AKINWANDE</t>
  </si>
  <si>
    <t>MELBA</t>
  </si>
  <si>
    <t>270943214</t>
  </si>
  <si>
    <t>SALEH</t>
  </si>
  <si>
    <t>RANIA</t>
  </si>
  <si>
    <t xml:space="preserve">1911 N FORT MYER DR #101 </t>
  </si>
  <si>
    <t>22209</t>
  </si>
  <si>
    <t>261628590</t>
  </si>
  <si>
    <t>SHORE</t>
  </si>
  <si>
    <t xml:space="preserve">542 S HANOVER ST </t>
  </si>
  <si>
    <t>650670155</t>
  </si>
  <si>
    <t>YANOWITZ</t>
  </si>
  <si>
    <t xml:space="preserve">1000 N HIATUS RD STE 150 </t>
  </si>
  <si>
    <t>PEMBROKE PINES</t>
  </si>
  <si>
    <t>33026</t>
  </si>
  <si>
    <t>274680682</t>
  </si>
  <si>
    <t>MCMAHAN</t>
  </si>
  <si>
    <t xml:space="preserve">8354 BAYMEADOWS RD </t>
  </si>
  <si>
    <t>JACKSONVILLE</t>
  </si>
  <si>
    <t>32256</t>
  </si>
  <si>
    <t>521536809</t>
  </si>
  <si>
    <t>263800267</t>
  </si>
  <si>
    <t>JAIN</t>
  </si>
  <si>
    <t>KHUSHBOO</t>
  </si>
  <si>
    <t xml:space="preserve">11736 W. BROAD ST. #112 </t>
  </si>
  <si>
    <t>23233</t>
  </si>
  <si>
    <t>452410097</t>
  </si>
  <si>
    <t>DIMEO</t>
  </si>
  <si>
    <t xml:space="preserve">5683 SE CROOKED OAK AVE UNT 4A </t>
  </si>
  <si>
    <t>HOBE SOUND</t>
  </si>
  <si>
    <t>33455</t>
  </si>
  <si>
    <t xml:space="preserve">9865 LINCOLN HWY </t>
  </si>
  <si>
    <t>DANIEL C MCEOWEN DDS LLC</t>
  </si>
  <si>
    <t>270965740</t>
  </si>
  <si>
    <t>CLARK</t>
  </si>
  <si>
    <t>TANNER</t>
  </si>
  <si>
    <t xml:space="preserve">1815 S BROAD ST </t>
  </si>
  <si>
    <t>PHILADELPHIA</t>
  </si>
  <si>
    <t>19148</t>
  </si>
  <si>
    <t>453992330</t>
  </si>
  <si>
    <t>PATOLIYA</t>
  </si>
  <si>
    <t>KEYUR</t>
  </si>
  <si>
    <t xml:space="preserve">6529 GERMANTOWN AVE </t>
  </si>
  <si>
    <t>19119</t>
  </si>
  <si>
    <t>412127443</t>
  </si>
  <si>
    <t xml:space="preserve">1509 DODONA TERRACE #201 </t>
  </si>
  <si>
    <t>453838808</t>
  </si>
  <si>
    <t>HOLEMAN</t>
  </si>
  <si>
    <t>DEVON</t>
  </si>
  <si>
    <t xml:space="preserve">726 ALLEN AVENUE STE A </t>
  </si>
  <si>
    <t>274412250</t>
  </si>
  <si>
    <t>YURA</t>
  </si>
  <si>
    <t xml:space="preserve">1189 PINEVIEW DR </t>
  </si>
  <si>
    <t>521230079</t>
  </si>
  <si>
    <t>BEALEFELD</t>
  </si>
  <si>
    <t>521044441</t>
  </si>
  <si>
    <t>FLYNN</t>
  </si>
  <si>
    <t>A PATRICK</t>
  </si>
  <si>
    <t xml:space="preserve">10740 RIVER RD </t>
  </si>
  <si>
    <t>454237026</t>
  </si>
  <si>
    <t>JASTHI</t>
  </si>
  <si>
    <t>DHARANI</t>
  </si>
  <si>
    <t xml:space="preserve">2030 LIBERTY RD </t>
  </si>
  <si>
    <t xml:space="preserve">30 PARKWOOD DR </t>
  </si>
  <si>
    <t>FATOGUN</t>
  </si>
  <si>
    <t>OLUWATOYIN</t>
  </si>
  <si>
    <t>BRAYER</t>
  </si>
  <si>
    <t>CINDY</t>
  </si>
  <si>
    <t>272839498</t>
  </si>
  <si>
    <t xml:space="preserve">2341 SE 122ND AVE </t>
  </si>
  <si>
    <t>PORTLAND</t>
  </si>
  <si>
    <t>97233</t>
  </si>
  <si>
    <t>471552816</t>
  </si>
  <si>
    <t>OLDHAM</t>
  </si>
  <si>
    <t xml:space="preserve">115 WIGGINGTON RD </t>
  </si>
  <si>
    <t>FITZGERALD</t>
  </si>
  <si>
    <t>GHUNAIM</t>
  </si>
  <si>
    <t>DIMA</t>
  </si>
  <si>
    <t>520108866</t>
  </si>
  <si>
    <t xml:space="preserve">344 UNIVERSITY BLVD W ST </t>
  </si>
  <si>
    <t>20901</t>
  </si>
  <si>
    <t>453943103</t>
  </si>
  <si>
    <t>HUGHES</t>
  </si>
  <si>
    <t>SHANA</t>
  </si>
  <si>
    <t xml:space="preserve">24 CADEN WAY STE 3 </t>
  </si>
  <si>
    <t>RUSSELL SPRINGS</t>
  </si>
  <si>
    <t>42642</t>
  </si>
  <si>
    <t>233063387</t>
  </si>
  <si>
    <t>SCHAEFER</t>
  </si>
  <si>
    <t>R BRUCE</t>
  </si>
  <si>
    <t xml:space="preserve">2159 WHITE ST STE B118 </t>
  </si>
  <si>
    <t>521128641</t>
  </si>
  <si>
    <t>FINIZIO</t>
  </si>
  <si>
    <t xml:space="preserve">14808 PHYS LN # 112 </t>
  </si>
  <si>
    <t>521678268</t>
  </si>
  <si>
    <t>DAHL</t>
  </si>
  <si>
    <t xml:space="preserve">10632 LITTLE PATUXENT PKWY </t>
  </si>
  <si>
    <t>271236364</t>
  </si>
  <si>
    <t>WEITZMAN</t>
  </si>
  <si>
    <t xml:space="preserve">9199 REISTERSTOWN ROAD #206B </t>
  </si>
  <si>
    <t>561484466</t>
  </si>
  <si>
    <t>FERTIK</t>
  </si>
  <si>
    <t xml:space="preserve">100 EXECUTIVE PARK </t>
  </si>
  <si>
    <t>28801</t>
  </si>
  <si>
    <t>593653244</t>
  </si>
  <si>
    <t>HASHEMIAN</t>
  </si>
  <si>
    <t xml:space="preserve">32 SEVEN HILLS DR </t>
  </si>
  <si>
    <t>SPRING HILL</t>
  </si>
  <si>
    <t>34609</t>
  </si>
  <si>
    <t>184421933</t>
  </si>
  <si>
    <t>GROY</t>
  </si>
  <si>
    <t xml:space="preserve">18 WIRT ST SW </t>
  </si>
  <si>
    <t>203047745</t>
  </si>
  <si>
    <t>VASDEKIS</t>
  </si>
  <si>
    <t>DIMITRIOS</t>
  </si>
  <si>
    <t xml:space="preserve">3056 N SOUTHPORT AVE </t>
  </si>
  <si>
    <t>472804802</t>
  </si>
  <si>
    <t xml:space="preserve">1097 WESTON DR </t>
  </si>
  <si>
    <t>MOUNT JULIET</t>
  </si>
  <si>
    <t>37122</t>
  </si>
  <si>
    <t>262276712</t>
  </si>
  <si>
    <t>KLEIMAN</t>
  </si>
  <si>
    <t>REVITAL</t>
  </si>
  <si>
    <t xml:space="preserve">39 BROADWAY RM 2115 </t>
  </si>
  <si>
    <t>NEW YORK</t>
  </si>
  <si>
    <t>10006</t>
  </si>
  <si>
    <t>521434608</t>
  </si>
  <si>
    <t>LAPARLE</t>
  </si>
  <si>
    <t xml:space="preserve">214 PACA ST STE D </t>
  </si>
  <si>
    <t>272799740</t>
  </si>
  <si>
    <t>EVANS</t>
  </si>
  <si>
    <t xml:space="preserve">806 W DIAMOND AVE STE 250 </t>
  </si>
  <si>
    <t>251182127</t>
  </si>
  <si>
    <t>DEMARCO DAVIES</t>
  </si>
  <si>
    <t xml:space="preserve">301 1ST AVE </t>
  </si>
  <si>
    <t>TARENTUM</t>
  </si>
  <si>
    <t>15084</t>
  </si>
  <si>
    <t>460804574</t>
  </si>
  <si>
    <t>ALDERDICE</t>
  </si>
  <si>
    <t>BENNIE</t>
  </si>
  <si>
    <t xml:space="preserve">100 HARDIN LN STE B </t>
  </si>
  <si>
    <t>LOC</t>
  </si>
  <si>
    <t>SULLIVAN</t>
  </si>
  <si>
    <t xml:space="preserve">7425 ARLINGTON RD </t>
  </si>
  <si>
    <t xml:space="preserve">14722 BALTIMORE AVE UNIT 103 </t>
  </si>
  <si>
    <t>521782992</t>
  </si>
  <si>
    <t xml:space="preserve">10995 OWINGS MILLS BLVD STE 218 </t>
  </si>
  <si>
    <t>521851763</t>
  </si>
  <si>
    <t>KHANNA</t>
  </si>
  <si>
    <t>SROTALINA</t>
  </si>
  <si>
    <t xml:space="preserve">8 RUSSELL AVE STE 105 </t>
  </si>
  <si>
    <t>450423697</t>
  </si>
  <si>
    <t xml:space="preserve">1323 2ND AVE N </t>
  </si>
  <si>
    <t>58203</t>
  </si>
  <si>
    <t>475555561</t>
  </si>
  <si>
    <t>522135960</t>
  </si>
  <si>
    <t>CROWE JR</t>
  </si>
  <si>
    <t xml:space="preserve">4400 EAST WEST HWY STE B </t>
  </si>
  <si>
    <t>522088985</t>
  </si>
  <si>
    <t>GLASS</t>
  </si>
  <si>
    <t xml:space="preserve">201 BROOKES AVE </t>
  </si>
  <si>
    <t>522302585</t>
  </si>
  <si>
    <t xml:space="preserve">1825 HOWELL RD STE 1 </t>
  </si>
  <si>
    <t>522298441</t>
  </si>
  <si>
    <t>SCHRYER</t>
  </si>
  <si>
    <t xml:space="preserve">11161 NEW HAMPSHIRE AVE STE 430 </t>
  </si>
  <si>
    <t>SCARAMUZZO</t>
  </si>
  <si>
    <t>452923307</t>
  </si>
  <si>
    <t>PING SEUNG ALICE</t>
  </si>
  <si>
    <t xml:space="preserve">920 MARTIN LUTHER KING JR BLVD </t>
  </si>
  <si>
    <t>CHAPEL HILL</t>
  </si>
  <si>
    <t>27514</t>
  </si>
  <si>
    <t>KAO</t>
  </si>
  <si>
    <t>MARIE</t>
  </si>
  <si>
    <t>ROOT</t>
  </si>
  <si>
    <t>NOEL</t>
  </si>
  <si>
    <t>251338338</t>
  </si>
  <si>
    <t>MOYLAN III</t>
  </si>
  <si>
    <t xml:space="preserve">35 W MAIN ST </t>
  </si>
  <si>
    <t>NORTH EAST</t>
  </si>
  <si>
    <t>16428</t>
  </si>
  <si>
    <t>RODRIGUEZ</t>
  </si>
  <si>
    <t>JANETTE</t>
  </si>
  <si>
    <t>133589291</t>
  </si>
  <si>
    <t>STANISLAUS</t>
  </si>
  <si>
    <t xml:space="preserve">1003 RICHMOND AVE </t>
  </si>
  <si>
    <t>STATEN ISLAND</t>
  </si>
  <si>
    <t>10314</t>
  </si>
  <si>
    <t>454832647</t>
  </si>
  <si>
    <t xml:space="preserve">4356 N ORACLE RD STE 140 </t>
  </si>
  <si>
    <t>85705</t>
  </si>
  <si>
    <t>521728638</t>
  </si>
  <si>
    <t>ALEM</t>
  </si>
  <si>
    <t>KIANOUSH</t>
  </si>
  <si>
    <t xml:space="preserve">2440 M ST NW STE 608 </t>
  </si>
  <si>
    <t>432030073</t>
  </si>
  <si>
    <t xml:space="preserve">10401 GEORGIA AVE </t>
  </si>
  <si>
    <t>811307901</t>
  </si>
  <si>
    <t>561932535</t>
  </si>
  <si>
    <t>DEARSTYNE</t>
  </si>
  <si>
    <t xml:space="preserve">835 WAKE FOREST BUSINESS PARK STE E </t>
  </si>
  <si>
    <t>LIVINGSTON JR</t>
  </si>
  <si>
    <t>ULPA</t>
  </si>
  <si>
    <t>204063827</t>
  </si>
  <si>
    <t>RANA</t>
  </si>
  <si>
    <t>2601 PRINCESS ANNE ST STE 200</t>
  </si>
  <si>
    <t>471571137</t>
  </si>
  <si>
    <t xml:space="preserve">2202 N BERKSHIRE RD #103 </t>
  </si>
  <si>
    <t>HADDAD</t>
  </si>
  <si>
    <t>TAREQ</t>
  </si>
  <si>
    <t>473901565</t>
  </si>
  <si>
    <t>PISKORSKI</t>
  </si>
  <si>
    <t>NOAH</t>
  </si>
  <si>
    <t xml:space="preserve">1626 L STREET </t>
  </si>
  <si>
    <t>ORD</t>
  </si>
  <si>
    <t>68862</t>
  </si>
  <si>
    <t>232965911</t>
  </si>
  <si>
    <t>BOURDON</t>
  </si>
  <si>
    <t xml:space="preserve">559 S HANOVER ST </t>
  </si>
  <si>
    <t>251788395</t>
  </si>
  <si>
    <t>PYLE</t>
  </si>
  <si>
    <t>GREG</t>
  </si>
  <si>
    <t xml:space="preserve">138 MEMORIAL DR </t>
  </si>
  <si>
    <t>15537</t>
  </si>
  <si>
    <t>540944185</t>
  </si>
  <si>
    <t>WOOLWINE</t>
  </si>
  <si>
    <t xml:space="preserve">8116 TIMBERLAKE ROAD </t>
  </si>
  <si>
    <t>900003643</t>
  </si>
  <si>
    <t>SCARUPA</t>
  </si>
  <si>
    <t xml:space="preserve">25 HOOKS LN STE 212 </t>
  </si>
  <si>
    <t>270549620</t>
  </si>
  <si>
    <t>RAMIREZ</t>
  </si>
  <si>
    <t>CORINA</t>
  </si>
  <si>
    <t xml:space="preserve">15634 WHITTWOOD LN </t>
  </si>
  <si>
    <t>WHITTIER</t>
  </si>
  <si>
    <t>90603</t>
  </si>
  <si>
    <t>REVELEY</t>
  </si>
  <si>
    <t>811834225</t>
  </si>
  <si>
    <t>JUN TAE</t>
  </si>
  <si>
    <t>541439779</t>
  </si>
  <si>
    <t>KING</t>
  </si>
  <si>
    <t xml:space="preserve">1220 AMHERST ST </t>
  </si>
  <si>
    <t>OSUNSAN</t>
  </si>
  <si>
    <t>KEHINDE</t>
  </si>
  <si>
    <t>JESSICA</t>
  </si>
  <si>
    <t>451498558</t>
  </si>
  <si>
    <t>DESAI</t>
  </si>
  <si>
    <t>PAULOMI</t>
  </si>
  <si>
    <t xml:space="preserve">11055 LITTLE PATUXENT PKWY STE 207 </t>
  </si>
  <si>
    <t>262656623</t>
  </si>
  <si>
    <t>GHAMARY</t>
  </si>
  <si>
    <t>GHAFOOR</t>
  </si>
  <si>
    <t xml:space="preserve">19644 CLUB HOUSE RD </t>
  </si>
  <si>
    <t>PARTOVI TABAR</t>
  </si>
  <si>
    <t>331007700</t>
  </si>
  <si>
    <t>KANG</t>
  </si>
  <si>
    <t>SINHA</t>
  </si>
  <si>
    <t xml:space="preserve">5034 DORSEY HALL DR STE 203 </t>
  </si>
  <si>
    <t>451346440</t>
  </si>
  <si>
    <t>TOFIGH</t>
  </si>
  <si>
    <t>RAHIM</t>
  </si>
  <si>
    <t xml:space="preserve">13097 WISTERIA DR STE 101 </t>
  </si>
  <si>
    <t xml:space="preserve">2600 CHURCHVILLE RD </t>
  </si>
  <si>
    <t>CHURCHVILLE</t>
  </si>
  <si>
    <t>21028</t>
  </si>
  <si>
    <t>LALA</t>
  </si>
  <si>
    <t>AARTI</t>
  </si>
  <si>
    <t xml:space="preserve">1120 SE 18TH PL </t>
  </si>
  <si>
    <t>743131706</t>
  </si>
  <si>
    <t>KLUMB</t>
  </si>
  <si>
    <t xml:space="preserve">1512 GRAND AVE STE 102 </t>
  </si>
  <si>
    <t>GLENWOOD SPRINGS</t>
  </si>
  <si>
    <t>81601</t>
  </si>
  <si>
    <t>546001758</t>
  </si>
  <si>
    <t>CERTOSIMO</t>
  </si>
  <si>
    <t xml:space="preserve">520 NORTH 12TH STREET </t>
  </si>
  <si>
    <t>23298</t>
  </si>
  <si>
    <t>POTTENGER</t>
  </si>
  <si>
    <t>TRISTA</t>
  </si>
  <si>
    <t>341236941</t>
  </si>
  <si>
    <t>FORTHOFER</t>
  </si>
  <si>
    <t xml:space="preserve">35590 CENTER RIDGE RD STE 106 </t>
  </si>
  <si>
    <t>NORTH RIDGEVILLE</t>
  </si>
  <si>
    <t>44039</t>
  </si>
  <si>
    <t>651311638</t>
  </si>
  <si>
    <t xml:space="preserve">5015 PYRAMID WAY UNT 113 </t>
  </si>
  <si>
    <t>DUCATEL</t>
  </si>
  <si>
    <t>HILARY</t>
  </si>
  <si>
    <t>SVECHOTA-KINGSBURY</t>
  </si>
  <si>
    <t xml:space="preserve">11325 SUNSET HILLS ROAD </t>
  </si>
  <si>
    <t>20190</t>
  </si>
  <si>
    <t>KWATRA</t>
  </si>
  <si>
    <t>NAVEEN</t>
  </si>
  <si>
    <t>261699681</t>
  </si>
  <si>
    <t>SILVA</t>
  </si>
  <si>
    <t>EME</t>
  </si>
  <si>
    <t xml:space="preserve">399 ARCOLA RD STE 100 </t>
  </si>
  <si>
    <t>COLLEGEVILLE</t>
  </si>
  <si>
    <t>19426</t>
  </si>
  <si>
    <t>620476822</t>
  </si>
  <si>
    <t>REZK</t>
  </si>
  <si>
    <t xml:space="preserve">3601 THE VANDERBILT CLINIC </t>
  </si>
  <si>
    <t>NASHVILLE</t>
  </si>
  <si>
    <t>37232</t>
  </si>
  <si>
    <t>521788554</t>
  </si>
  <si>
    <t>LINNAN</t>
  </si>
  <si>
    <t xml:space="preserve">110 WEST RD STE 200 </t>
  </si>
  <si>
    <t>460598738</t>
  </si>
  <si>
    <t>BALUYOT</t>
  </si>
  <si>
    <t>RONDRE</t>
  </si>
  <si>
    <t xml:space="preserve">6110 NW 1ST PL STE A </t>
  </si>
  <si>
    <t>812289160</t>
  </si>
  <si>
    <t>WOLF</t>
  </si>
  <si>
    <t>KRISTINA</t>
  </si>
  <si>
    <t xml:space="preserve">100 HOSTETLER RD </t>
  </si>
  <si>
    <t>POTTER</t>
  </si>
  <si>
    <t>271244351</t>
  </si>
  <si>
    <t>GOLD</t>
  </si>
  <si>
    <t xml:space="preserve">589 BROADWAY FL 2 </t>
  </si>
  <si>
    <t>10012</t>
  </si>
  <si>
    <t>464324579</t>
  </si>
  <si>
    <t>JACOB</t>
  </si>
  <si>
    <t xml:space="preserve">1569 N NOVA RD </t>
  </si>
  <si>
    <t>HOLLY HILL</t>
  </si>
  <si>
    <t>32117</t>
  </si>
  <si>
    <t>561862273</t>
  </si>
  <si>
    <t>ROKOS</t>
  </si>
  <si>
    <t xml:space="preserve">701 N 2ND ST </t>
  </si>
  <si>
    <t>ALBEMARLE</t>
  </si>
  <si>
    <t>28001</t>
  </si>
  <si>
    <t>JEFFERS</t>
  </si>
  <si>
    <t>475194182</t>
  </si>
  <si>
    <t>474534635</t>
  </si>
  <si>
    <t xml:space="preserve">344 UNIVERSITY BLVD W STE 214 </t>
  </si>
  <si>
    <t>ANIYA</t>
  </si>
  <si>
    <t>521632837</t>
  </si>
  <si>
    <t>SCHWALM</t>
  </si>
  <si>
    <t>C</t>
  </si>
  <si>
    <t xml:space="preserve">13975 CONNECTICUT AVE </t>
  </si>
  <si>
    <t>MORRIS</t>
  </si>
  <si>
    <t>184542398</t>
  </si>
  <si>
    <t>KWON</t>
  </si>
  <si>
    <t>521466973</t>
  </si>
  <si>
    <t>MYERS III</t>
  </si>
  <si>
    <t xml:space="preserve">1020 LIBERTY RD STE 100 </t>
  </si>
  <si>
    <t>208135622</t>
  </si>
  <si>
    <t>HOOD III</t>
  </si>
  <si>
    <t xml:space="preserve">8121 GEORGIA AVE #400 </t>
  </si>
  <si>
    <t>RABANAL</t>
  </si>
  <si>
    <t>ALEJANDRO</t>
  </si>
  <si>
    <t>200120892</t>
  </si>
  <si>
    <t>MONTEIRO</t>
  </si>
  <si>
    <t xml:space="preserve">2820 WHITEFORD RD STE 1 </t>
  </si>
  <si>
    <t>17402</t>
  </si>
  <si>
    <t>521520677</t>
  </si>
  <si>
    <t>DUDLEY</t>
  </si>
  <si>
    <t xml:space="preserve">101 SAINT CLAIRE PL STE 102 </t>
  </si>
  <si>
    <t>STEVENSVILLE</t>
  </si>
  <si>
    <t>21666</t>
  </si>
  <si>
    <t>421636249</t>
  </si>
  <si>
    <t>AJIT</t>
  </si>
  <si>
    <t xml:space="preserve">42882 TRURO PARISH DR #201 </t>
  </si>
  <si>
    <t>20148</t>
  </si>
  <si>
    <t>521992297</t>
  </si>
  <si>
    <t>EGERT</t>
  </si>
  <si>
    <t xml:space="preserve">6211 EXECUTIVE BLVD </t>
  </si>
  <si>
    <t>DAFTARY</t>
  </si>
  <si>
    <t>FARIDEH</t>
  </si>
  <si>
    <t>VLAHOS</t>
  </si>
  <si>
    <t>464438835</t>
  </si>
  <si>
    <t>BATROUNI</t>
  </si>
  <si>
    <t>ZIAD</t>
  </si>
  <si>
    <t xml:space="preserve">128 LUBRANO DR  STE300 </t>
  </si>
  <si>
    <t>263906741</t>
  </si>
  <si>
    <t>UHLE</t>
  </si>
  <si>
    <t xml:space="preserve">825 HIGH ST </t>
  </si>
  <si>
    <t>WORTHINGTON</t>
  </si>
  <si>
    <t>43085</t>
  </si>
  <si>
    <t>550563741</t>
  </si>
  <si>
    <t xml:space="preserve">58 WARM SPRINGS AVE </t>
  </si>
  <si>
    <t>AHUJA</t>
  </si>
  <si>
    <t>521544071</t>
  </si>
  <si>
    <t>HOLSTON JR</t>
  </si>
  <si>
    <t>ALVAN</t>
  </si>
  <si>
    <t xml:space="preserve">5 CAULK LN </t>
  </si>
  <si>
    <t>EASTON</t>
  </si>
  <si>
    <t>21601</t>
  </si>
  <si>
    <t>BARNES</t>
  </si>
  <si>
    <t>473361998</t>
  </si>
  <si>
    <t>208080555</t>
  </si>
  <si>
    <t>CHAMBERS II</t>
  </si>
  <si>
    <t xml:space="preserve">201 AUGUSTINE AVE </t>
  </si>
  <si>
    <t>YOUNG</t>
  </si>
  <si>
    <t>207623660</t>
  </si>
  <si>
    <t>BIHARY</t>
  </si>
  <si>
    <t xml:space="preserve">1055 LOGAN AVE </t>
  </si>
  <si>
    <t>TYRONE</t>
  </si>
  <si>
    <t>16686</t>
  </si>
  <si>
    <t>463060014</t>
  </si>
  <si>
    <t>UMRANI</t>
  </si>
  <si>
    <t>MOMAL</t>
  </si>
  <si>
    <t xml:space="preserve">5607 SLIDE RD STE 200 </t>
  </si>
  <si>
    <t>LUBBOCK</t>
  </si>
  <si>
    <t>79414</t>
  </si>
  <si>
    <t>203504039</t>
  </si>
  <si>
    <t>521854392</t>
  </si>
  <si>
    <t xml:space="preserve">9812 FALLS RD STE 118 </t>
  </si>
  <si>
    <t>RESH JR</t>
  </si>
  <si>
    <t>521312922</t>
  </si>
  <si>
    <t xml:space="preserve">1212 YORK RD STE A201 </t>
  </si>
  <si>
    <t>562348277</t>
  </si>
  <si>
    <t>CARVAJAL</t>
  </si>
  <si>
    <t xml:space="preserve">101 ARCHWAY CT </t>
  </si>
  <si>
    <t>271437674</t>
  </si>
  <si>
    <t>CORCORAN</t>
  </si>
  <si>
    <t xml:space="preserve">91 AVIEMORE DR </t>
  </si>
  <si>
    <t>PINEHURST</t>
  </si>
  <si>
    <t>28374</t>
  </si>
  <si>
    <t>FRAZIER</t>
  </si>
  <si>
    <t>RODERICK</t>
  </si>
  <si>
    <t>205888546</t>
  </si>
  <si>
    <t>DICKSON</t>
  </si>
  <si>
    <t xml:space="preserve">1705 AMHERST ST #202 </t>
  </si>
  <si>
    <t>462103972</t>
  </si>
  <si>
    <t>SULC</t>
  </si>
  <si>
    <t>TRACY</t>
  </si>
  <si>
    <t xml:space="preserve">2159 WHITE ST STE 16 </t>
  </si>
  <si>
    <t>251520121</t>
  </si>
  <si>
    <t>FRYE</t>
  </si>
  <si>
    <t xml:space="preserve">1900 MURRAY AVE STE 202 </t>
  </si>
  <si>
    <t>15217</t>
  </si>
  <si>
    <t>HENG</t>
  </si>
  <si>
    <t>SOPHON</t>
  </si>
  <si>
    <t>203549462</t>
  </si>
  <si>
    <t>HEYDER</t>
  </si>
  <si>
    <t>MARKUS</t>
  </si>
  <si>
    <t xml:space="preserve">3704B N CROATAN HWY </t>
  </si>
  <si>
    <t>KITTY HAWK</t>
  </si>
  <si>
    <t>27949</t>
  </si>
  <si>
    <t>274066714</t>
  </si>
  <si>
    <t>KEYES</t>
  </si>
  <si>
    <t xml:space="preserve">2419 S BABCOCK ST </t>
  </si>
  <si>
    <t>MELBOURNE</t>
  </si>
  <si>
    <t>32901</t>
  </si>
  <si>
    <t>541186353</t>
  </si>
  <si>
    <t>BLOCK</t>
  </si>
  <si>
    <t xml:space="preserve">14001 CHARTER PARK DR </t>
  </si>
  <si>
    <t>MIDLOTHIAN</t>
  </si>
  <si>
    <t>23114</t>
  </si>
  <si>
    <t>189445029</t>
  </si>
  <si>
    <t>STRASSMAN</t>
  </si>
  <si>
    <t xml:space="preserve">1575 POND RD STE 101 </t>
  </si>
  <si>
    <t>ALLENTOWN</t>
  </si>
  <si>
    <t>18104</t>
  </si>
  <si>
    <t>232708271</t>
  </si>
  <si>
    <t xml:space="preserve">214 BROADWAY </t>
  </si>
  <si>
    <t>463011514</t>
  </si>
  <si>
    <t xml:space="preserve">5205 COURTHOUSE RD #201 </t>
  </si>
  <si>
    <t>SPOTSYLVANIA</t>
  </si>
  <si>
    <t>22551</t>
  </si>
  <si>
    <t>STUNTZ</t>
  </si>
  <si>
    <t>KARI</t>
  </si>
  <si>
    <t>550524309</t>
  </si>
  <si>
    <t>BORGIA</t>
  </si>
  <si>
    <t xml:space="preserve">1 MED CENTER DR </t>
  </si>
  <si>
    <t>26507</t>
  </si>
  <si>
    <t>LOVELL</t>
  </si>
  <si>
    <t>751799881</t>
  </si>
  <si>
    <t>NASH</t>
  </si>
  <si>
    <t xml:space="preserve">3801 24TH ST </t>
  </si>
  <si>
    <t>79410</t>
  </si>
  <si>
    <t>392042760</t>
  </si>
  <si>
    <t>MONTEAGUDO</t>
  </si>
  <si>
    <t>ROBERTO</t>
  </si>
  <si>
    <t xml:space="preserve">1469 S 70TH ST </t>
  </si>
  <si>
    <t>WEST ALLIS</t>
  </si>
  <si>
    <t>WI</t>
  </si>
  <si>
    <t>53214</t>
  </si>
  <si>
    <t>CARSTEN</t>
  </si>
  <si>
    <t>SHELLEY</t>
  </si>
  <si>
    <t>593816690</t>
  </si>
  <si>
    <t xml:space="preserve">90 BEAVER DR STE 101A </t>
  </si>
  <si>
    <t>020669086</t>
  </si>
  <si>
    <t>KNIGHT</t>
  </si>
  <si>
    <t>LUTHER</t>
  </si>
  <si>
    <t xml:space="preserve">13511 LABEL LN </t>
  </si>
  <si>
    <t>521979896</t>
  </si>
  <si>
    <t>520986226</t>
  </si>
  <si>
    <t>ROSE HYATT</t>
  </si>
  <si>
    <t>WENDY</t>
  </si>
  <si>
    <t xml:space="preserve">8241 PHILADELPHIA RD </t>
  </si>
  <si>
    <t>BEST JOHNS</t>
  </si>
  <si>
    <t>219586411</t>
  </si>
  <si>
    <t>ALMONY</t>
  </si>
  <si>
    <t xml:space="preserve">125 MURRAY HILL RD STE C </t>
  </si>
  <si>
    <t>342063352</t>
  </si>
  <si>
    <t>OGUNTIMEIN</t>
  </si>
  <si>
    <t xml:space="preserve">4820 13TH ST NW </t>
  </si>
  <si>
    <t>20011</t>
  </si>
  <si>
    <t>121548944</t>
  </si>
  <si>
    <t>STANTON</t>
  </si>
  <si>
    <t>TOM</t>
  </si>
  <si>
    <t>235807948</t>
  </si>
  <si>
    <t xml:space="preserve">315 JACKSON ST </t>
  </si>
  <si>
    <t>MOOREFIELD</t>
  </si>
  <si>
    <t>26836</t>
  </si>
  <si>
    <t>371359954</t>
  </si>
  <si>
    <t>JANE</t>
  </si>
  <si>
    <t xml:space="preserve">314 W KIRBY AVE </t>
  </si>
  <si>
    <t>CHAMPAIGN</t>
  </si>
  <si>
    <t>61820</t>
  </si>
  <si>
    <t>731232952</t>
  </si>
  <si>
    <t xml:space="preserve">605 BARNES AVE </t>
  </si>
  <si>
    <t>ALVA</t>
  </si>
  <si>
    <t>OK</t>
  </si>
  <si>
    <t>73717</t>
  </si>
  <si>
    <t>RAFAT</t>
  </si>
  <si>
    <t>ROHAM</t>
  </si>
  <si>
    <t>522151647</t>
  </si>
  <si>
    <t>MEHRABIAN</t>
  </si>
  <si>
    <t>KOUROSH</t>
  </si>
  <si>
    <t xml:space="preserve">19731 FREDERICK RD </t>
  </si>
  <si>
    <t>JARECKI</t>
  </si>
  <si>
    <t xml:space="preserve">312 N CHESTNUT ST </t>
  </si>
  <si>
    <t>SCOTTDALE</t>
  </si>
  <si>
    <t>15683</t>
  </si>
  <si>
    <t>BELANI</t>
  </si>
  <si>
    <t>541856849</t>
  </si>
  <si>
    <t>CANBY</t>
  </si>
  <si>
    <t xml:space="preserve">2 CARDINAL PARK DR #106-A </t>
  </si>
  <si>
    <t>161594211</t>
  </si>
  <si>
    <t>WHITFORD</t>
  </si>
  <si>
    <t xml:space="preserve">1003 UPPER FRONT ST </t>
  </si>
  <si>
    <t>BINGHAMTON</t>
  </si>
  <si>
    <t>13905</t>
  </si>
  <si>
    <t>472205885</t>
  </si>
  <si>
    <t>GAUNT</t>
  </si>
  <si>
    <t xml:space="preserve">107 E CENTRAL AVE </t>
  </si>
  <si>
    <t>AVIS</t>
  </si>
  <si>
    <t>17721</t>
  </si>
  <si>
    <t>ELAINE</t>
  </si>
  <si>
    <t>562200189</t>
  </si>
  <si>
    <t>OSBORN</t>
  </si>
  <si>
    <t>ROBERTA</t>
  </si>
  <si>
    <t xml:space="preserve">3450 FORESTDALE DR </t>
  </si>
  <si>
    <t>BURLINGTON</t>
  </si>
  <si>
    <t>27215</t>
  </si>
  <si>
    <t>261629257</t>
  </si>
  <si>
    <t>CHIPS</t>
  </si>
  <si>
    <t xml:space="preserve">100 MCKNIGHT PARK DR </t>
  </si>
  <si>
    <t>15237</t>
  </si>
  <si>
    <t>BALCERAK</t>
  </si>
  <si>
    <t>465028132</t>
  </si>
  <si>
    <t>QUYNH-CHI</t>
  </si>
  <si>
    <t xml:space="preserve">4090-A AIRLINE PKWY </t>
  </si>
  <si>
    <t>CHANTILLY</t>
  </si>
  <si>
    <t>20151</t>
  </si>
  <si>
    <t>DIVELY</t>
  </si>
  <si>
    <t>KATHERINE</t>
  </si>
  <si>
    <t>202305200</t>
  </si>
  <si>
    <t>DELGADO</t>
  </si>
  <si>
    <t>522073067</t>
  </si>
  <si>
    <t>ZEREN</t>
  </si>
  <si>
    <t xml:space="preserve">9515 DEERECO RD STE 308 </t>
  </si>
  <si>
    <t>521643678</t>
  </si>
  <si>
    <t>SHIRES</t>
  </si>
  <si>
    <t>P</t>
  </si>
  <si>
    <t>461545957</t>
  </si>
  <si>
    <t xml:space="preserve">1503 DODONA TERRACE SE #105 </t>
  </si>
  <si>
    <t>263121557</t>
  </si>
  <si>
    <t>LIEDER</t>
  </si>
  <si>
    <t xml:space="preserve">6609 PARK HEIGHTS AVE </t>
  </si>
  <si>
    <t>264431685</t>
  </si>
  <si>
    <t>JONG</t>
  </si>
  <si>
    <t xml:space="preserve">1331 PENNSYLVANIA AVE NW STE 502 </t>
  </si>
  <si>
    <t>ACADIA DENTAL &amp; DENTURES</t>
  </si>
  <si>
    <t>521231052</t>
  </si>
  <si>
    <t xml:space="preserve">5530 WISCONSIN AVE STE 829 </t>
  </si>
  <si>
    <t>810852773</t>
  </si>
  <si>
    <t>CORBIN</t>
  </si>
  <si>
    <t xml:space="preserve">835 N 700 E </t>
  </si>
  <si>
    <t>84606</t>
  </si>
  <si>
    <t>352528741</t>
  </si>
  <si>
    <t>272816201</t>
  </si>
  <si>
    <t>DONOVAN</t>
  </si>
  <si>
    <t>RACHEL</t>
  </si>
  <si>
    <t>SONBOL</t>
  </si>
  <si>
    <t>273824518</t>
  </si>
  <si>
    <t>GONZALEZ</t>
  </si>
  <si>
    <t>RAUL</t>
  </si>
  <si>
    <t xml:space="preserve">4201 NW 107TH AVE </t>
  </si>
  <si>
    <t>DORAL</t>
  </si>
  <si>
    <t>33178</t>
  </si>
  <si>
    <t>521617825</t>
  </si>
  <si>
    <t>MORROW</t>
  </si>
  <si>
    <t xml:space="preserve">17 FRANKLIN ST </t>
  </si>
  <si>
    <t>453142600</t>
  </si>
  <si>
    <t>MERLO</t>
  </si>
  <si>
    <t xml:space="preserve">4701 RANDOLPH RD STE G10 </t>
  </si>
  <si>
    <t>463614857</t>
  </si>
  <si>
    <t>SEDRAKYAN</t>
  </si>
  <si>
    <t>EMIL</t>
  </si>
  <si>
    <t xml:space="preserve">7102 RITCHIE HWY </t>
  </si>
  <si>
    <t>218708541</t>
  </si>
  <si>
    <t>WALTERS JR</t>
  </si>
  <si>
    <t xml:space="preserve">8363 CHERRY LN </t>
  </si>
  <si>
    <t>472815134</t>
  </si>
  <si>
    <t>JARRED</t>
  </si>
  <si>
    <t xml:space="preserve">5530 WISCONSIN AVE STE 640 </t>
  </si>
  <si>
    <t>AKMAL</t>
  </si>
  <si>
    <t>OMER</t>
  </si>
  <si>
    <t>880342171</t>
  </si>
  <si>
    <t>COX</t>
  </si>
  <si>
    <t xml:space="preserve">6615 S EASTERN AVE STE 106 </t>
  </si>
  <si>
    <t>LAS VEGAS</t>
  </si>
  <si>
    <t>89119</t>
  </si>
  <si>
    <t>550753653</t>
  </si>
  <si>
    <t>MYERS II</t>
  </si>
  <si>
    <t xml:space="preserve">1191 PINEVIEW DR STE D </t>
  </si>
  <si>
    <t xml:space="preserve">521 NORTH 11TH STREET </t>
  </si>
  <si>
    <t>STRICKLAND</t>
  </si>
  <si>
    <t>521734643</t>
  </si>
  <si>
    <t>GRILLON</t>
  </si>
  <si>
    <t xml:space="preserve">250 ENGLAR RD STE 4 </t>
  </si>
  <si>
    <t>HERNANDEZ-LEVERIZA</t>
  </si>
  <si>
    <t>KATRINA</t>
  </si>
  <si>
    <t>561726838</t>
  </si>
  <si>
    <t>APPLEBAUM</t>
  </si>
  <si>
    <t xml:space="preserve">2600 OAKCREST AVE STE B </t>
  </si>
  <si>
    <t>27408</t>
  </si>
  <si>
    <t>TONY K YOON DDS PC</t>
  </si>
  <si>
    <t>DAVEN</t>
  </si>
  <si>
    <t>520981077</t>
  </si>
  <si>
    <t>NANCE</t>
  </si>
  <si>
    <t xml:space="preserve">226 W MAIN ST </t>
  </si>
  <si>
    <t>21801</t>
  </si>
  <si>
    <t>364737737</t>
  </si>
  <si>
    <t>BYUN</t>
  </si>
  <si>
    <t>BO</t>
  </si>
  <si>
    <t xml:space="preserve">11015 STRATFIELD CT </t>
  </si>
  <si>
    <t>900056770</t>
  </si>
  <si>
    <t>BINNS</t>
  </si>
  <si>
    <t xml:space="preserve">586 W 5300 S STE 103 </t>
  </si>
  <si>
    <t>84123</t>
  </si>
  <si>
    <t>043749458</t>
  </si>
  <si>
    <t>MARTINO</t>
  </si>
  <si>
    <t xml:space="preserve">1830 LISTRAVIA AVE </t>
  </si>
  <si>
    <t>233024574</t>
  </si>
  <si>
    <t>YANG</t>
  </si>
  <si>
    <t>MING LUNG</t>
  </si>
  <si>
    <t xml:space="preserve">665 EXTON CMNS </t>
  </si>
  <si>
    <t>LESSANS</t>
  </si>
  <si>
    <t>ERIN</t>
  </si>
  <si>
    <t>611378424</t>
  </si>
  <si>
    <t>WESLEY</t>
  </si>
  <si>
    <t xml:space="preserve">4031 LAFAYETTE RD </t>
  </si>
  <si>
    <t>HOPKINSVILLE</t>
  </si>
  <si>
    <t>42240</t>
  </si>
  <si>
    <t>462665539</t>
  </si>
  <si>
    <t>DEHGHANI</t>
  </si>
  <si>
    <t>SOUDABEH</t>
  </si>
  <si>
    <t xml:space="preserve">818 18TH ST NW STE LL20 </t>
  </si>
  <si>
    <t>391398925</t>
  </si>
  <si>
    <t>HILBERT</t>
  </si>
  <si>
    <t xml:space="preserve">910 IOWA AVE </t>
  </si>
  <si>
    <t>WISCONSIN DELLS</t>
  </si>
  <si>
    <t>53965</t>
  </si>
  <si>
    <t>475410938</t>
  </si>
  <si>
    <t>200282925</t>
  </si>
  <si>
    <t>HANCHETT</t>
  </si>
  <si>
    <t xml:space="preserve">11404 N STRAITS HWY </t>
  </si>
  <si>
    <t>CHEBOYGAN</t>
  </si>
  <si>
    <t>MI</t>
  </si>
  <si>
    <t>49721</t>
  </si>
  <si>
    <t>920188998</t>
  </si>
  <si>
    <t>MEDICO</t>
  </si>
  <si>
    <t xml:space="preserve">5755 BROADWAY ST </t>
  </si>
  <si>
    <t>14086</t>
  </si>
  <si>
    <t>030462329</t>
  </si>
  <si>
    <t>SCHWEDFEGER</t>
  </si>
  <si>
    <t xml:space="preserve">20 N MAIN ST </t>
  </si>
  <si>
    <t>PITTSFORD</t>
  </si>
  <si>
    <t>14534</t>
  </si>
  <si>
    <t>203067055</t>
  </si>
  <si>
    <t>ZARRINFAR</t>
  </si>
  <si>
    <t>850 E MAIN ST STE D</t>
  </si>
  <si>
    <t>214889669</t>
  </si>
  <si>
    <t>SANDRA HSIEH DDS</t>
  </si>
  <si>
    <t xml:space="preserve">13975 CONNECTICUT AVENUE #318 </t>
  </si>
  <si>
    <t>DEFAULT PROVIDER</t>
  </si>
  <si>
    <t xml:space="preserve">100 FIRST ST </t>
  </si>
  <si>
    <t>94105</t>
  </si>
  <si>
    <t>941156266</t>
  </si>
  <si>
    <t>HEESOO</t>
  </si>
  <si>
    <t xml:space="preserve">155 5TH ST STE 3E </t>
  </si>
  <si>
    <t>94103</t>
  </si>
  <si>
    <t>521100299</t>
  </si>
  <si>
    <t>PINA JR</t>
  </si>
  <si>
    <t>BURT</t>
  </si>
  <si>
    <t xml:space="preserve">10401 NEW HAMPSHIRE AVE </t>
  </si>
  <si>
    <t>FLANAGAN</t>
  </si>
  <si>
    <t>205498134</t>
  </si>
  <si>
    <t>ARVIND</t>
  </si>
  <si>
    <t xml:space="preserve">123 W COLLEGE AVE </t>
  </si>
  <si>
    <t>593735922</t>
  </si>
  <si>
    <t>SLOSSER</t>
  </si>
  <si>
    <t xml:space="preserve">430 N MILLS AVE STE 2 </t>
  </si>
  <si>
    <t>32803</t>
  </si>
  <si>
    <t>DR EMILY J MAYHEW AND DR EDWARD R SMITH INC</t>
  </si>
  <si>
    <t>FREDERICK PEDIATRIC DENTISTRY LLC</t>
  </si>
  <si>
    <t>161734768</t>
  </si>
  <si>
    <t>TABATABAEEI-FATEMI</t>
  </si>
  <si>
    <t>MOHAMMAD</t>
  </si>
  <si>
    <t>251375638</t>
  </si>
  <si>
    <t>HOOPER</t>
  </si>
  <si>
    <t>521426554</t>
  </si>
  <si>
    <t xml:space="preserve">50 YORK ST </t>
  </si>
  <si>
    <t>251326605</t>
  </si>
  <si>
    <t>LOVETTE II</t>
  </si>
  <si>
    <t xml:space="preserve">353 MARKET ST STE 110 </t>
  </si>
  <si>
    <t>520591639</t>
  </si>
  <si>
    <t>ALBERTO</t>
  </si>
  <si>
    <t xml:space="preserve">2200 KERNAN DR </t>
  </si>
  <si>
    <t>21207</t>
  </si>
  <si>
    <t>522296346</t>
  </si>
  <si>
    <t>ROBINWOOD DENTAL CENTER</t>
  </si>
  <si>
    <t>521381938</t>
  </si>
  <si>
    <t>RUDMAN &amp; KANE PA</t>
  </si>
  <si>
    <t>REYNOLDS</t>
  </si>
  <si>
    <t>521908293</t>
  </si>
  <si>
    <t>LUBEK</t>
  </si>
  <si>
    <t xml:space="preserve">650 W BALTIMORE ST STE 1401 </t>
  </si>
  <si>
    <t>262881336</t>
  </si>
  <si>
    <t>CHOUDRY</t>
  </si>
  <si>
    <t>VAQAR</t>
  </si>
  <si>
    <t xml:space="preserve">301 E ANTIETAM ST </t>
  </si>
  <si>
    <t>VINCENT E DIFABIO DDS MS</t>
  </si>
  <si>
    <t>421688667</t>
  </si>
  <si>
    <t>MISISCHIA</t>
  </si>
  <si>
    <t xml:space="preserve">1569 SW NANCY WAY STE 3 </t>
  </si>
  <si>
    <t>541583264</t>
  </si>
  <si>
    <t xml:space="preserve">2312 ROBIOUS STATION CIRCLE </t>
  </si>
  <si>
    <t>23113</t>
  </si>
  <si>
    <t>562274124</t>
  </si>
  <si>
    <t>RODENBECK</t>
  </si>
  <si>
    <t xml:space="preserve">479 SOUTH DR </t>
  </si>
  <si>
    <t>HIGHLANDS</t>
  </si>
  <si>
    <t>28741</t>
  </si>
  <si>
    <t>DYER</t>
  </si>
  <si>
    <t>542052136</t>
  </si>
  <si>
    <t>FORTNEY</t>
  </si>
  <si>
    <t xml:space="preserve">117 E MAIN ST </t>
  </si>
  <si>
    <t>BERRYVILLE</t>
  </si>
  <si>
    <t>22611</t>
  </si>
  <si>
    <t>BOCKLER</t>
  </si>
  <si>
    <t>541923163</t>
  </si>
  <si>
    <t>SATTAR</t>
  </si>
  <si>
    <t xml:space="preserve">20 PIDGEON HILL DR #105 </t>
  </si>
  <si>
    <t>820547330</t>
  </si>
  <si>
    <t>BRANON</t>
  </si>
  <si>
    <t xml:space="preserve">665 SOUTHPOINTE CT STE 150 </t>
  </si>
  <si>
    <t>COLORADO SPRINGS</t>
  </si>
  <si>
    <t>80906</t>
  </si>
  <si>
    <t>BUHLER</t>
  </si>
  <si>
    <t xml:space="preserve">10500 ATLEE STATION RD </t>
  </si>
  <si>
    <t>ASHLAND</t>
  </si>
  <si>
    <t>23005</t>
  </si>
  <si>
    <t>455151330</t>
  </si>
  <si>
    <t>HOWENSTINE</t>
  </si>
  <si>
    <t xml:space="preserve">3386 NILES RD </t>
  </si>
  <si>
    <t>SAINT JOSEPH</t>
  </si>
  <si>
    <t>49085</t>
  </si>
  <si>
    <t>465135260</t>
  </si>
  <si>
    <t>SILVERSTEIN</t>
  </si>
  <si>
    <t xml:space="preserve">161 WASHINGTON RD </t>
  </si>
  <si>
    <t>SAYREVILLE</t>
  </si>
  <si>
    <t>08872</t>
  </si>
  <si>
    <t>461169076</t>
  </si>
  <si>
    <t>EUNJOO SONG STRINGER DDS</t>
  </si>
  <si>
    <t>272620863</t>
  </si>
  <si>
    <t>CARRINGTON</t>
  </si>
  <si>
    <t xml:space="preserve">2904 OLD FOREST RD </t>
  </si>
  <si>
    <t>SG DENTAL ASSOCIATES OF MARYLAND LLC</t>
  </si>
  <si>
    <t>474277314</t>
  </si>
  <si>
    <t xml:space="preserve">572F RITCHIE HWY </t>
  </si>
  <si>
    <t xml:space="preserve">250 ENGLAR ROAD SUITE #6 
CARROLL PLAZA SHOPPING CENTER </t>
  </si>
  <si>
    <t>Name of Network:</t>
  </si>
  <si>
    <t>Note:  Please indicate whether the following providers are in each network you are quoting, if applicable.  Please indicate the name of the network you are quoting.</t>
  </si>
  <si>
    <t>Name of network:</t>
  </si>
  <si>
    <t>Pedodontists</t>
  </si>
  <si>
    <t>General/Family Dentist</t>
  </si>
  <si>
    <t>Please prepare a  “Geo-Access” report for each network you are proposing using the parameters in the tables below. Note that it is important that you follow the exact parameters.   Only show access to providers that are accepting new patients.  Use Estimated Driving Distance for calculating distance.</t>
  </si>
  <si>
    <t>Network Access</t>
  </si>
  <si>
    <t>Technical Proposal</t>
  </si>
  <si>
    <t>Census</t>
  </si>
  <si>
    <t>Plan Year:</t>
  </si>
  <si>
    <t>The current plan designs can be found in the "Plan Design" worksheets.</t>
  </si>
  <si>
    <r>
      <t xml:space="preserve">Confirm that the current plan designs shown in the </t>
    </r>
    <r>
      <rPr>
        <b/>
        <sz val="10"/>
        <color indexed="18"/>
        <rFont val="Arial"/>
        <family val="2"/>
      </rPr>
      <t>"Plan Design"</t>
    </r>
    <r>
      <rPr>
        <sz val="10"/>
        <color indexed="18"/>
        <rFont val="Arial"/>
        <family val="2"/>
      </rPr>
      <t xml:space="preserve"> worksheets have been reviewed and any deviations have been noted.</t>
    </r>
  </si>
  <si>
    <r>
      <t>What protocols are used to communicate between: (a) Admin/User client and the application?</t>
    </r>
    <r>
      <rPr>
        <b/>
        <sz val="10"/>
        <color indexed="18"/>
        <rFont val="Arial"/>
        <family val="2"/>
      </rPr>
      <t xml:space="preserve"> </t>
    </r>
    <r>
      <rPr>
        <sz val="10"/>
        <color indexed="18"/>
        <rFont val="Arial"/>
        <family val="2"/>
      </rPr>
      <t>(b) Application and the database tiers?</t>
    </r>
  </si>
  <si>
    <t xml:space="preserve">How will you protect FCPS data from co-mingling with other customers' data? </t>
  </si>
  <si>
    <t>Are there are any upgrades currently being planned or tested? How often are upgrades performed in the claims and eligibility systems? Is there a charge passed on to FCPS for the upgrade?  Use "Explanation" box.</t>
  </si>
  <si>
    <t xml:space="preserve">The requested banking arrangements for the self-insured dental plans of FCPS are described below. Indicate your organization's ability to comply with these standards. </t>
  </si>
  <si>
    <t xml:space="preserve">Your organization is responsible for reconciling all bank transactions with respect to FCPS' claims and will provide weekly detailed data documentation (at a minimum) at the employee level which includes date and reference number of the wire claim back-up. </t>
  </si>
  <si>
    <t>Confirm your organization will send a monthly invoice for administrative fees/premiums  based on the eligibility files received from FCPS and FCPS has the right to reconcile the invoice with eligibility from its own system and pay fees/premiums on the reconciled amount.</t>
  </si>
  <si>
    <t>Can EOBs be customized by FCPS?  For example, would FCPS be able to include a message to a member to use in-network services to save money or enroll a newborn child within 31-days of the child's birth?   Please provide your additional response in the "Explanation" column.</t>
  </si>
  <si>
    <t>Confirm that your organization has complied with all state insurance department filing requirements for all plans/products being offered in this quote in each state in which FCPS has employees.</t>
  </si>
  <si>
    <t>Although FCPS is not an ERISA plan, confirm that your organization maintains a fidelity bond as would be required by ERISA.</t>
  </si>
  <si>
    <t>Confirm that your organization agrees to indemnify and hold FCPS harmless for your organization's negligence or for your organization's failure to perform under the Agreement.  FCPS shall not provide any indemnity in favor of your organization.</t>
  </si>
  <si>
    <t>FCPS will not be required to pay taxes as it is a tax-exempt organization.</t>
  </si>
  <si>
    <t>The contract will be issued in Maryland unless you obtain permission from FCPS to use an alternative situs.</t>
  </si>
  <si>
    <t>Confirm that your organization agrees not to appoint any agent, general agent, or broker, nor authorize payment of any kind to a party not approved in writing by FCPS.</t>
  </si>
  <si>
    <t>FCPS understands that terminology and contract provisions may vary among the involved organizations. FCPS will permit such alternative language provided benefit payment levels are not adversely impacted.</t>
  </si>
  <si>
    <t xml:space="preserve">Confirm your organization shall cause FCPS and its welfare program to be the named insured thereunder.  Your organization shall provide proof of such insurance to FCPS at or prior to the execution of the contract. </t>
  </si>
  <si>
    <t>Any disabled employees (or enrolled dependents) or other leave-of-absence employees who are inadvertently not disclosed in these specifications or who later are identified as eligible for  benefits with the incumbent vendor shall be enrolled per FCPS direction.</t>
  </si>
  <si>
    <t>Your organization will provide for full ownership of claims data by FCPS.</t>
  </si>
  <si>
    <t>The prices quoted in the response to the RFP shall remain in effect for the entire contract period.  Pricing and financial guarantees can only change on the contract anniversary date, or sooner if mutually agreed to by your organization and FCPS. If mutual agreement cannot be reached within sixty (60) days from the date of your proposal, then FCPS has the right to terminate the agreement upon sixty (60) days prior written notice.</t>
  </si>
  <si>
    <t xml:space="preserve">The dental plan's claims processing and appeals procedures will comply with the Plan terms of FCPS, ERISA and regulation under ERISA. </t>
  </si>
  <si>
    <t>FCPS shall have the right to terminate your organization's services under the following conditions and timeframes:</t>
  </si>
  <si>
    <t xml:space="preserve">For any reason, 60 days after FCPS provides the dental plan with written notice. </t>
  </si>
  <si>
    <t>Immediately upon the dental plan committing a material breach of the terms of the agreement with FCPS.</t>
  </si>
  <si>
    <t>Thirty days, without penalty, after FCPS provides your organization with written notice, if your organization sells all of their assets or transfers control of management or operations to any third party (up to 18 months after the merger occurs, for any reason).</t>
  </si>
  <si>
    <t>Thirty days after FCPS provides your organization with written notice, if FCPS determines that there has been a significant decline in your organization's financial condition.</t>
  </si>
  <si>
    <t>Your organization (which includes your organization's affiliates, any officer, director or employee of your organization and its affiliates, and any agent or subcontractor of your organization) shall indemnify and hold FCPS harmless from and against any and all claims, demands, actions, damages, losses, liabilities, and expenses of any nature (including reasonable attorneys' fees and expenses) arising as a result of your organization's negligent acts or omissions, or willful misconduct; or your organization's failure to comply with the applicable terms and conditions of this Agreement. Notwithstanding the above language, your organization agrees to reimburse FCPS and/or FCPS plan for payments not authorized under the plan.   If not, describe why your organization would be unwilling to agree to this request.</t>
  </si>
  <si>
    <t>All information provided to your organization by FCPS, including but not limited to claims data and materials (in whatever form or media) remains the property of the FCPS.</t>
  </si>
  <si>
    <t xml:space="preserve">In the event of any termination of this Agreement, your organization shall cooperate with FCPS in forwarding records and information necessary for the continued operation of the Plan to any successor service provider as directed by FCPS. Such records and information shall be provided promptly, but in no event more than 10 days after termination, to the successor service provider in such form, as FCPS shall reasonably determine.  Your organization shall deliver, without cost to FCPS, all machine-readable records and information in a form that will be usable on computer hardware and software specified by FCPS or the successor service provider designated by FCPS or, in the alternative, make available to FCPS or the successor service provider designated by FCPS, without cost to FCPS and subject to reasonable assurances of confidentiality, the source and object codes for any programs used by Offeror for such machine-readable records and information. </t>
  </si>
  <si>
    <t xml:space="preserve">In the event of termination of the agreement between FCPS and your organization, FCPS shall have the option, by giving written notice to your organization, to have your organization continue to provide services, including the processing of claims for benefits received after the effective date of expiration or termination, for a period not to exceed three hundred and sixty five (365) days. </t>
  </si>
  <si>
    <t xml:space="preserve">Your organization shall not subcontract any of the services that are material in nature to the services to be performed or items to be delivered without prior notice to and consent of FCPS. Your organization shall assume all liability for subcontracts issued and the work or services performed.  </t>
  </si>
  <si>
    <t xml:space="preserve">FCPS delegates to your organization and your organization agrees to act as a fiduciary to the Plan with respect to the discretionary authority to grant and deny claims for benefits in accordance with the terms of the Plan; to determine what constitutes a benefit or service covered under the Plan; and to determine what is payable under the Plan.  FCPS further delegates to your organization and your organization agrees to act as fiduciary to the Plan by fully complying with section 503 of ERISA and the applicable requirements under ERISA related to the internal and external reviews of employee benefit claims under appeal, including the related written notices and disclosures required to be provided to participants and beneficiaries within the applicable mandated timeframes. Your organization accepts the foregoing fiduciary duties and, in providing these services and performing these duties, your organization shall at all times comply with the terms of the Plan, including, without limitation, tracking and segregating co-payments and coinsurance amounts both in and out of the network for each participant, and shall establish and consistently follow an accepted methodology for making such determinations. </t>
  </si>
  <si>
    <t xml:space="preserve">The agreement between FCPS and your organization shall be construed, and the legal relations between the parties hereto shall be determined, in accordance with ERISA and, to the extent not preempted by ERISA, in accordance with the substantive laws of the State of Maryland without regard to the conflict of laws or choice of laws principles thereof. Any proceedings to resolve disputes relating to this Agreement shall be commenced in the courts in the State of Maryland.  Your organization agrees to comply, and to provide FCPS with data and information within your organization's possession necessary to comply with all applicable federal, state, and local laws, regulations and ordinances. </t>
  </si>
  <si>
    <t>Confirm your agreement to submit a $250k bid bond at the time of bid in a form satisfactory to FCPS and that it is subject to forfeiture if (1) your plan is awarded the bid and withdraws without good cause prior to the effective date of the contract and/or (2) is awarded the bid and changes the representations and responses made in the proposal without the permission of FCPS, including but not limited to the agreed upon contract language, prior to the execution of a contract for the work proposed. Failure to agree to these terms will eliminate your bid from consideration.</t>
  </si>
  <si>
    <t>FCPS reserves the right to reopen the contract for renegotiation of affected terms where Congress has passed legislation to either repeal health care reform in whole or in part, or has amended such law to create material changes to the plan. .</t>
  </si>
  <si>
    <t>Any RFP response submitted will become the property of FCPS.  FCPS reserves the right to retain all responses submitted, and to use any information contained in a response except as otherwise prohibited by law.  FCPS shall have the right to use all ideas, or adaptations of those ideas, contained in any proposals received in response to this RFP without remuneration.  Selection or rejection of the RFP will not affect this right.  The awarded Offeror, if any, shall agree not to refer to awards in commercial or other advertising in a manner that states or implies that the Offeror or its services are endorsed or preferred by FCPS.</t>
  </si>
  <si>
    <t>The awarded Offeror, if any, and its employees shall comply with all applicable licensing standards, certification standards, accrediting standards and any other laws, rules or regulations governing services to be provided by the contractor pursuant to this contract.  FCPS shall not be required to pay the contractor for any services performed when the contractor, its employees or subcontractors are not in compliance with such applicable standards, laws, rules or regulations.  If licensure, certification or accreditation expires or is revoked, or if disciplinary action is taken against the applicable licensure, certification or accreditation, the contractor shall notify FCPS immediately and FCPS, at its option, may immediately terminate the contract.</t>
  </si>
  <si>
    <t>"FCPS shall have the right, in its sole and absolute discretion and without the payment of any penalty, to terminate the contract in whole or in part at any time during the term thereof upon 60 days prior written notice to your organization."</t>
  </si>
  <si>
    <t>The organization selected during this proposal process must agree to transfer to FCPS, within 30 days prior to termination, all required data and records necessary to administer the plan(s)/program(s), subject to state and federal confidentiality considerations, at no cost to FCPS.  The transfer may be made electronically, in a file format to be determined based on the mutual agreement between FCPS and the Offeror.</t>
  </si>
  <si>
    <t xml:space="preserve">Additionally, upon expiration of the contract, your organization will agree to provide all necessary documentation, one year of claim history files, and other data needed for the successful transition of the program, to the appointed vendor, within a mutually agreed upon reasonable timeframe and at no additional cost to FCPS. </t>
  </si>
  <si>
    <t>Your organization agrees to provide FCPS' third party consultant access to protected health information under the employer's health plan if they execute a Business Associate Agreement with the health plan.</t>
  </si>
  <si>
    <t>FCPS reserves the right to conduct audits as follows.  Confirm you agree with each of the following:</t>
  </si>
  <si>
    <t>Confirm your organization will proactively provide material network changes to FCPS, including identification of the affected membership.</t>
  </si>
  <si>
    <t>Please describe any risk assessment tools that are available to FCPS participants.</t>
  </si>
  <si>
    <t>What distinguishes you from other dental vendors, and how would this benefit FCPS' participants?</t>
  </si>
  <si>
    <t>Separate reports will be provided for each of FCPS' plan type and coverage split (as noted above).</t>
  </si>
  <si>
    <t>Can these reports be customized to further meet FCPS' needs?</t>
  </si>
  <si>
    <t>Separate reports will be provided for each of FCPS' strategic business units, for each plan type, if requested.</t>
  </si>
  <si>
    <t>Design, submit for FCPS' approval, and print forms with FCPS' logo for claims submission, where required.</t>
  </si>
  <si>
    <t>For the customer service office that will serve FCPS, during the 2015 plan year, the member services telephone abandonment rate was 5% or less.</t>
  </si>
  <si>
    <t>For the customer service office that will serve FCPS, during the 2015 plan year, at least 90% of telephone calls to member services were answered within 20 seconds.</t>
  </si>
  <si>
    <t>For the customer service office that will serve FCPS, during the 2015 plan year, 90% or more of new members received their ID cards by the effective date of coverage</t>
  </si>
  <si>
    <t>A single, toll-free customer service telephone number is operational on normal business days between at least 8:00 AM and 5:00 PM in every time zone containing FCPS members for addressing claims payment, member services and any appeals.</t>
  </si>
  <si>
    <t>All claim records and eligibility data used by the carrier in its role as claim administrator shall remain the property of FCPS as Plan Sponsor and Plan Administrator.</t>
  </si>
  <si>
    <t>FSA Coordination: Your organization will provide weekly data extracts to FCPS's FSA administrator to substantiate debit card transactions, and will be compliant with FCPS data layout requirements, which will be shared at a later date.</t>
  </si>
  <si>
    <t>Each of your organization's networks serving FCPS members are supported by a computerized, on-line direct access claims processing system containing plan/claim information storage and retrieval.</t>
  </si>
  <si>
    <t xml:space="preserve">Confirm FCPS may add employee eligibility online for emergencies and new participants. </t>
  </si>
  <si>
    <t>For the claims office that will service FCPS, what was the claims financial accuracy rate during 2015?</t>
  </si>
  <si>
    <t>For the claims office that will service FCPS, what was the claims financial accuracy rate year to date 2016?</t>
  </si>
  <si>
    <t>For the claims office that will service FCPS, what was the claims procedural error rate during calendar year 2015?</t>
  </si>
  <si>
    <t>For the claims office that will service FCPS, what was the claims procedural error rate year to date 2016?</t>
  </si>
  <si>
    <t>What is the target claim error rate for the office that would process claims for FCPS?</t>
  </si>
  <si>
    <t>For the 2015 Plan Year, provide the average and target turnaround times for clean claims for the office that would process claims for the most FCPS members.</t>
  </si>
  <si>
    <t>List the location(s) of your call centers that would be servicing FCPS' employees and the corresponding geographic areas/regions covered by the respective location.  Use the "Explanation" column and/or worksheet if you need more space.</t>
  </si>
  <si>
    <t>List the location(s) of your claims processing centers that would be servicing FCPS' employees and the corresponding geographic areas/regions covered by the respective location.  Use the "Explanation" column and/or worksheet if you need more space.</t>
  </si>
  <si>
    <t>FCPS may wish to have its logo appear on various printed materials.  The designated Offeror must agree to this at no additional cost and must ensure that logo placement and color requirements are met.</t>
  </si>
  <si>
    <t>FCPS may wish to edit communication pieces.  The designated Offeror must agree to this at no additional cost.</t>
  </si>
  <si>
    <t xml:space="preserve">When customized printing is required, the dental plan must present a proof to FCPS for approval. </t>
  </si>
  <si>
    <t>If so, can ID cards be customized for FCPS?</t>
  </si>
  <si>
    <t>List proposed services your organization intends to contract/subcontract to a third party. Include the contractor name(s), contractor location(s), contracting arrangements, and other special considerations that may be important to FCPS' evaluation.</t>
  </si>
  <si>
    <t xml:space="preserve">A designated account manager must be assigned to FCPS. This account representative will have the responsibility and authority to manage the entire range of services discussed in this RFP and must be able to respond immediately to changes in plan design, changes in claims processing procedures, or general administrative problems identified by FCPS or FCPS' third party consultant.  </t>
  </si>
  <si>
    <t>The account manager assigned to FCPS will meet with FCPS on a quarterly basis (at minimum) to review claim experience, plan progress, service-related issues, etc. Review will include an Executive Summary and plan recommendations based on FCPS' utilization.</t>
  </si>
  <si>
    <t>FCPS' satisfaction with the account manager will be measured how often during the contract period</t>
  </si>
  <si>
    <t>If requested by FCPS, the account manager will be replaced with one that FCPS is allowed to interview.</t>
  </si>
  <si>
    <t>If so, would the Customer/Claims Advocate be available onsite?  How much time would be dedicated to FCPS?</t>
  </si>
  <si>
    <t>Your organization will send plan representatives to FCPS worksites to conduct Open Enrollment meetings, both at initial implementation and during ongoing Open Enrollment activities.</t>
  </si>
  <si>
    <t>Effective for claims filed on or after July 1, 2017, your organization certifies that it will comply with the Department of Labor's final claims procedure regulations, including:</t>
  </si>
  <si>
    <r>
      <t>Describe your detailed plan for managing the account, including periodic reviews of cost and utilization and recommendations for plan design changes from FCPS' representatives.  Name the file:  [Your Organization's Name]_</t>
    </r>
    <r>
      <rPr>
        <b/>
        <sz val="10"/>
        <color indexed="18"/>
        <rFont val="Arial"/>
        <family val="2"/>
      </rPr>
      <t>Account Management</t>
    </r>
    <r>
      <rPr>
        <sz val="10"/>
        <color indexed="18"/>
        <rFont val="Arial"/>
        <family val="2"/>
      </rPr>
      <t>.</t>
    </r>
  </si>
  <si>
    <r>
      <t>Provide member enrollment materials that the health plan feels would be of assistance to FCPS in evaluating your organization's program.  Name the file: [Your Organization's Name]_</t>
    </r>
    <r>
      <rPr>
        <b/>
        <sz val="10"/>
        <color indexed="18"/>
        <rFont val="Arial"/>
        <family val="2"/>
      </rPr>
      <t>Enrollment Materials</t>
    </r>
    <r>
      <rPr>
        <sz val="10"/>
        <color indexed="18"/>
        <rFont val="Arial"/>
        <family val="2"/>
      </rPr>
      <t>.</t>
    </r>
  </si>
  <si>
    <t>Current Plan:  PPO Plus Premier Buy-Up</t>
  </si>
  <si>
    <t>Provider List (10/1/201-9/30/2016)</t>
  </si>
  <si>
    <t>Answer Format</t>
  </si>
  <si>
    <t>Field Name</t>
  </si>
  <si>
    <t>Format Type</t>
  </si>
  <si>
    <t>text</t>
  </si>
  <si>
    <t>respOrgName</t>
  </si>
  <si>
    <t>respAddress</t>
  </si>
  <si>
    <t>respCity</t>
  </si>
  <si>
    <t>respState</t>
  </si>
  <si>
    <t>respZip</t>
  </si>
  <si>
    <t>respWebAddress</t>
  </si>
  <si>
    <t>respPrContNa</t>
  </si>
  <si>
    <t>respPrTitle</t>
  </si>
  <si>
    <t>respPrStreet</t>
  </si>
  <si>
    <t>respPrCity</t>
  </si>
  <si>
    <t>respPrState</t>
  </si>
  <si>
    <t>respPrZip</t>
  </si>
  <si>
    <t>respPrPhone</t>
  </si>
  <si>
    <t>respPrFax</t>
  </si>
  <si>
    <t>respPrEmail</t>
  </si>
  <si>
    <t>respScContNa</t>
  </si>
  <si>
    <t>respScTitle</t>
  </si>
  <si>
    <t>respScStreet</t>
  </si>
  <si>
    <t>respScCity</t>
  </si>
  <si>
    <t>respScState</t>
  </si>
  <si>
    <t>respScZip</t>
  </si>
  <si>
    <t>respScPhone</t>
  </si>
  <si>
    <t>respScFax</t>
  </si>
  <si>
    <t>respScEmail</t>
  </si>
  <si>
    <t>Field Names</t>
  </si>
  <si>
    <t>drop down box</t>
  </si>
  <si>
    <t>respAMBest</t>
  </si>
  <si>
    <t>Listbox, ListRated</t>
  </si>
  <si>
    <t>respAMBestRating</t>
  </si>
  <si>
    <t>respAMBestDate</t>
  </si>
  <si>
    <t>Date</t>
  </si>
  <si>
    <t>respMoody</t>
  </si>
  <si>
    <t>respMoodyRating</t>
  </si>
  <si>
    <t>respMoodyDate</t>
  </si>
  <si>
    <t>respStandPoors</t>
  </si>
  <si>
    <t>respStandPoorsRating</t>
  </si>
  <si>
    <t>respStandPoorsDate</t>
  </si>
  <si>
    <t>respFitch</t>
  </si>
  <si>
    <t>respFitchRating</t>
  </si>
  <si>
    <t>respFitchDate</t>
  </si>
  <si>
    <t>respRatingExplain</t>
  </si>
  <si>
    <t>respAttAudFinStmt</t>
  </si>
  <si>
    <t>Listbox, ListAttachedNAExplain</t>
  </si>
  <si>
    <t>respReference1a</t>
  </si>
  <si>
    <t>respReference1b</t>
  </si>
  <si>
    <t>respReference1c</t>
  </si>
  <si>
    <t>respReference1d</t>
  </si>
  <si>
    <t>respReference1e</t>
  </si>
  <si>
    <t>respReference1f</t>
  </si>
  <si>
    <t>respReference1g</t>
  </si>
  <si>
    <t>number, 0</t>
  </si>
  <si>
    <t>respReference1h</t>
  </si>
  <si>
    <t>Number,0</t>
  </si>
  <si>
    <t>respReference2a</t>
  </si>
  <si>
    <t>respReference2b</t>
  </si>
  <si>
    <t>respReference2c</t>
  </si>
  <si>
    <t>respReference2d</t>
  </si>
  <si>
    <t>respReference2e</t>
  </si>
  <si>
    <t>respReference2f</t>
  </si>
  <si>
    <t>respReference2g</t>
  </si>
  <si>
    <t>respReference2h</t>
  </si>
  <si>
    <t>respReference3a</t>
  </si>
  <si>
    <t>respReference3b</t>
  </si>
  <si>
    <t>respReference3c</t>
  </si>
  <si>
    <t>respReference3d</t>
  </si>
  <si>
    <t>respReference3e</t>
  </si>
  <si>
    <t>respReference3f</t>
  </si>
  <si>
    <t>respReference3g</t>
  </si>
  <si>
    <t>respReference3h</t>
  </si>
  <si>
    <t>Reference #4</t>
  </si>
  <si>
    <t>respTerminate1a</t>
  </si>
  <si>
    <t>respTerminate1b</t>
  </si>
  <si>
    <t>respTerminate1c</t>
  </si>
  <si>
    <t>respTerminate1d</t>
  </si>
  <si>
    <t>respTerminate1e</t>
  </si>
  <si>
    <t>respTerminate1f</t>
  </si>
  <si>
    <t>respTerminate1g</t>
  </si>
  <si>
    <t>respTerminate1h</t>
  </si>
  <si>
    <t>respTerminate2a</t>
  </si>
  <si>
    <t>respTerminate2b</t>
  </si>
  <si>
    <t>respTerminate2c</t>
  </si>
  <si>
    <t>respTerminate2d</t>
  </si>
  <si>
    <t>respTerminate2e</t>
  </si>
  <si>
    <t>respTerminate2f</t>
  </si>
  <si>
    <t>respTerminate2g</t>
  </si>
  <si>
    <t>respTerminate2h</t>
  </si>
  <si>
    <t>respTerminate3a</t>
  </si>
  <si>
    <t>respTerminate3b</t>
  </si>
  <si>
    <t>respTerminate3c</t>
  </si>
  <si>
    <t>respTerminate3d</t>
  </si>
  <si>
    <t>respTerminate3e</t>
  </si>
  <si>
    <t>respTerminate3f</t>
  </si>
  <si>
    <t>respTerminate3g</t>
  </si>
  <si>
    <t>respTerminate3h</t>
  </si>
  <si>
    <t>Aon Hewitt Compensation [State basis or commissions].</t>
  </si>
  <si>
    <t>respAonComp</t>
  </si>
  <si>
    <t>Model Type</t>
  </si>
  <si>
    <t>Listbox: PPO</t>
  </si>
  <si>
    <t>respModelType</t>
  </si>
  <si>
    <t>Listbox, ListModelDent</t>
  </si>
  <si>
    <t>Year network organized</t>
  </si>
  <si>
    <t>Year</t>
  </si>
  <si>
    <t># of years</t>
  </si>
  <si>
    <t>respYearOrg</t>
  </si>
  <si>
    <t>Network ownership/controlling interest</t>
  </si>
  <si>
    <t>respNetOwnConInt</t>
  </si>
  <si>
    <t>respMinPartReq</t>
  </si>
  <si>
    <t>Listbox, ListYNNAExplain</t>
  </si>
  <si>
    <t>Total Dental PPO membership as of 1/1/2015</t>
  </si>
  <si>
    <t>respDHMOMemTot</t>
  </si>
  <si>
    <t>Total Dental PPO/DHMO membership as of 1/1/2015</t>
  </si>
  <si>
    <t>Total network PPO membership as of 1/1/2015</t>
  </si>
  <si>
    <t>respPPOMemTot1</t>
  </si>
  <si>
    <t>respPPOMemTot2</t>
  </si>
  <si>
    <t>respPPOMemTot3</t>
  </si>
  <si>
    <t>respSmNumMem</t>
  </si>
  <si>
    <t>dollar, 0</t>
  </si>
  <si>
    <t>respProfLiaInsur</t>
  </si>
  <si>
    <t>PLAN DESIGN AND FINANCIAL INFORMATION</t>
  </si>
  <si>
    <t>A detailed description of FCPS current plan design can be found in the "Plan Design" worksheet. Please base your quotations on the proposed plan design in the worksheet "Plan Design". Please note any deviations in your plan design from the proposed plan design in the "Plan Design" worksheet, using the column marked "Deviations."</t>
  </si>
  <si>
    <t>ListCompletedNAExplain: Completed; Not Completed; Not Applicable; Not Completed - See "Explanation" Worksheet; Not Applicable - See "Explanation" Worksheet; See "Explanation" Worksheet</t>
  </si>
  <si>
    <t>respPlanDesign</t>
  </si>
  <si>
    <t>Listbox,ListCompletedNAExplain</t>
  </si>
  <si>
    <r>
      <t xml:space="preserve">Please complete the lives assumptions by </t>
    </r>
    <r>
      <rPr>
        <b/>
        <sz val="10"/>
        <color indexed="16"/>
        <rFont val="Arial"/>
        <family val="2"/>
      </rPr>
      <t>[family status/class]</t>
    </r>
    <r>
      <rPr>
        <b/>
        <sz val="10"/>
        <color indexed="18"/>
        <rFont val="Arial"/>
        <family val="2"/>
      </rPr>
      <t xml:space="preserve"> in the table below.</t>
    </r>
  </si>
  <si>
    <t>PPO Active Enrollment Assumptions Family Status/Class</t>
  </si>
  <si>
    <t>[Tier 1]</t>
  </si>
  <si>
    <t>respPPOEnrollInd</t>
  </si>
  <si>
    <t>[Tier 2]</t>
  </si>
  <si>
    <t>respPPOEnrollHusWife</t>
  </si>
  <si>
    <t>[Tier 3]</t>
  </si>
  <si>
    <t>respPPOEnrollFam</t>
  </si>
  <si>
    <t>[Tier 4]</t>
  </si>
  <si>
    <t>respPPOTier4</t>
  </si>
  <si>
    <t>[Tier 5]</t>
  </si>
  <si>
    <t>respPPOTier5</t>
  </si>
  <si>
    <t>[Tier 6]</t>
  </si>
  <si>
    <t>respPPOTier6</t>
  </si>
  <si>
    <t>DHMO Active Enrollment Assumptions Family Status/Class</t>
  </si>
  <si>
    <t>respDHMOEnrollInd</t>
  </si>
  <si>
    <t>respDHMOEnrollHusWife</t>
  </si>
  <si>
    <t>respDHMOEnrollFam</t>
  </si>
  <si>
    <t>respDHMOTier4</t>
  </si>
  <si>
    <t>respDHMOTier5</t>
  </si>
  <si>
    <t>respDHMOTier6</t>
  </si>
  <si>
    <t>Financial Information For Self-Insured Program</t>
  </si>
  <si>
    <t>All quotes must be good for +/-15% enrollment fluctuations for each 12 month period.</t>
  </si>
  <si>
    <t>Fees Per Employee Per Month</t>
  </si>
  <si>
    <r>
      <t>[MM/YYYY-MM/YYYY]</t>
    </r>
    <r>
      <rPr>
        <b/>
        <sz val="10"/>
        <color indexed="18"/>
        <rFont val="Arial"/>
        <family val="2"/>
      </rPr>
      <t xml:space="preserve"> Immature</t>
    </r>
  </si>
  <si>
    <t>Claims Administration</t>
  </si>
  <si>
    <t>Dollar, 2</t>
  </si>
  <si>
    <t>dollar, 2</t>
  </si>
  <si>
    <t>respClmAdminImm</t>
  </si>
  <si>
    <t>General Overhead</t>
  </si>
  <si>
    <t>respGenOverImm</t>
  </si>
  <si>
    <t>Network Access Fees</t>
  </si>
  <si>
    <t>respNetAccFeeImm</t>
  </si>
  <si>
    <t>Utilization Review Fees</t>
  </si>
  <si>
    <t>respUtilRevFeeImm</t>
  </si>
  <si>
    <t>Other Fees (please describe)</t>
  </si>
  <si>
    <t>respOthFeeImm</t>
  </si>
  <si>
    <r>
      <t>[MM/YYYY-MM/YYYY]</t>
    </r>
    <r>
      <rPr>
        <b/>
        <sz val="10"/>
        <color indexed="18"/>
        <rFont val="Arial"/>
        <family val="2"/>
      </rPr>
      <t xml:space="preserve"> Mature</t>
    </r>
  </si>
  <si>
    <t>respClmAdminMat</t>
  </si>
  <si>
    <t>respGenOverMat</t>
  </si>
  <si>
    <t>respNetAccFeeMat</t>
  </si>
  <si>
    <t>respUtilRevFeeMat</t>
  </si>
  <si>
    <t>respOthFeeMat</t>
  </si>
  <si>
    <t>Claims Assumptions</t>
  </si>
  <si>
    <t>Immature</t>
  </si>
  <si>
    <t>Expected Paid Claims (per employee per month)</t>
  </si>
  <si>
    <t>respExpPaidClmImm</t>
  </si>
  <si>
    <t>Mature</t>
  </si>
  <si>
    <t>respExpPaidClmMat</t>
  </si>
  <si>
    <t>Total Monthly Cost</t>
  </si>
  <si>
    <t>Fees per month</t>
  </si>
  <si>
    <t>respFeePerMonImm</t>
  </si>
  <si>
    <t>Claims per month</t>
  </si>
  <si>
    <t>respClmPerMonImm</t>
  </si>
  <si>
    <t>Total per month</t>
  </si>
  <si>
    <t>respTotPerMonImm</t>
  </si>
  <si>
    <t>respFeePerMonMat</t>
  </si>
  <si>
    <t>respClmPerMonMat</t>
  </si>
  <si>
    <t>respTotPerMonMat</t>
  </si>
  <si>
    <t>What will be the maximum % increase in fees for the first year renewal?</t>
  </si>
  <si>
    <t>Percentage, 1</t>
  </si>
  <si>
    <t>percentage, 1</t>
  </si>
  <si>
    <t>respMaxPerIn1</t>
  </si>
  <si>
    <t>Percent, 1</t>
  </si>
  <si>
    <t>What will be the maximum % increase in fees for the second year renewal?</t>
  </si>
  <si>
    <t>percentage, 2</t>
  </si>
  <si>
    <t>respMaxPerIn2</t>
  </si>
  <si>
    <t>Percent, 2</t>
  </si>
  <si>
    <t>Indicate if the following items are included in your retention charges. If there is an additional charge, indicate the charge and the basis for the charge.</t>
  </si>
  <si>
    <t>Pure Insurance or Reinsurance</t>
  </si>
  <si>
    <t>respPureInsur1</t>
  </si>
  <si>
    <t>Additional Charge</t>
  </si>
  <si>
    <t>respAddCharge1</t>
  </si>
  <si>
    <t>800 Telephone Links (installation and usage)</t>
  </si>
  <si>
    <t>resp800TeleLinks1</t>
  </si>
  <si>
    <t>respAddCharge2</t>
  </si>
  <si>
    <t>respReporting1</t>
  </si>
  <si>
    <t>respAddCharge3</t>
  </si>
  <si>
    <t>Large Case Management</t>
  </si>
  <si>
    <t>respLgCaseMgmt</t>
  </si>
  <si>
    <t>respAddCharge4</t>
  </si>
  <si>
    <t>Capitation Charges</t>
  </si>
  <si>
    <t>respCapCharge1</t>
  </si>
  <si>
    <t>respAddCharge5</t>
  </si>
  <si>
    <t>Financial Information For Fully-Insured Program Proposed Premiums</t>
  </si>
  <si>
    <t>Provide first year rates below:</t>
  </si>
  <si>
    <t>resp1stYrRateTier1</t>
  </si>
  <si>
    <t>resp1stYrRateTier2</t>
  </si>
  <si>
    <t>resp1stYrRateTier3</t>
  </si>
  <si>
    <t>resp1stYrRateTier4</t>
  </si>
  <si>
    <t>resp1stYrRateTier5</t>
  </si>
  <si>
    <t>resp1stYrRateTier6</t>
  </si>
  <si>
    <t xml:space="preserve">[Provide second year maximum rate increase.] </t>
  </si>
  <si>
    <t>resp2ndYrMaxRateIncrease</t>
  </si>
  <si>
    <t>[Provide second year rates below:]</t>
  </si>
  <si>
    <t>resp2ndYrRateTier1</t>
  </si>
  <si>
    <t>resp2ndYrRateTier2</t>
  </si>
  <si>
    <t>resp2ndYrRateTier3</t>
  </si>
  <si>
    <t>resp2ndYrRateTier4</t>
  </si>
  <si>
    <t>resp2ndYrRateTier5</t>
  </si>
  <si>
    <t>resp2ndYrRateTier6</t>
  </si>
  <si>
    <t>Retention Charges</t>
  </si>
  <si>
    <t>Network Access Fee</t>
  </si>
  <si>
    <t>respNetAccFee</t>
  </si>
  <si>
    <t>respAddCharge6</t>
  </si>
  <si>
    <t>Administrative Overhead</t>
  </si>
  <si>
    <t>respAdminOverhead</t>
  </si>
  <si>
    <t>respAddCharge7</t>
  </si>
  <si>
    <t>Claims Processing Fee</t>
  </si>
  <si>
    <t>respClmProcessFee</t>
  </si>
  <si>
    <t>respAddCharge8</t>
  </si>
  <si>
    <t>Utilization Review</t>
  </si>
  <si>
    <t>respUtilReview</t>
  </si>
  <si>
    <t>respAddCharge9</t>
  </si>
  <si>
    <t>resp800TeleLinks2</t>
  </si>
  <si>
    <t>respAddCharge10</t>
  </si>
  <si>
    <t>respReporting2</t>
  </si>
  <si>
    <t>respAddCharge11</t>
  </si>
  <si>
    <t>Capitation Charges (for DHMO only)</t>
  </si>
  <si>
    <t>respCapCharge2</t>
  </si>
  <si>
    <t>respAddCharge12</t>
  </si>
  <si>
    <t>GENERAL Offeror FINANCIAL RATING INFORMATION</t>
  </si>
  <si>
    <r>
      <t>Please confirm that your proposal is issued in accordance with the specifications/assumptions stated in this Request for Proposal. If there are deviations, please identify them clearly. If you need more space, please use the "</t>
    </r>
    <r>
      <rPr>
        <b/>
        <sz val="10"/>
        <color indexed="18"/>
        <rFont val="Arial"/>
        <family val="2"/>
      </rPr>
      <t>Explanation</t>
    </r>
    <r>
      <rPr>
        <sz val="10"/>
        <color indexed="18"/>
        <rFont val="Arial"/>
        <family val="2"/>
      </rPr>
      <t xml:space="preserve">" </t>
    </r>
    <r>
      <rPr>
        <b/>
        <sz val="10"/>
        <color indexed="18"/>
        <rFont val="Arial"/>
        <family val="2"/>
      </rPr>
      <t>column</t>
    </r>
    <r>
      <rPr>
        <sz val="10"/>
        <color indexed="18"/>
        <rFont val="Arial"/>
        <family val="2"/>
      </rPr>
      <t xml:space="preserve"> and/or </t>
    </r>
    <r>
      <rPr>
        <b/>
        <sz val="10"/>
        <color indexed="18"/>
        <rFont val="Arial"/>
        <family val="2"/>
      </rPr>
      <t>worksheet</t>
    </r>
    <r>
      <rPr>
        <sz val="10"/>
        <color indexed="18"/>
        <rFont val="Arial"/>
        <family val="2"/>
      </rPr>
      <t>. Indicate the question answered.</t>
    </r>
  </si>
  <si>
    <t>respSpecAssump</t>
  </si>
  <si>
    <t>Provide your company's most recent rating or filing (identify date) from each of the following:</t>
  </si>
  <si>
    <t>Rating</t>
  </si>
  <si>
    <r>
      <t xml:space="preserve">Provide a copy of your most recently audited financial statement.  Name the file:  </t>
    </r>
    <r>
      <rPr>
        <b/>
        <sz val="10"/>
        <color indexed="18"/>
        <rFont val="Arial"/>
        <family val="2"/>
      </rPr>
      <t>[Your Organization's Name]_Audited Financial Statement</t>
    </r>
    <r>
      <rPr>
        <sz val="10"/>
        <color indexed="18"/>
        <rFont val="Arial"/>
        <family val="2"/>
      </rPr>
      <t>.</t>
    </r>
  </si>
  <si>
    <r>
      <t xml:space="preserve">Please provide a copy of your company's most recent annual report.  Name the file:  </t>
    </r>
    <r>
      <rPr>
        <b/>
        <sz val="10"/>
        <color indexed="18"/>
        <rFont val="Arial"/>
        <family val="2"/>
      </rPr>
      <t>[Your Organization's Name]_Annual Report</t>
    </r>
    <r>
      <rPr>
        <sz val="10"/>
        <color indexed="18"/>
        <rFont val="Arial"/>
        <family val="2"/>
      </rPr>
      <t>.</t>
    </r>
  </si>
  <si>
    <t>respAttAnnRprt</t>
  </si>
  <si>
    <t>Please confirm that you can accept the proposed process for the reimbursement of claims and fees for the ASO Dental PPO.</t>
  </si>
  <si>
    <t>respSelfFundPlan</t>
  </si>
  <si>
    <t>Will there be any interest charges assessed for the proposed reimbursement arrangement? If so, how will the interest be assessed and calculated?</t>
  </si>
  <si>
    <t>respBankName</t>
  </si>
  <si>
    <t>respPropIssue</t>
  </si>
  <si>
    <t>Listbox,ListYesNoSeeExplain</t>
  </si>
  <si>
    <t>respReviewDeviations1</t>
  </si>
  <si>
    <r>
      <t xml:space="preserve">Include detailed descriptions of the following programs: Health Risk Assessment, Wellness Program, Case Management and Disease Management Programs.   Name the file: </t>
    </r>
    <r>
      <rPr>
        <b/>
        <sz val="10"/>
        <color indexed="18"/>
        <rFont val="Arial"/>
        <family val="2"/>
      </rPr>
      <t xml:space="preserve"> [Your Organization's Name]_Proposed Programs.</t>
    </r>
  </si>
  <si>
    <t>respCustomizedPrintingRequired</t>
  </si>
  <si>
    <t>Listbox,ListYesNo</t>
  </si>
  <si>
    <t>Confirm that the Offeror can provide the following information to FCPS in multiple languages: call center, website, materials (plan summaries, wellness, etc.).</t>
  </si>
  <si>
    <t>respIDCards</t>
  </si>
  <si>
    <t>respBooklets</t>
  </si>
  <si>
    <t>respCertificates</t>
  </si>
  <si>
    <t>SBCs</t>
  </si>
  <si>
    <t>respSPDs</t>
  </si>
  <si>
    <t>respClmOffPropProc</t>
  </si>
  <si>
    <t>What distinguishes you from other dental vendors, and how would this benefit our participants?</t>
  </si>
  <si>
    <t>respOutAreaEmerg</t>
  </si>
  <si>
    <t>Please describe any limitations regarding the replacement of teeth that are
missing when a person first becomes insured.</t>
  </si>
  <si>
    <t>An independent consultant, on behalf of FCPS, will conduct a quality review of the plan design to be loaded in the claims system(s) prior to implementation (or as soon thereafter as reasonably possible). As the selected carrier or administrator, you agree to pay the cost of this review, up to $25,000.  You will provide all necessary support to enable the third party vendor, on behalf of FCPS, to review claims in a test environment that mirrors the plan information present in the "live" claims processing system. If this review cannot be supported remotely and requires an on-site review, you will be responsible for travel costs up to $5,000.  All costs associated with this review shall not be included in FCPS retention fee.</t>
  </si>
  <si>
    <t>How much of an implementation credit is your organization offering?</t>
  </si>
  <si>
    <t>Please describe your mobile device applications.</t>
  </si>
  <si>
    <r>
      <t xml:space="preserve">Please include copies of employer and employee portal screen shots.  Name the file:  </t>
    </r>
    <r>
      <rPr>
        <b/>
        <sz val="10"/>
        <color indexed="18"/>
        <rFont val="Arial"/>
        <family val="2"/>
      </rPr>
      <t>[Your Organization's Name]_Website Screen Shot.</t>
    </r>
  </si>
  <si>
    <t>respAttMarkMat</t>
  </si>
  <si>
    <t>Vendor can meet COB requirements.</t>
  </si>
  <si>
    <t>respVenCOBReq</t>
  </si>
  <si>
    <t>Listbox, ListWillingNAExplain</t>
  </si>
  <si>
    <t>Vendor can administer eligibility requirements.</t>
  </si>
  <si>
    <t>respVenAdminEligReq</t>
  </si>
  <si>
    <t>respAttGeoAccRpt</t>
  </si>
  <si>
    <t>respBeneThresholdAmt</t>
  </si>
  <si>
    <t>In the event of a security breach, what services will your organization provide to the member?</t>
  </si>
  <si>
    <t>Can your organization provide details on your recovery process? Specifically, are there any caveats in the recovery that FCPS needs to be aware of?  Use "Explanation" box.</t>
  </si>
  <si>
    <t>Can your organization accept full file eligibility information from FCPS?</t>
  </si>
  <si>
    <t>Is your organization's system capable of administering claims for dual plan years?  For example, can the system process 2017 eligibility after the 2018 eligibility file is received?</t>
  </si>
  <si>
    <t>Do you require the use of a specific bank?  If yes, indicate the bank in the "explanation" column.</t>
  </si>
  <si>
    <t>Confirm that your organization is held accountable for the integrity of the financial transactions similar to those standards that would be required by an ERISA plan.</t>
  </si>
  <si>
    <t>Confirm electronic transfers can be received at no additional cost.</t>
  </si>
  <si>
    <t>percent, 1</t>
  </si>
  <si>
    <t>respPPOPercentRCOutNet</t>
  </si>
  <si>
    <t>Percent,1</t>
  </si>
  <si>
    <t>You agree to provide FCPS with additional details for high claims payments on a regular basis; threshold is to be decided by FCPS.</t>
  </si>
  <si>
    <t>Liability/Regulatory</t>
  </si>
  <si>
    <t>respDetailClmDataElectForm</t>
  </si>
  <si>
    <t>Listbox, ListYNNANoExplain</t>
  </si>
  <si>
    <t>respNetRelatLitExper</t>
  </si>
  <si>
    <r>
      <t>Provide copies of any additional forms that Offeror will require FCPS to sign prior to the notice to proceed.  Along with the forms, please include the specific law or regulation that mandates the form.  Name the file:  [Your Organization's Name]_</t>
    </r>
    <r>
      <rPr>
        <b/>
        <sz val="10"/>
        <color indexed="18"/>
        <rFont val="Arial"/>
        <family val="2"/>
      </rPr>
      <t>Standard Forms</t>
    </r>
    <r>
      <rPr>
        <sz val="10"/>
        <color indexed="18"/>
        <rFont val="Arial"/>
        <family val="2"/>
      </rPr>
      <t xml:space="preserve"> </t>
    </r>
  </si>
  <si>
    <t>respBusBond</t>
  </si>
  <si>
    <t>Listbox, ListYesExempt</t>
  </si>
  <si>
    <t>Vendor maintains a fidelity bond</t>
  </si>
  <si>
    <t xml:space="preserve">Vendor maintains professional liability insurance that exceeds $5 million per claim and $20 million aggregate. </t>
  </si>
  <si>
    <t>respGenFamDentMinMalCov</t>
  </si>
  <si>
    <t>If not, please explain amount of coverage.</t>
  </si>
  <si>
    <t>Please describe any judgment or settlement during the past three years or pending litigation that could result in judgments or settlements in excess of $100,000.</t>
  </si>
  <si>
    <t>respFiduciaryResp</t>
  </si>
  <si>
    <t>Confirm that the risk is held entirely by your organization. (Applicable to fully-insured coverages.)</t>
  </si>
  <si>
    <t>respRiskOrg</t>
  </si>
  <si>
    <t>If it is not, indicate the percentage of the risk passed on to other firms.</t>
  </si>
  <si>
    <t>percentage, 0</t>
  </si>
  <si>
    <t>respClmFinAcc2</t>
  </si>
  <si>
    <t>Percent, 0</t>
  </si>
  <si>
    <r>
      <t>Provide treaty details of any ceded risk. If you need more space, please use the "</t>
    </r>
    <r>
      <rPr>
        <b/>
        <sz val="10"/>
        <color indexed="18"/>
        <rFont val="Arial"/>
        <family val="2"/>
      </rPr>
      <t>Explanation</t>
    </r>
    <r>
      <rPr>
        <sz val="10"/>
        <color indexed="18"/>
        <rFont val="Arial"/>
        <family val="2"/>
      </rPr>
      <t xml:space="preserve">" </t>
    </r>
    <r>
      <rPr>
        <b/>
        <sz val="10"/>
        <color indexed="18"/>
        <rFont val="Arial"/>
        <family val="2"/>
      </rPr>
      <t>column</t>
    </r>
    <r>
      <rPr>
        <sz val="10"/>
        <color indexed="18"/>
        <rFont val="Arial"/>
        <family val="2"/>
      </rPr>
      <t xml:space="preserve"> and/or</t>
    </r>
    <r>
      <rPr>
        <b/>
        <sz val="10"/>
        <color indexed="18"/>
        <rFont val="Arial"/>
        <family val="2"/>
      </rPr>
      <t xml:space="preserve"> Worksheet</t>
    </r>
    <r>
      <rPr>
        <sz val="10"/>
        <color indexed="18"/>
        <rFont val="Arial"/>
        <family val="2"/>
      </rPr>
      <t xml:space="preserve">. </t>
    </r>
  </si>
  <si>
    <t>respCededRisk</t>
  </si>
  <si>
    <r>
      <t>Vendor agrees to indemnify and hold The Client harmless for Vendor’s negligence or for Vendor’s failure to perform under the Agre</t>
    </r>
    <r>
      <rPr>
        <sz val="10"/>
        <color indexed="18"/>
        <rFont val="Arial"/>
        <family val="2"/>
      </rPr>
      <t>ement.  The Client shall not provide any indemnity in favor of the Vendor.  Vendor agrees to language contained in worksheet "</t>
    </r>
    <r>
      <rPr>
        <b/>
        <sz val="10"/>
        <color indexed="18"/>
        <rFont val="Arial"/>
        <family val="2"/>
      </rPr>
      <t>Hold Harmless</t>
    </r>
    <r>
      <rPr>
        <sz val="10"/>
        <color indexed="18"/>
        <rFont val="Arial"/>
        <family val="2"/>
      </rPr>
      <t>".</t>
    </r>
  </si>
  <si>
    <t>respHoldHarm</t>
  </si>
  <si>
    <t xml:space="preserve">Vendor's completed proposal contains the form (included in the worksheet, "Officer"), signed by a company officer, attesting to compliance with RFP specifications and the accuracy of all responses.  </t>
  </si>
  <si>
    <t>respIncentiveWS</t>
  </si>
  <si>
    <t>Lisbox, Completed</t>
  </si>
  <si>
    <t>respRunoutPro</t>
  </si>
  <si>
    <t>Transfer of Records Upon Future Cancellation: The new vendor selected must agree to transfer to FCPS, within 30 days of notice of termination, all required data and records necessary to administer the plans. The transfer may be made either electronically or by tape, based on mutual agreement between FCPS and the vendor.</t>
  </si>
  <si>
    <t>respRecFutCancel</t>
  </si>
  <si>
    <t>FCPS Logo: FCPS may wish to have its logo appear on various printed materials. The designated vendor must agree to this at no additional cost and must ensure that logo placement and color requirements are met.</t>
  </si>
  <si>
    <t>respCompanyLogo</t>
  </si>
  <si>
    <t>Audit Rights: It will be the right of FCPS or its representative(s) to audit claims at any time.</t>
  </si>
  <si>
    <t>respAudRights</t>
  </si>
  <si>
    <t>Are you willing to fund a pre-implementation audit up to $25,000?</t>
  </si>
  <si>
    <t>Listbox, YesNoExplain</t>
  </si>
  <si>
    <t>CONTRACTUAL</t>
  </si>
  <si>
    <t>July 1, 2017 is to be the contract effective date for an initial period of 36 months with two (2) one year renewal extensions.</t>
  </si>
  <si>
    <t>respAnnDate</t>
  </si>
  <si>
    <t>The contract will be issued in Virginia.</t>
  </si>
  <si>
    <t>January 1, 2020 will be the first contract anniversary date.</t>
  </si>
  <si>
    <t>The vendor agrees not to appoint any agent, general agent, or broker, nor authorize payment of any kind to a party not approved in writing by FCPS</t>
  </si>
  <si>
    <t xml:space="preserve">The vendor shall cause FCPS to be the named insured there under (refer to Section 20.5 of the Special Provisions).  The vendor shall provide proof of such insurance to FCPS at or prior to the execution of the contract. </t>
  </si>
  <si>
    <t>respPreCondClause</t>
  </si>
  <si>
    <t>respNoLossGain</t>
  </si>
  <si>
    <t>respWorkClause</t>
  </si>
  <si>
    <t>No statement of health or medical evidence will be imposed upon the initial group of covered participants.</t>
  </si>
  <si>
    <t>respWorkDisable</t>
  </si>
  <si>
    <t>FCPS requires that all of its health plans agree to the following uniform standards, which will become part of a contract between the parties. If you disagree, you must specifically identify as to which points and the exact reason why in the "Explanation" section.</t>
  </si>
  <si>
    <t>Please review the FCPS Administrative Services Agreement (ASA) embedded in the Worksheet "BAA" and "redline" any changes you may have.  Name the file:  [Your Organization's Name]_Redlined ASA.</t>
  </si>
  <si>
    <t>respNegotAmt</t>
  </si>
  <si>
    <t>Listbox, ListAgreeNAExplain</t>
  </si>
  <si>
    <t xml:space="preserve">Thirty days after FCPS provides your organization with written notice, if, other than under Title 11 of the United States Code, your organization becomes subject to any voluntary or involuntary insolvency, cession, or similar proceedings or the health plan have made an assignment for the benefit of creditors. </t>
  </si>
  <si>
    <t>Your organization carries a fidelity bond as required by ERISA for any arrangements where you serve as fiduciary. Provide details on the fidelity bond that you carry in the "Explanation" box.</t>
  </si>
  <si>
    <t>Offeror can make benefit revisions during the year with 90-days notice from FCPS.</t>
  </si>
  <si>
    <t>FCPS shall have the right, in its sole and absolute discretion and without the payment of any penalty, to terminate the contract in whole or in part at any time during the term thereof upon 30 days prior written notice to vendor.</t>
  </si>
  <si>
    <t>respCancelPro</t>
  </si>
  <si>
    <t>Offeror agrees to monitor federal and state legislation affecting the delivery of dental benefits under the plan and to report to FCPS on those issues in a timely fashion prior to the effective date of any mandated plan changes.</t>
  </si>
  <si>
    <t>Does organization off-shore any services?  If so, describe the services that are off-shored in the "explanation" column.</t>
  </si>
  <si>
    <t>Will you provide reasonable assistance to the plan and its designated agents in preparation of Summary Plan Description (SPDs) and Summaries of Benefits and Coverage (SBCs) to FCPS?</t>
  </si>
  <si>
    <t xml:space="preserve">Vendor agrees that it will honor repayment demands or requests for reimbursement that are made within the 3-year period for Medicare to recover improper payments. </t>
  </si>
  <si>
    <t>The vendor agrees to comply with applicable federal and state claims procedure regulations, including the appropriate timeframes for adjudicating claims and notice of appeal decisions.</t>
  </si>
  <si>
    <t>Vendor agrees to provide a copy of their SSAE 16 or equivalent and supply a bridge letter for the dates FCPS specifies.</t>
  </si>
  <si>
    <t>Confirm that your organization will comply with the interim final rules on nondiscrimination in the group health market, including:</t>
  </si>
  <si>
    <t>Listbox,ListYNNANoExplain</t>
  </si>
  <si>
    <t>Vendor will not require that enrollment and eligibility information electronically transmitted by FCPS to Vendor comply with EDI.</t>
  </si>
  <si>
    <t>respVenReqPro</t>
  </si>
  <si>
    <t>respVenNotReqEnroll</t>
  </si>
  <si>
    <t>respVenRegProtectPriv</t>
  </si>
  <si>
    <t>Please review the FCPS Business Associate Agreement (BAA) embedded in the Worksheet "BAA" and "redline" any changes you may have.  Name the file:  [Your Organization's Name]_Redlined BAA.</t>
  </si>
  <si>
    <t>Please provide a copy of your company’s standard forms that FCPS will be required to sign prior to the notice to proceed (e.g. HIPAA, Business Associate Agreement).  Along with the forms, please include the specific law or regulation that mandates the form.  Name the file:  [Your Organization's Name]_Standard Set-up Forms.</t>
  </si>
  <si>
    <t xml:space="preserve">An independent consultant, on behalf of FCPS, may conduct a quality review of the plan design to be loaded in the claims system(s) prior to implementation (or as soon thereafter as reasonably possible). As the selected carrier or administrator, your organization agrees to pay the cost of this review.  Your organization will provide all necessary support to enable the independent consultant, on behalf of FCPS, to review claims in a test environment that mirrors the plan information present in the "live" claims processing system.  All costs associated with this review shall not be included in FCPS' retention fee. </t>
  </si>
  <si>
    <t>Offeror will allow FCPS, or any other party selected by FCPS, to audit claims at any time, including, but not limited to, rebates, ingredient cost discounts, and dispensing fees.</t>
  </si>
  <si>
    <t>Complete the Disruption Analysis in the requested separate file on the worksheet, "Disruption - Act and Ret &lt;65" by indicating whether or not each provider participates in your proposed networks.  Please request a copy of the disruption file by contacting Johnna Smarr at johnna.smarr@FCPS.org. Name the file:  [Your Organization's Name]_Disruption Act and Ret &lt;65</t>
  </si>
  <si>
    <t>Complete the Disruption Analysis in the requested separate file on the worksheet,"Disruption - Ret 65 &amp; Over" by indicating whether or not each provider participates in your proposed networks.  Please request a copy of the disruption file by contacting Johnna Smarr at johnna.smarr@FCPS.org.  Name the file:  [Your Organization's Name]_Disruption Ret 65 &amp; Over</t>
  </si>
  <si>
    <t>Please complete the provider disruption report un ther tab "Provider List" and indicate "Yes" if the current provider is participating in your network or "No" if the provider is not participating in your network.</t>
  </si>
  <si>
    <t>Please note the geo-mapping method used</t>
  </si>
  <si>
    <t>Listbox: Zip code dispersion; Center of zip code; Geo-coding (employee zip code address)</t>
  </si>
  <si>
    <t>respGeoMapping</t>
  </si>
  <si>
    <t>Listbox, ListGeo</t>
  </si>
  <si>
    <t>Number of general/family dentists (GFDs) in network</t>
  </si>
  <si>
    <t>Update based on census</t>
  </si>
  <si>
    <t>respGFDNetA</t>
  </si>
  <si>
    <t>respGFDNetB</t>
  </si>
  <si>
    <t>respGFDNetC</t>
  </si>
  <si>
    <t>respGFDNetD</t>
  </si>
  <si>
    <t>[City E]</t>
  </si>
  <si>
    <t>respGFDNetE</t>
  </si>
  <si>
    <t>Number of GFDs practicing in the market.</t>
  </si>
  <si>
    <t>respGFDPracMktA</t>
  </si>
  <si>
    <t>respGFDPracMktB</t>
  </si>
  <si>
    <t>respGFDPracMktC</t>
  </si>
  <si>
    <t>respGFDPracMktD</t>
  </si>
  <si>
    <t>respGFDPracMktE</t>
  </si>
  <si>
    <t>Number of GFDs accepting new patients.</t>
  </si>
  <si>
    <t>respGFDAccNewPatA</t>
  </si>
  <si>
    <t>respGFDAccNewPatB</t>
  </si>
  <si>
    <t>respGFDAccNewPatC</t>
  </si>
  <si>
    <t>respGFDAccNewPatD</t>
  </si>
  <si>
    <t>respGFDAccNewPatE</t>
  </si>
  <si>
    <t>Please prepare a network match using residential ZIP Codes and your dental network of providers.  Only show access to providers that are accepting new patients.  Provide summary information, based on each of the parameters shown on the worksheet "Geo Access-Ret 65 and Over".   Please request a copy of the census file by contacting Johnna Smarr at johnna.smarr@FCPS.org.  Name the file:  [Your Organization's Name]_Geo-Access- Ret 65 &amp; Over</t>
  </si>
  <si>
    <t>Please prepare a network match using residential ZIP Codes and your dental network of providers.  Only show access to providers that are accepting new patients.  Provide summary information, based on each of the parameters shown on the worksheet "Geo Access - All".   Please request a copy of the census file by contacting Johnna Smarr at johnna.smarr@FCPS.org.  Name the file:  [Your Organization's Name]_Geo-Access- All</t>
  </si>
  <si>
    <t>respGFDAvgMemA</t>
  </si>
  <si>
    <t>respGFDAvgMemB</t>
  </si>
  <si>
    <t>respGFDAvgMemC</t>
  </si>
  <si>
    <t>respGFDAvgMemD</t>
  </si>
  <si>
    <t>respGFDAvgMemE</t>
  </si>
  <si>
    <t>Average length of GFD contract</t>
  </si>
  <si>
    <t>respGFDLengContA</t>
  </si>
  <si>
    <t>respGFDLengContB</t>
  </si>
  <si>
    <t>respGFDLengContC</t>
  </si>
  <si>
    <t>respGFDLengContD</t>
  </si>
  <si>
    <t>respGFDLengContE</t>
  </si>
  <si>
    <t>Number of GFDs who joined the network during 2015.</t>
  </si>
  <si>
    <t>respGFDNumLeftNetA</t>
  </si>
  <si>
    <t>respGFDNumLeftNetB</t>
  </si>
  <si>
    <t>respGFDNumLeftNetC</t>
  </si>
  <si>
    <t>respGFDNumLeftNetD</t>
  </si>
  <si>
    <t>Number of GFDs who left the network during 2015 (due to both voluntary and involuntary reasons):</t>
  </si>
  <si>
    <t>respGFDNumLeftNetE</t>
  </si>
  <si>
    <t>Reimbursement - Percent of GFDs' services paid by:</t>
  </si>
  <si>
    <t>Capitation</t>
  </si>
  <si>
    <t>respGFDReimACap</t>
  </si>
  <si>
    <t>Fee Schedule</t>
  </si>
  <si>
    <t>respGFDReimAFeeSched</t>
  </si>
  <si>
    <t>Discounted fees</t>
  </si>
  <si>
    <t>respGFDReimADisFees</t>
  </si>
  <si>
    <t>Incentive programs (bonus, withholds)</t>
  </si>
  <si>
    <t>respGFDReimAIncProg</t>
  </si>
  <si>
    <t>respGFDReimBCap</t>
  </si>
  <si>
    <t>respGFDReimBFeeSched</t>
  </si>
  <si>
    <t>respGFDReimBDisFees</t>
  </si>
  <si>
    <t>respGFDReimBIncProg</t>
  </si>
  <si>
    <t>respGFDReimCCap</t>
  </si>
  <si>
    <t>respGFDReimCFeeSched</t>
  </si>
  <si>
    <t>respGFDReimCDisFees</t>
  </si>
  <si>
    <t>respGFDReimCIncProg</t>
  </si>
  <si>
    <t>respGFDReimDCap</t>
  </si>
  <si>
    <t>respGFDReimDFeeSched</t>
  </si>
  <si>
    <t>respGFDReimDDisFees</t>
  </si>
  <si>
    <t>respGFDReimDIncProg</t>
  </si>
  <si>
    <t>respGFDReimECap</t>
  </si>
  <si>
    <t>respGFDReimEFeeSched</t>
  </si>
  <si>
    <t>respGFDReimEDisFees</t>
  </si>
  <si>
    <t>respGFDReimEIncProg</t>
  </si>
  <si>
    <t xml:space="preserve">GFDs’ average percent discount. </t>
  </si>
  <si>
    <t>PPO</t>
  </si>
  <si>
    <t>respGFDAvgPerDisPPOA</t>
  </si>
  <si>
    <t>respGFDAvgPerDisPPOB</t>
  </si>
  <si>
    <t>respGFDAvgPerDisPPOC</t>
  </si>
  <si>
    <t>respGFDAvgPerDisPPOD</t>
  </si>
  <si>
    <t>respGFDAvgPerDisPPOE</t>
  </si>
  <si>
    <t>Number of specialists in network by type:</t>
  </si>
  <si>
    <t>respSpecNetEndoA</t>
  </si>
  <si>
    <t>Oral surgeons</t>
  </si>
  <si>
    <t>respSpecNetOralSurgA</t>
  </si>
  <si>
    <t>respSpecNetPerioA</t>
  </si>
  <si>
    <t>Prosthodontists</t>
  </si>
  <si>
    <t>respSpecNetProsthoA</t>
  </si>
  <si>
    <t>respSpecNetOrthoA</t>
  </si>
  <si>
    <t>respSpecNetOtherA</t>
  </si>
  <si>
    <t>Total</t>
  </si>
  <si>
    <t>respSpecNetTotalA</t>
  </si>
  <si>
    <t>respSpecNetEndoB</t>
  </si>
  <si>
    <t>respSpecNetOralSurgB</t>
  </si>
  <si>
    <t>respSpecNetPerioB</t>
  </si>
  <si>
    <t>respSpecNetProsthoB</t>
  </si>
  <si>
    <t>respSpecNetOrthoB</t>
  </si>
  <si>
    <t>respSpecNetOtherB</t>
  </si>
  <si>
    <t>respSpecNetTotalB</t>
  </si>
  <si>
    <t>respSpecNetEndoC</t>
  </si>
  <si>
    <t>respSpecNetOralSurgC</t>
  </si>
  <si>
    <t>respSpecNetPerioC</t>
  </si>
  <si>
    <t>respSpecNetProsthoC</t>
  </si>
  <si>
    <t>respSpecNetOrthoC</t>
  </si>
  <si>
    <t>respSpecNetOtherC</t>
  </si>
  <si>
    <t>respSpecNetTotalC</t>
  </si>
  <si>
    <t>respSpecNetEndoD</t>
  </si>
  <si>
    <t>respSpecNetOralSurgD</t>
  </si>
  <si>
    <t>respSpecNetPerioD</t>
  </si>
  <si>
    <t>respSpecNetProsthoD</t>
  </si>
  <si>
    <t>respSpecNetOrthoD</t>
  </si>
  <si>
    <t>respSpecNetOtherD</t>
  </si>
  <si>
    <t>respSpecNetTotalD</t>
  </si>
  <si>
    <t>respSpecNetEndoE</t>
  </si>
  <si>
    <t>respSpecNetOralSurgE</t>
  </si>
  <si>
    <t>respSpecNetPerioE</t>
  </si>
  <si>
    <t>respSpecNetProsthoE</t>
  </si>
  <si>
    <t>respSpecNetOrthoE</t>
  </si>
  <si>
    <t>respSpecNetOtherE</t>
  </si>
  <si>
    <t>respSpecNetTotalE</t>
  </si>
  <si>
    <t>Number of Specialists in Market:</t>
  </si>
  <si>
    <t>[City A]</t>
  </si>
  <si>
    <t>respSpecMktEndoA</t>
  </si>
  <si>
    <t>respSpecMktOralSurgA</t>
  </si>
  <si>
    <t>respSpecMktPerioA</t>
  </si>
  <si>
    <t>respSpecMktProsthoA</t>
  </si>
  <si>
    <t>respSpecMktOrthoA</t>
  </si>
  <si>
    <t>respSpecMktOtherA</t>
  </si>
  <si>
    <t>respSpecMktTotalA</t>
  </si>
  <si>
    <t>[City B]</t>
  </si>
  <si>
    <t>respSpecMktEndoB</t>
  </si>
  <si>
    <t>respSpecMktOralSurgB</t>
  </si>
  <si>
    <t>respSpecMktPerioB</t>
  </si>
  <si>
    <t>respSpecMktProsthoB</t>
  </si>
  <si>
    <t>respSpecMktOrthoB</t>
  </si>
  <si>
    <t>respSpecMktOtherB</t>
  </si>
  <si>
    <t>respSpecMktTotalB</t>
  </si>
  <si>
    <t>[City C]</t>
  </si>
  <si>
    <t>respSpecMktEndoC</t>
  </si>
  <si>
    <t>respSpecMktOralSurgC</t>
  </si>
  <si>
    <t>respSpecMktPerioC</t>
  </si>
  <si>
    <t>respSpecMktProsthoC</t>
  </si>
  <si>
    <t>respSpecMktOrthoC</t>
  </si>
  <si>
    <t>respSpecMktOtherC</t>
  </si>
  <si>
    <t>respSpecMktTotalC</t>
  </si>
  <si>
    <t>[City D]</t>
  </si>
  <si>
    <t>respSpecMktEndoD</t>
  </si>
  <si>
    <t>respSpecMktOralSurgD</t>
  </si>
  <si>
    <t>respSpecMktPerioD</t>
  </si>
  <si>
    <t>respSpecMktProsthoD</t>
  </si>
  <si>
    <t>respSpecMktOrthoD</t>
  </si>
  <si>
    <t>respSpecMktOtherD</t>
  </si>
  <si>
    <t>respSpecMktTotalD</t>
  </si>
  <si>
    <t>respSpecMktEndoE</t>
  </si>
  <si>
    <t>respSpecMktOralSurgE</t>
  </si>
  <si>
    <t>respSpecMktPerioE</t>
  </si>
  <si>
    <t>respSpecMktProsthoE</t>
  </si>
  <si>
    <t>respSpecMktOrthoE</t>
  </si>
  <si>
    <t>respSpecMktOtherE</t>
  </si>
  <si>
    <t>respSpecMktTotalE</t>
  </si>
  <si>
    <t>Percent of specialists who are board certified in network by type:</t>
  </si>
  <si>
    <t>respSpecCertNetEndoA</t>
  </si>
  <si>
    <t>respSpecCertNetOralSurgA</t>
  </si>
  <si>
    <t>respSpecCertNetPerioA</t>
  </si>
  <si>
    <t>respSpecCertNetProsthoA</t>
  </si>
  <si>
    <t>respSpecCertNetOrthoA</t>
  </si>
  <si>
    <t>respSpecCertNetOtherA</t>
  </si>
  <si>
    <t>respSpecCertNetTotalA</t>
  </si>
  <si>
    <t>respSpecCertNetEndoB</t>
  </si>
  <si>
    <t>respSpecCertNetOralSurgB</t>
  </si>
  <si>
    <t>respSpecCertNetPerioB</t>
  </si>
  <si>
    <t>respSpecCertNetProsthoB</t>
  </si>
  <si>
    <t>respSpecCertNetOrthoB</t>
  </si>
  <si>
    <t>respSpecCertNetOtherB</t>
  </si>
  <si>
    <t>respSpecCertNetTotalB</t>
  </si>
  <si>
    <t>respSpecCertNetEndoC</t>
  </si>
  <si>
    <t>respSpecCertNetOralSurgC</t>
  </si>
  <si>
    <t>respSpecCertNetPerioC</t>
  </si>
  <si>
    <t>respSpecCertNetProsthoC</t>
  </si>
  <si>
    <t>respSpecCertNetOrthoC</t>
  </si>
  <si>
    <t>respSpecCertNetOtherC</t>
  </si>
  <si>
    <t>respSpecCertNetTotalC</t>
  </si>
  <si>
    <t>respSpecCertNetEndoD</t>
  </si>
  <si>
    <t>respSpecCertNetOralSurgD</t>
  </si>
  <si>
    <t>respSpecCertNetPerioD</t>
  </si>
  <si>
    <t>respSpecCertNetProsthoD</t>
  </si>
  <si>
    <t>respSpecCertNetOrthoD</t>
  </si>
  <si>
    <t>respSpecCertNetOtherD</t>
  </si>
  <si>
    <t>respSpecCertNetTotalD</t>
  </si>
  <si>
    <t>respSpecCertNetEndoE</t>
  </si>
  <si>
    <t>respSpecCertNetOralSurgE</t>
  </si>
  <si>
    <t>respSpecCertNetPerioE</t>
  </si>
  <si>
    <t>respSpecCertNetProsthoE</t>
  </si>
  <si>
    <t>respSpecCertNetOrthoE</t>
  </si>
  <si>
    <t>respSpecCertNetOtherE</t>
  </si>
  <si>
    <t>respSpecCertNetTotalE</t>
  </si>
  <si>
    <t>Length of specialist contract:</t>
  </si>
  <si>
    <t>respLenCityA</t>
  </si>
  <si>
    <t>respLenCityB</t>
  </si>
  <si>
    <t>respLenCityC</t>
  </si>
  <si>
    <t>respLenCityD</t>
  </si>
  <si>
    <t>respLenCityE</t>
  </si>
  <si>
    <t>Reimbursement - % of specialist dentists' services paid by:</t>
  </si>
  <si>
    <t>respReimSpecDentCapA</t>
  </si>
  <si>
    <t>Fee schedule</t>
  </si>
  <si>
    <t>respReimSpecDentFeeSchedA</t>
  </si>
  <si>
    <t>respReimSpecDentDisFeesA</t>
  </si>
  <si>
    <t>respReimSpecDentIncentProgA</t>
  </si>
  <si>
    <t>respReimSpecDentCapB</t>
  </si>
  <si>
    <t>respReimSpecDentFeeSchedB</t>
  </si>
  <si>
    <t>respReimSpecDentDisFeesB</t>
  </si>
  <si>
    <t>respReimSpecDentIncentProgB</t>
  </si>
  <si>
    <t>respReimSpecDentCapC</t>
  </si>
  <si>
    <t>respReimSpecDentFeeSchedC</t>
  </si>
  <si>
    <t>respReimSpecDentDisFeesC</t>
  </si>
  <si>
    <t>respReimSpecDentIncentProgC</t>
  </si>
  <si>
    <t>respReimSpecDentCapD</t>
  </si>
  <si>
    <t>respReimSpecDentFeeSchedD</t>
  </si>
  <si>
    <t>respReimSpecDentDisFeesD</t>
  </si>
  <si>
    <t>respReimSpecDentIncentProgD</t>
  </si>
  <si>
    <t>respReimSpecDentCapE</t>
  </si>
  <si>
    <t>respReimSpecDentFeeSchedE</t>
  </si>
  <si>
    <t>respReimSpecDentDisFeesE</t>
  </si>
  <si>
    <t>respReimSpecDentIncentProgE</t>
  </si>
  <si>
    <t>Specialist dentist average % discount:</t>
  </si>
  <si>
    <t>respSpecDentAvgDisA</t>
  </si>
  <si>
    <t>respSpecDentAvgDisB</t>
  </si>
  <si>
    <t>respSpecDentAvgDisC</t>
  </si>
  <si>
    <t>respSpecDentAvgDisD</t>
  </si>
  <si>
    <t>respSpecDentAvgDisE</t>
  </si>
  <si>
    <t>Please attach a copy of your provider directory for each metropolitan market in which you can serve FCPS.  Name the file:  [Your Organization's Name]_Provider Directories.</t>
  </si>
  <si>
    <t>respAttProvDir</t>
  </si>
  <si>
    <t>Complete the Disruption Analysis in the requested separate file on the worksheet, "Prov Disrupt 1" by indicating whether or not each provider participates in your proposed networks.  Please request a copy of the census file by contacting Johnna Smarr at johnna.smarr@FCPS.org.  Name the file:  [Your Organization's Name]_Geo-Access- Act and Ret&lt;65</t>
  </si>
  <si>
    <r>
      <t xml:space="preserve">Complete the Disruption Analysis in the requested separate file on the worksheet, "Prov Disrupt 2" by indicating whether or not each provider participates in your proposed networks.  </t>
    </r>
    <r>
      <rPr>
        <b/>
        <sz val="10"/>
        <color indexed="18"/>
        <rFont val="Arial"/>
        <family val="2"/>
      </rPr>
      <t>Name the file:  [Your Organization's Name]_Disruption 2.  The disruption file is available on a CD-ROM which may be ordered by filling out the form contained in the RFP as Attachment 03.</t>
    </r>
  </si>
  <si>
    <t>Describe how a member searches for a provider on the internet.</t>
  </si>
  <si>
    <t>We encourage you to explain any "No" responses using the "Explanation" column. If you need more space, please use the "Explanation" worksheet. Explanations should be numbered to match with "No" responses and must be brief. They cannot exceed 1,000 characters in the worksheet.</t>
  </si>
  <si>
    <t>respGradAccCol</t>
  </si>
  <si>
    <t>respValStateLic</t>
  </si>
  <si>
    <t>respCertEligPracArea</t>
  </si>
  <si>
    <t>respFedStateDEA</t>
  </si>
  <si>
    <t>respMalCov</t>
  </si>
  <si>
    <t>respDetailMalHis</t>
  </si>
  <si>
    <t>respHisDiscipActLitig</t>
  </si>
  <si>
    <t>respPrimVerif</t>
  </si>
  <si>
    <t>respDefinePrg</t>
  </si>
  <si>
    <t>respGenFamDentFinRisk</t>
  </si>
  <si>
    <t>respVisNetStaffCred</t>
  </si>
  <si>
    <t>respVisNetStaffAnn</t>
  </si>
  <si>
    <t>The network’s management information systems routinely collects information on patient complaints and this information is communicated to the participating dentist at least two times per year.</t>
  </si>
  <si>
    <t>respNetManInfoSys</t>
  </si>
  <si>
    <t>respAdCommStand</t>
  </si>
  <si>
    <t>respAppUseServ</t>
  </si>
  <si>
    <t>respBillAcc</t>
  </si>
  <si>
    <t>respMemSatSur</t>
  </si>
  <si>
    <t>respDentSpecFindAnn</t>
  </si>
  <si>
    <t>respIdentStatData</t>
  </si>
  <si>
    <t>respIdentNumMemVisit</t>
  </si>
  <si>
    <t>respTeleTrackSys</t>
  </si>
  <si>
    <t>respRptUtilPartDent</t>
  </si>
  <si>
    <t>respApprovDenyTreat</t>
  </si>
  <si>
    <t>respDentSpecDataInfo</t>
  </si>
  <si>
    <t>respGFDRecredAnn</t>
  </si>
  <si>
    <t>respDentRecredTwoYrs</t>
  </si>
  <si>
    <t>x.</t>
  </si>
  <si>
    <t>Is your organization's eligibility database real-time or batch?  Batch updates process overnight.</t>
  </si>
  <si>
    <t>respPrintUpdateSixMonth</t>
  </si>
  <si>
    <t>respSpecNotat</t>
  </si>
  <si>
    <t>Please describe any limitations regarding the replacement of teeth that are missing when a person first becomes insured.</t>
  </si>
  <si>
    <t>A third party vendor, on behalf of FCPS, will conduct a quality review of the plan design to be loaded in the claims system(s) prior to implementation (or as soon thereafter as reasonably possible). As the selected carrier or administrator, you agree to pay the cost of this review, up to $20,000.  You will provide all necessary support to enable the third party vendor, on behalf of FCPS, to review claims in a test environment that mirrors the plan information present in the "live" claims processing system. If this review cannot be supported remotely and requires an on-site review, you will be responsible for travel costs up to $5,000.  All costs associated with this review shall not be included in FCPS retention fee.</t>
  </si>
  <si>
    <r>
      <t>Attach a sample management and utilization report(s) that would be prepared for FCPS.  Name the file:  [Your Organization's Name]_</t>
    </r>
    <r>
      <rPr>
        <b/>
        <sz val="10"/>
        <color indexed="18"/>
        <rFont val="Arial"/>
        <family val="2"/>
      </rPr>
      <t>Management Reporting Package</t>
    </r>
    <r>
      <rPr>
        <sz val="10"/>
        <color indexed="18"/>
        <rFont val="Arial"/>
        <family val="2"/>
      </rPr>
      <t>.</t>
    </r>
  </si>
  <si>
    <t>respMgmtUtilReport</t>
  </si>
  <si>
    <t>Listbox,ListAttached</t>
  </si>
  <si>
    <t>respMultiDiscipApproach2</t>
  </si>
  <si>
    <t>respDataClaimsOutput</t>
  </si>
  <si>
    <t>respPaidClaims</t>
  </si>
  <si>
    <t>respCapitation</t>
  </si>
  <si>
    <t>respAdminNetFee</t>
  </si>
  <si>
    <t>respPremiums</t>
  </si>
  <si>
    <t>Claims exceeding stop loss levels</t>
  </si>
  <si>
    <t>respClaimStopLoss</t>
  </si>
  <si>
    <t>respMonEnrollCount</t>
  </si>
  <si>
    <t>Individual claims &gt; 50% stop loss levels</t>
  </si>
  <si>
    <t>respIndividualClaimsExcess</t>
  </si>
  <si>
    <t>Claim lag report</t>
  </si>
  <si>
    <t>respFinReconcilClaimDrafts</t>
  </si>
  <si>
    <t>Subrogation activities</t>
  </si>
  <si>
    <t>Claim denials by reason</t>
  </si>
  <si>
    <t>Electronic format of claims data</t>
  </si>
  <si>
    <t>respClaimsSubmitted</t>
  </si>
  <si>
    <t>respClaimsEligible</t>
  </si>
  <si>
    <t>respDeductibleCoinsurance</t>
  </si>
  <si>
    <t>respPaymentReductions</t>
  </si>
  <si>
    <t>respEmployees</t>
  </si>
  <si>
    <t>respDependents</t>
  </si>
  <si>
    <t>respCobraParticipants</t>
  </si>
  <si>
    <t>respEmployeesContestedClaims</t>
  </si>
  <si>
    <t>respLagReport</t>
  </si>
  <si>
    <t>respYearEndFinAcctPrg</t>
  </si>
  <si>
    <t>respImplementSchedule</t>
  </si>
  <si>
    <t>respDesignSubmitClientApproval</t>
  </si>
  <si>
    <t>respLoadAuditInsure</t>
  </si>
  <si>
    <t>respAuditFinState</t>
  </si>
  <si>
    <t>respOrientations</t>
  </si>
  <si>
    <t>Does your organization's offer include a credit for implementation?  If so, indicate the amount of the credit in the "explanation" column.</t>
  </si>
  <si>
    <t>Client satisfaction surveys are conducted annually.</t>
  </si>
  <si>
    <t>respCustSatSurAnn</t>
  </si>
  <si>
    <t>respWorkProgressDentPlan</t>
  </si>
  <si>
    <t>Each new member receives a member handbook or other relevant member materials that describes grievance procedures.</t>
  </si>
  <si>
    <t>respNewMemHandbook</t>
  </si>
  <si>
    <t>Will you provide a dedicated individual or staff responsible for resolving claim disputes or other issues?</t>
  </si>
  <si>
    <t>respNetManReqThreeWk</t>
  </si>
  <si>
    <t>There is a single toll-free, customer service telephone number for addressing claims payment, member services and any appeals.</t>
  </si>
  <si>
    <t>respCustTeleNum</t>
  </si>
  <si>
    <t>You provide a dedicated individual or staff responsible for resolving claim disputes or other issues.</t>
  </si>
  <si>
    <t>respResolvClmDisput</t>
  </si>
  <si>
    <t>respTeleAbandRate</t>
  </si>
  <si>
    <t>respTeleCallAnsWithin</t>
  </si>
  <si>
    <t>respIDEffDateMetro</t>
  </si>
  <si>
    <t>respSwitchDent</t>
  </si>
  <si>
    <t>respFamMemDifferDent</t>
  </si>
  <si>
    <t>A toll-free customer service telephone number is operational 24 hours a day.</t>
  </si>
  <si>
    <t>respCustTele24HrsDay</t>
  </si>
  <si>
    <t>respCustTeleNormBusHrs</t>
  </si>
  <si>
    <t>Are printed with updates at least every six months</t>
  </si>
  <si>
    <t>Are provided free of charge at Open Enrollment to each members plus extra 10% volume to employer client</t>
  </si>
  <si>
    <t>respFreeCharOpenEnroll</t>
  </si>
  <si>
    <t>Provide a toll free number for continuous updates and updated provider directories</t>
  </si>
  <si>
    <t>respContUpdateProvDir</t>
  </si>
  <si>
    <t>Are available via the Internet</t>
  </si>
  <si>
    <t>respAvailViaInternet</t>
  </si>
  <si>
    <t>respAccEmergNatNum</t>
  </si>
  <si>
    <t>Listbox, Confirmed</t>
  </si>
  <si>
    <t>respAccomDepColl</t>
  </si>
  <si>
    <t>Please provide in the worksheet "PlanMeasures" the following information:</t>
  </si>
  <si>
    <t>The satisfaction rate for Plan Year [2006] for the ten network locations that will serve the most FCPS members.</t>
  </si>
  <si>
    <t>Listbox:  Provided, Not Provided</t>
  </si>
  <si>
    <t>respSatRateTenNetLoc</t>
  </si>
  <si>
    <t>Listbox, ListProvidedNAExplain</t>
  </si>
  <si>
    <t>The number of formal grievances (written complaints to state agency) per 1,000 members for Plan Year [ ______ ] for the [ten] network locations that will serve the most FCPS members?</t>
  </si>
  <si>
    <t>respNumFormGriev</t>
  </si>
  <si>
    <t>The average waiting times patients experienced in [2006] for urgently needed services for the [ten] network locations that will serve the most FCPS members.</t>
  </si>
  <si>
    <t>respAvgWaitTimePatExpUrge</t>
  </si>
  <si>
    <t>The average waiting times patients experienced in [2006] for routine check-up services for the ten network locations that will serve the most FCPS members.</t>
  </si>
  <si>
    <t>respAvgWaitTimePatExpRout</t>
  </si>
  <si>
    <t>Are EOBs viewable on-line?  If yes, indicate in the "explanation" column the average timeframe for the EOBs to post on-line?</t>
  </si>
  <si>
    <t>Offeror agrees to cover the cost of periodic plan wide mailings (e.g. ID cards, plan information).</t>
  </si>
  <si>
    <t>Confirm that this service is included in your quoted fees.</t>
  </si>
  <si>
    <t>respGeoSpecReasonCust</t>
  </si>
  <si>
    <t>respClmAdjud</t>
  </si>
  <si>
    <t>Please confirm that you can accept the proposed process for the reimbursement of claims and fees for the Dental plans.</t>
  </si>
  <si>
    <t>respPremBillProcess</t>
  </si>
  <si>
    <t>Will there be any interest charges assessed for the proposed reimbursement arrangement?  If so, how will the interest be assessed and calculated?</t>
  </si>
  <si>
    <t>Listbox,ListYesExplain</t>
  </si>
  <si>
    <t>respClaimRecordsEligibilityData</t>
  </si>
  <si>
    <t>respNetMemNevSubClm</t>
  </si>
  <si>
    <t>respNetServClmProcSys</t>
  </si>
  <si>
    <t>respSysReqNoManOper</t>
  </si>
  <si>
    <t>Plan summaries are stored in the computer memory for screening purposes.</t>
  </si>
  <si>
    <t>respPlanSummStored</t>
  </si>
  <si>
    <t>respProcedCodeADA</t>
  </si>
  <si>
    <t>Are all of your internal systems integrated (e.g., claims payment, eligibility, and customer service)?</t>
  </si>
  <si>
    <t>respClmSysMainOnline</t>
  </si>
  <si>
    <t>The claims system maintains on-line eligibility files that are updated at least weekly.</t>
  </si>
  <si>
    <t>The claims system maintains dependent eligibility files.</t>
  </si>
  <si>
    <t>respClmSysMainDep</t>
  </si>
  <si>
    <t>You can accept eligibility information electronically (e.g., on-line access, etc.).</t>
  </si>
  <si>
    <t>respAccEligInfoElect</t>
  </si>
  <si>
    <t>Confirm the claims system maintains on-line eligibility files that are updated at least weekly.</t>
  </si>
  <si>
    <t>respCOBDataUpdateAnn</t>
  </si>
  <si>
    <t>Confirm the claims system maintains dependent eligibility files.</t>
  </si>
  <si>
    <t>respNegSubContract</t>
  </si>
  <si>
    <t>respClmSysDupBill</t>
  </si>
  <si>
    <t>Please note the source of your R&amp;C information (e.g., HIAA, MDR, internally developed, other)</t>
  </si>
  <si>
    <t>respSourceRCInfo</t>
  </si>
  <si>
    <t>Listbox, ListRCInfo</t>
  </si>
  <si>
    <t>respClmFinAcc1</t>
  </si>
  <si>
    <t>respClmProcedErr1</t>
  </si>
  <si>
    <t>respClmProcedErr2</t>
  </si>
  <si>
    <t>respClmErrFinAcc</t>
  </si>
  <si>
    <t>respClmErrProcedAcc</t>
  </si>
  <si>
    <t>respFourDaysCurAvg</t>
  </si>
  <si>
    <t>respFourDaysTar</t>
  </si>
  <si>
    <t>respSevenDaysCurAvg</t>
  </si>
  <si>
    <t>respSevenDaysTar</t>
  </si>
  <si>
    <t>respTenDaysCurAvg</t>
  </si>
  <si>
    <t>respTenDaysTar</t>
  </si>
  <si>
    <r>
      <t>Please complete the reimbursement table shown in the worksheet "</t>
    </r>
    <r>
      <rPr>
        <b/>
        <sz val="10"/>
        <color indexed="18"/>
        <rFont val="Arial"/>
        <family val="2"/>
      </rPr>
      <t>Reimbursement</t>
    </r>
    <r>
      <rPr>
        <sz val="10"/>
        <color indexed="18"/>
        <rFont val="Arial"/>
        <family val="2"/>
      </rPr>
      <t>" in this workbook.</t>
    </r>
  </si>
  <si>
    <t>respReimbursementWS</t>
  </si>
  <si>
    <t>respServiceCenterLocate1</t>
  </si>
  <si>
    <t>respServiceCenterRegion1</t>
  </si>
  <si>
    <t>respServiceCenterLocate2</t>
  </si>
  <si>
    <t>respServiceCenterRegion2</t>
  </si>
  <si>
    <t>Describe the appeals process flow in detail, explaining what is included in the fiduciary services.</t>
  </si>
  <si>
    <t>You agree to provide full claim fiduciary services</t>
  </si>
  <si>
    <t>You agree to full claims fiduciary services, which include appeals, under ERISA for claims adjudication and defense of "utilization review" decisions.</t>
  </si>
  <si>
    <t>Listbox, ListCapableIncapableExplain</t>
  </si>
  <si>
    <t>The proposal is issued in accordance with the specifications, assumptions and information included in this Request for Proposal, the accompanying worksheets and standard services addressed in the Statement of Work.  If "No", indicate deviations in "Explanation" column.</t>
  </si>
  <si>
    <t>Number of accounts currently servicing</t>
  </si>
  <si>
    <t>Number of accounts if awarded FCPS' business</t>
  </si>
  <si>
    <r>
      <t>Training, education, Experience (include in "</t>
    </r>
    <r>
      <rPr>
        <b/>
        <sz val="10"/>
        <color indexed="18"/>
        <rFont val="Arial"/>
        <family val="2"/>
      </rPr>
      <t>Bio</t>
    </r>
    <r>
      <rPr>
        <sz val="10"/>
        <color indexed="18"/>
        <rFont val="Arial"/>
        <family val="2"/>
      </rPr>
      <t>" of Account Manager)</t>
    </r>
  </si>
  <si>
    <t>What is the average longevity of the assigned account manager to his/her accounts?</t>
  </si>
  <si>
    <r>
      <t>Please provide biographies for the Strategic Account Executive, Day-to-Day Account Manager, Customer Service Representative, Customer/Claims Advocate for Escalated Claims, Implementation Manager, Communication Liaison and any other Key Personnel who would be assigned to FCPS.  Name the file:  [Your Organization's Name]_</t>
    </r>
    <r>
      <rPr>
        <b/>
        <sz val="10"/>
        <color indexed="18"/>
        <rFont val="Arial"/>
        <family val="2"/>
      </rPr>
      <t>Biographies.</t>
    </r>
  </si>
  <si>
    <t>Please provide the name of the team member who will handle all day-to-day issues that will be assigned to FCPS.</t>
  </si>
  <si>
    <t>Please provide the name of the Communication Liaison that will be assigned to FCPS.</t>
  </si>
  <si>
    <t>Please provide the name of the Implementation Manager that will be assigned to FCPS.</t>
  </si>
  <si>
    <t>Please provide biographies on the Account Manager, Service Representative, Communication Liaison, Implementation Manager and any other Key Personnel who would be assigned to FCPS.  Name the file:  [Your Organization's Name]_Biographies</t>
  </si>
  <si>
    <t>Describe the recommended implementation activities for FCPS. Prepare a detailed schedule and time frame to implement this program by the effective date.  Please be specific about the role of FCPS representatives in this process, the role of your account management staff, the schedule of events and elapsed time, and the communication materials.   Assume an Open Enrollment date of November 1, 2016.   Name the file:  [Your Organization's Name]_Implementation Schedule.</t>
  </si>
  <si>
    <t>Describe your detailed plan for managing the account, including periodic reviews of cost and utilization and recommendations for plan design changes from FCPS' representatives.  Name the file:  [Your Organization's Name]_Account Management.</t>
  </si>
  <si>
    <t>WELLNESS</t>
  </si>
  <si>
    <t xml:space="preserve">Please indicate your willingness to comply with the following reporting requirements. Each report must reflect experience by line of coverage split between employees, dependents, and COBRA participants and under/over age-65 retirees, plus a total for all </t>
  </si>
  <si>
    <t>Attach a sample management and utilization report(s) that would be prepared for FCPS.  Name the file:  [Your Organization's Name]_  Management Reporting Package.</t>
  </si>
  <si>
    <t>Paid Claims</t>
  </si>
  <si>
    <t>Capitation (if applicable)</t>
  </si>
  <si>
    <t>Administrative/Network Fees</t>
  </si>
  <si>
    <t>Premiums (if applicable)</t>
  </si>
  <si>
    <t>Monthly enrollment counts</t>
  </si>
  <si>
    <t>Lag Report - 36 months, separated by plan type</t>
  </si>
  <si>
    <t>Network changes</t>
  </si>
  <si>
    <t>Spouses of Medicare-eligible retirees</t>
  </si>
  <si>
    <t>IX.</t>
  </si>
  <si>
    <t>PERFORMANCE GUARANTEES</t>
  </si>
  <si>
    <t>FCPS is willing to negotiate performance standards on financial and service performance results with the selected vendor to encourage the vendor to provide superior performance.  Vendor's failure to meet the performance guarantee(s) would result in a financial penalty.  Please indicate your concurrence below.</t>
  </si>
  <si>
    <t xml:space="preserve">Confirm your willingness to offer performance guarantees. </t>
  </si>
  <si>
    <t>respDeadlinesImplementationSchedule</t>
  </si>
  <si>
    <t>You agree to provide quarterly reports (or other frequency as mutually defined) to validate compliance with the service and performance guarantees.  Reports will be provided automatically without a written request requirement.</t>
  </si>
  <si>
    <t>You agree to allow FCPS the flexibility to allocate in writing the total amount at risk among the various performance categories at least 30 days prior to the start of each contract year.</t>
  </si>
  <si>
    <t>You agree that the guarantees will be measured and reconciled on a quarterly basis within 45 days from the close of the quarter, with the exception of annual guarantees which will be measured and reconciled within 45 days from the close of the year.  All performance guarantees will be audited on a scheduled basis.</t>
  </si>
  <si>
    <t>You agree that penalties will automatically be paid annually within 90 days of the close of the measurement period without any written request requirement.</t>
  </si>
  <si>
    <t>You agree that all performance guarantees must be measured and reported on FCPS-specific data, not book of business.</t>
  </si>
  <si>
    <t>How much money are you willing to put at risk?</t>
  </si>
  <si>
    <t>respSIAdminCost1</t>
  </si>
  <si>
    <t>Dollar,0</t>
  </si>
  <si>
    <t>Implementation</t>
  </si>
  <si>
    <r>
      <t>Program Effective Date</t>
    </r>
    <r>
      <rPr>
        <sz val="10"/>
        <color indexed="18"/>
        <rFont val="Arial"/>
        <family val="2"/>
      </rPr>
      <t xml:space="preserve"> - Program will be operational by agreed upon date.</t>
    </r>
  </si>
  <si>
    <t>Proposed Financial Penalty</t>
  </si>
  <si>
    <t>Dollar</t>
  </si>
  <si>
    <r>
      <t>Implementation Tasks</t>
    </r>
    <r>
      <rPr>
        <sz val="10"/>
        <color indexed="18"/>
        <rFont val="Arial"/>
        <family val="2"/>
      </rPr>
      <t xml:space="preserve"> - Those tasks with deliverable dates, necessary to satisfactorily install the program by the effective date, will be clearly defined no later than 150 days prior to the effective date.</t>
    </r>
  </si>
  <si>
    <t>Meet or exceed FCPS' subjective assessment of satisfaction with program implementation.</t>
  </si>
  <si>
    <t>respSatProgImp</t>
  </si>
  <si>
    <r>
      <t>Client Satisfaction Survey</t>
    </r>
    <r>
      <rPr>
        <sz val="10"/>
        <color indexed="18"/>
        <rFont val="Arial"/>
        <family val="2"/>
      </rPr>
      <t xml:space="preserve"> - Satisfactory or better results from an annual client satisfaction survey that will be completed no later than three (3) months after the end of the contract year.  If survey results are less than satisfactory for any contract year, a follow-up survey will be performed within six months.  If the follow-up survey results are also less than satisfactory, a change to the account management team personnel will be made.</t>
    </r>
  </si>
  <si>
    <t>Disruption Reporting/Notifications - Detailed disruption information about significant changes to network access will be provided to FCPS in advance and to participants at FCPS' request.</t>
  </si>
  <si>
    <t>Network Maintenance</t>
  </si>
  <si>
    <t>Maintenance of satisfactory number of dentists (general and specialists) in all implemented locations.</t>
  </si>
  <si>
    <t>respNumberProviders</t>
  </si>
  <si>
    <t>Update provider directory on website at least monthly.</t>
  </si>
  <si>
    <t>respDirectoryUpdates</t>
  </si>
  <si>
    <t>Actively pursue dentists nominated by FCPS employees to participate in network.</t>
  </si>
  <si>
    <t>respPursuePhysicians</t>
  </si>
  <si>
    <t>Member Services</t>
  </si>
  <si>
    <t>Satisfactory results as defined and agreed upon on member satisfaction survey.</t>
  </si>
  <si>
    <t>respSatisfactoryResults</t>
  </si>
  <si>
    <t>90% of telephone calls to member services will be answered within 20 seconds; 100% with an average of 30 seconds.</t>
  </si>
  <si>
    <t>respMemberSevice</t>
  </si>
  <si>
    <t>Average abandonment rate will not exceed 3%.</t>
  </si>
  <si>
    <t>Claims payment financial accuracy for FCPS will be at least 99.2%.</t>
  </si>
  <si>
    <t>respClaimsPaymentFinancial</t>
  </si>
  <si>
    <t>Claims payment procedural accuracy for FCPS will be at least 98%.</t>
  </si>
  <si>
    <t>respClaimsPaymentProcedural</t>
  </si>
  <si>
    <t>95% of claims will be processed within 14 business days; 99% of claims will be processed within 30 business days and 100% within 45 business days.</t>
  </si>
  <si>
    <t>respProcessedClaims</t>
  </si>
  <si>
    <t>Data Reporting and Analysis</t>
  </si>
  <si>
    <t>Production of promised reports and data on agreed upon dates.</t>
  </si>
  <si>
    <t>respProductionReportsData</t>
  </si>
  <si>
    <t>Analyze FCPS' utilization and claims data and meet with FCPS on at least a semi-annual basis to review emerging trends and account servicing.</t>
  </si>
  <si>
    <t>respAnalyzeDataMeet</t>
  </si>
  <si>
    <t>[Guaranteed Rate/Fee: All rates/fees for 24 months from the plan's effective date.]</t>
  </si>
  <si>
    <t>respGuarRateFee</t>
  </si>
  <si>
    <t>LEGAL/CONTRACTUAL/COMPLIANCE</t>
  </si>
  <si>
    <t>Vendor has complied with all state insurance department filing requirements for all plans/products being offered in this quote in each state in which FCPS has employees.</t>
  </si>
  <si>
    <t>Comment:  Be sure to review the census file submitted with this RFP.</t>
  </si>
  <si>
    <t>Vendor is bonded.</t>
  </si>
  <si>
    <t xml:space="preserve">If self-funded option is offered, vendor will act as claim fiduciary, if requested, which includes appeals, for claims adjudication and defense of "utilization review" </t>
  </si>
  <si>
    <t>The vendor maintains executed contracts with all providers participating in the network.</t>
  </si>
  <si>
    <t>The vendor provider contracts do not provide for any type of remuneration to your organization, such as commission, finder's fee, rebate, or other financial benefit.</t>
  </si>
  <si>
    <t>Your organization is not a creditor of any provider in the network.</t>
  </si>
  <si>
    <t>For fully-insured proposal, confirm that the risk is held entirely by your organization.</t>
  </si>
  <si>
    <t>Vendor agrees to prepare and file all legal documents necessary to implement and maintain the plan, including policies, amendments, contracts, and required state filings.</t>
  </si>
  <si>
    <t>Vendor agrees to provide necessary legal defense in the event of litigation, including all costs inuring thereto.</t>
  </si>
  <si>
    <r>
      <rPr>
        <b/>
        <sz val="10"/>
        <color indexed="18"/>
        <rFont val="Arial"/>
        <family val="2"/>
      </rPr>
      <t>Runout Provision (for self-funded programs):</t>
    </r>
    <r>
      <rPr>
        <sz val="10"/>
        <color indexed="18"/>
        <rFont val="Arial"/>
        <family val="2"/>
      </rPr>
      <t xml:space="preserve"> The vendor selected during this proposal process will be responsible for incurred claims up to the termination date of the contract, regardless of paid date (upon termination of the selected vendors' contract).</t>
    </r>
  </si>
  <si>
    <t>January 1, 2017 is to be the contract effective date for an initial period of 36 months with five (5) one year renewal extensions.</t>
  </si>
  <si>
    <t>We understand that terminology and contract provisions may vary among the involved vendors. We will permit such alternative language provided benefit payment levels are not adversely impacted.</t>
  </si>
  <si>
    <r>
      <rPr>
        <b/>
        <sz val="10"/>
        <color indexed="18"/>
        <rFont val="Arial"/>
        <family val="2"/>
      </rPr>
      <t>No Loss/No Gain Provision:</t>
    </r>
    <r>
      <rPr>
        <sz val="10"/>
        <color indexed="18"/>
        <rFont val="Arial"/>
        <family val="2"/>
      </rPr>
      <t xml:space="preserve"> </t>
    </r>
    <r>
      <rPr>
        <sz val="10"/>
        <color indexed="10"/>
        <rFont val="Arial"/>
        <family val="2"/>
      </rPr>
      <t xml:space="preserve">  </t>
    </r>
    <r>
      <rPr>
        <sz val="10"/>
        <color indexed="18"/>
        <rFont val="Arial"/>
        <family val="2"/>
      </rPr>
      <t>Your must provide coverage on a discontinuance and replacement basis (sometimes referred to as a "no loss/no gain" basis) for eligible employees (and dependents) participating in the current plans on the effective date and to unconditionally provide continuous coverage to all participants enrolled on the program effective date.</t>
    </r>
    <r>
      <rPr>
        <sz val="10"/>
        <color indexed="10"/>
        <rFont val="Arial"/>
        <family val="2"/>
      </rPr>
      <t xml:space="preserve">  </t>
    </r>
  </si>
  <si>
    <r>
      <rPr>
        <b/>
        <sz val="10"/>
        <color indexed="18"/>
        <rFont val="Arial"/>
        <family val="2"/>
      </rPr>
      <t>Waiver of Actively at Work Provisions:</t>
    </r>
    <r>
      <rPr>
        <sz val="10"/>
        <color indexed="18"/>
        <rFont val="Arial"/>
        <family val="2"/>
      </rPr>
      <t xml:space="preserve"> </t>
    </r>
    <r>
      <rPr>
        <sz val="10"/>
        <color indexed="10"/>
        <rFont val="Arial"/>
        <family val="2"/>
      </rPr>
      <t xml:space="preserve"> </t>
    </r>
    <r>
      <rPr>
        <sz val="10"/>
        <color indexed="18"/>
        <rFont val="Arial"/>
        <family val="2"/>
      </rPr>
      <t>Any participants not actively at work due to disablement on the program effective date will be covered.</t>
    </r>
  </si>
  <si>
    <t>FUTURE CONTRACT TERMINATION</t>
  </si>
  <si>
    <t>The vendor selected during this proposal process will be responsible for incurred claims up to the termination date of the contract, regardless of paid date, in the event the contract awarded is subsequently terminated.  The replacement vendor will have the responsibility to pay claims incurred after the termination date of the contact.</t>
  </si>
  <si>
    <t>The vendor selected during this proposal process must agree to transfer to FCPS, 30 days prior to termination, all required data and records necessary to administer the plan(s)/program(s), subject to state and federal confidentiality considerations, at no cost to FCPS.  The transfer may be made electronically, in a file format to be determined based on the mutual agreement between FCPS and the vendor.</t>
  </si>
  <si>
    <t>COMPLIANCE, GENERAL</t>
  </si>
  <si>
    <t>Will you provide reasonable assistance to the plan and its designated agents in preparation of Summary Plan Description (SPDs) and provide to FCPS by September 1 of each year?</t>
  </si>
  <si>
    <t>COMPLIANCE, HIPAA</t>
  </si>
  <si>
    <t>You maintain a dedicated individual or staff responsible for resolving HIPAA issues.</t>
  </si>
  <si>
    <t>Vendor certifies that it reports to the national Healthcare Integrity and Protection Databank (HIPDB) as required and, as may be necessary, submits inquiries to the HIPDB to determine whether any final adverse legal actions have been taken against its member providers.</t>
  </si>
  <si>
    <t>Vendor certifies that, if it conducts Standard Transactions, it is in full compliance with HIPAA's administrative simplification standards relating to electronic data interchange (EDI).</t>
  </si>
  <si>
    <t>Vendor certifies that it is in full compliance with HIPAA's regulations protecting the privacy of individually identifiable health information.</t>
  </si>
  <si>
    <t>Vendor agrees to provide FCPS' third party consultant access to protected health information under the employer's health plan if they execute a Business Associate Agreement with your organization.</t>
  </si>
  <si>
    <t>COMPLIANCE, PRIVACY AND CONFIDENTIALITY</t>
  </si>
  <si>
    <t>The vendor agrees to make internal practices, books, and records relating to the use and disclosure of PHI received from, or created or received by organization  available to the Secretary of the Department of Health and Human Services for purposes of the Secretary of the Department of Health and Human Services determining organization’s compliance with the privacy rules.</t>
  </si>
  <si>
    <t>The vendor adopts and implements written confidentiality policies and procedures in accordance with applicable law to ensure the confidentiality of member information used for any purpose.</t>
  </si>
  <si>
    <t>The vendor will not use or further disclose protected health information (PHI) other than as permitted or required by the Business Associate Agreement or as required by law.</t>
  </si>
  <si>
    <t>The vendor agrees to use appropriate safeguards to prevent the unauthorized use or disclosure of the PHI.  Vendor agrees to report to the plan sponsor any unauthorized use or disclosure of the PHI.</t>
  </si>
  <si>
    <t>The vendor agrees to mitigate, to the extent practicable, any harmful effect that is known to vendor of a use or disclosure of PHI by vendor in violation of the requirements of the federal privacy rule.</t>
  </si>
  <si>
    <t>The vendor agrees to ensure that any agent, including a subcontractor, to whom it provides PHI received from, or created or received by the vendor agrees to the same restrictions and conditions that apply to vendor with respect to such information.</t>
  </si>
  <si>
    <r>
      <t xml:space="preserve">The vendor agrees to provide access to PHI in a </t>
    </r>
    <r>
      <rPr>
        <b/>
        <sz val="10"/>
        <color indexed="18"/>
        <rFont val="Arial"/>
        <family val="2"/>
      </rPr>
      <t>"designated record set"</t>
    </r>
    <r>
      <rPr>
        <sz val="10"/>
        <color indexed="18"/>
        <rFont val="Arial"/>
        <family val="2"/>
      </rPr>
      <t xml:space="preserve"> in order to meet the requirements under 45 CFR §164.524. </t>
    </r>
  </si>
  <si>
    <t>The vendor agrees to make any amendment(s) to PHI in a "designated record set" pursuant to 45 CFR §164.526.</t>
  </si>
  <si>
    <t>The vendor agrees to document such disclosures of PHI and information related to such disclosures as would be required to respond to a request by an individual for an accounting of disclosures of PHI in accordance with 45 CFR §164.528.</t>
  </si>
  <si>
    <t>The vendor agrees to (i) implement administrative, physical, and technical safeguards that reasonably and appropriately protect the confidentiality, integrity, and availability of the electronic PHI that it creates, receives, maintains, or transmits, (ii) report to the plan sponsor any security incident (within the meaning of 45 CFR § 164.304) of which vendor becomes aware, and (iii) ensure that any vendor employee or agent, including any subcontractor to whom it provides PHI received from, or created or received by the vendor agrees to implement reasonable and appropriate safeguards to protect such PHI.</t>
  </si>
  <si>
    <t>Officer</t>
  </si>
  <si>
    <r>
      <t xml:space="preserve">Your completed proposal contains the form (included in the </t>
    </r>
    <r>
      <rPr>
        <b/>
        <sz val="10"/>
        <color indexed="18"/>
        <rFont val="Arial"/>
        <family val="2"/>
      </rPr>
      <t xml:space="preserve">"Officer Statement" </t>
    </r>
    <r>
      <rPr>
        <sz val="10"/>
        <color indexed="18"/>
        <rFont val="Arial"/>
        <family val="2"/>
      </rPr>
      <t>worksheet), signed by a company officer, attesting to compliance with RFP specifications and the accuracy of all responses.</t>
    </r>
  </si>
  <si>
    <t>Please complete the performance guarantees for implementaiton shown in the worksheet - "PGs - Implementation" and "PGs - Ongoing."</t>
  </si>
  <si>
    <t>How much of your total dental administrative fees/premiums is yoru organization willing to put at risk?  If the total differs by year, please include in the explanation.</t>
  </si>
  <si>
    <t>respProgEffDatePent</t>
  </si>
  <si>
    <t>How much of your total dental administrative fees are you willing to put at risk?</t>
  </si>
  <si>
    <t>Implementation - First Year Penalty Only</t>
  </si>
  <si>
    <r>
      <t>Program Effective Date</t>
    </r>
    <r>
      <rPr>
        <sz val="10"/>
        <color indexed="18"/>
        <rFont val="Arial"/>
        <family val="2"/>
      </rPr>
      <t xml:space="preserve"> - Program will be operational by agreed to date.</t>
    </r>
  </si>
  <si>
    <t>respProgEffDate</t>
  </si>
  <si>
    <r>
      <t xml:space="preserve">Implementation Tasks - </t>
    </r>
    <r>
      <rPr>
        <sz val="10"/>
        <color indexed="18"/>
        <rFont val="Arial"/>
        <family val="2"/>
      </rPr>
      <t>Those tasks with deliverable dates, necessary to satisfactorily install the program by the effective date, will be clearly defined no later than 120 days prior to the effective date.</t>
    </r>
  </si>
  <si>
    <t>respImpleTask</t>
  </si>
  <si>
    <t>respImpleTaskPent</t>
  </si>
  <si>
    <r>
      <t>Implementation Meeting</t>
    </r>
    <r>
      <rPr>
        <sz val="10"/>
        <color indexed="18"/>
        <rFont val="Arial"/>
        <family val="2"/>
      </rPr>
      <t xml:space="preserve"> - Administrator will schedule an on-site implementation meeting no later than</t>
    </r>
    <r>
      <rPr>
        <sz val="10"/>
        <color indexed="18"/>
        <rFont val="Arial"/>
        <family val="2"/>
      </rPr>
      <t xml:space="preserve"> 120 days</t>
    </r>
    <r>
      <rPr>
        <sz val="10"/>
        <color indexed="18"/>
        <rFont val="Arial"/>
        <family val="2"/>
      </rPr>
      <t xml:space="preserve"> prior to the effective date.</t>
    </r>
  </si>
  <si>
    <t>respImpleMeeting</t>
  </si>
  <si>
    <t>respImpleMeetingPent</t>
  </si>
  <si>
    <r>
      <t xml:space="preserve">Implementation Kits </t>
    </r>
    <r>
      <rPr>
        <sz val="10"/>
        <color indexed="18"/>
        <rFont val="Arial"/>
        <family val="2"/>
      </rPr>
      <t>- Member implementation kits will be accurate and delivered no later than the deadline stipulated in the implementation plan.</t>
    </r>
  </si>
  <si>
    <t>respImpleKit</t>
  </si>
  <si>
    <t>respImpleKitPent</t>
  </si>
  <si>
    <t>Implementation Satisfaction - Administrator’s overall rating on the implementation performance assessment completed by FCPS will be noted as met or exceeded expectations.</t>
  </si>
  <si>
    <t>respImpleSat</t>
  </si>
  <si>
    <t>respImpleSatPent</t>
  </si>
  <si>
    <t>Materials - Administrator will provide copies of all materials to FCPS’for review.</t>
  </si>
  <si>
    <t>respMaterials</t>
  </si>
  <si>
    <t>respMaterialsPent</t>
  </si>
  <si>
    <t xml:space="preserve">Data Loading - All data regarding FCPS’s program will be loaded correctly.  </t>
  </si>
  <si>
    <t>respDataLoad</t>
  </si>
  <si>
    <t>respDataLoadPent</t>
  </si>
  <si>
    <t xml:space="preserve">Data Review - FCPS will receive, for review and approval, all data associated with the program setup. </t>
  </si>
  <si>
    <t>respDataReview</t>
  </si>
  <si>
    <t>respDataReviewPent</t>
  </si>
  <si>
    <r>
      <t xml:space="preserve">Plan Design </t>
    </r>
    <r>
      <rPr>
        <sz val="10"/>
        <color indexed="18"/>
        <rFont val="Arial"/>
        <family val="2"/>
      </rPr>
      <t>- Plan design will be implemented correctly and exactly.</t>
    </r>
  </si>
  <si>
    <t>respPlanDesignPent</t>
  </si>
  <si>
    <r>
      <t>Eligibility -</t>
    </r>
    <r>
      <rPr>
        <sz val="10"/>
        <color indexed="18"/>
        <rFont val="Arial"/>
        <family val="2"/>
      </rPr>
      <t xml:space="preserve"> Eligibility information will be loaded, tested, verified and available online for use by the date established in the implementation timeline.</t>
    </r>
  </si>
  <si>
    <t>respEligibility</t>
  </si>
  <si>
    <t>respEligibilityPent</t>
  </si>
  <si>
    <r>
      <t>ID Cards</t>
    </r>
    <r>
      <rPr>
        <sz val="10"/>
        <color indexed="18"/>
        <rFont val="Arial"/>
        <family val="2"/>
      </rPr>
      <t xml:space="preserve"> - 100% of ID cards, if utilized, will be produced and mailed within 10 days of receipt of complete and accurate eligibility information.</t>
    </r>
  </si>
  <si>
    <r>
      <t>ID Cards</t>
    </r>
    <r>
      <rPr>
        <sz val="10"/>
        <color indexed="18"/>
        <rFont val="Arial"/>
        <family val="2"/>
      </rPr>
      <t xml:space="preserve"> - 100% of ID cards will be produced and mailed within 10 days of receipt of complete and accurate eligibility information.</t>
    </r>
  </si>
  <si>
    <t>respIDCardsPent</t>
  </si>
  <si>
    <t>Client Agreement - Agreement will be provided to FCPS at least 120 days prior to effective date.</t>
  </si>
  <si>
    <t>respClientAgreement</t>
  </si>
  <si>
    <t>respClientAgreementPent</t>
  </si>
  <si>
    <r>
      <t>Customer Service</t>
    </r>
    <r>
      <rPr>
        <sz val="10"/>
        <color indexed="18"/>
        <rFont val="Arial"/>
        <family val="2"/>
      </rPr>
      <t xml:space="preserve"> - Toll free customer service lines will be open and staffed adequately with trained staff at least two weeks prior to the effective date.</t>
    </r>
  </si>
  <si>
    <t>respCustomerService</t>
  </si>
  <si>
    <t>respCustomerServicePent</t>
  </si>
  <si>
    <t>Member Communications - Communications will be delivered no later than the deadline stipulated in the implementation plan and will accurately reflect FCPS' plan design as approved by FCPS. FCPS requires all member communications be provided in a PDF format as well as hard copy.</t>
  </si>
  <si>
    <t>respMemComm</t>
  </si>
  <si>
    <t>respMemCommPent</t>
  </si>
  <si>
    <r>
      <t xml:space="preserve">Network Recruitment </t>
    </r>
    <r>
      <rPr>
        <sz val="10"/>
        <color indexed="18"/>
        <rFont val="Arial"/>
        <family val="2"/>
      </rPr>
      <t>- The top 250 non-network providers (based on number of claimants per dentist) will be contacted no later than the first quarter of 2015.</t>
    </r>
  </si>
  <si>
    <r>
      <rPr>
        <b/>
        <sz val="10"/>
        <color indexed="18"/>
        <rFont val="Arial"/>
        <family val="2"/>
      </rPr>
      <t>Member Survey</t>
    </r>
    <r>
      <rPr>
        <sz val="10"/>
        <color indexed="18"/>
        <rFont val="Arial"/>
        <family val="2"/>
      </rPr>
      <t xml:space="preserve"> - 85% of participants that respond to the Member Satisfaction Survey will rate your organization as Good, Very Good or Excellent. Overall member satisfaction is measured by a survey distributed to a random sampling of participants. </t>
    </r>
  </si>
  <si>
    <t>90% of telephone calls to member services will be answered within 20 seconds; 100% within an average of 30 seconds.</t>
  </si>
  <si>
    <t>90% of Customer Service phone inquiries will be resolved on the first call. Or, 95% of telephone inquiries at the time of initial contact will be completely resolved within one business day</t>
  </si>
  <si>
    <t>98% of written inquiries will be responded to within 5 calendar days of receipt</t>
  </si>
  <si>
    <t xml:space="preserve">Website Availability - You guarantees that your website for FCPS members has a 99.8% availability, 24 hours a day, 7 days a week except for planned maintenance.
Measurement will be on a client-specific basis.
</t>
  </si>
  <si>
    <t>Claims payment financial accuracy for FCPS will be at least 99%.</t>
  </si>
  <si>
    <t>GUARANTEED DISCOUNTS</t>
  </si>
  <si>
    <t>What overall dental network discount will you guarantee based on the geographic location of FCPS employees?</t>
  </si>
  <si>
    <t>respOtherServicesB10</t>
  </si>
  <si>
    <t>ACCOUNT MANAGEMENT</t>
  </si>
  <si>
    <t>A designated account representative must be assigned to FCPS. This account representative will have the responsibility and authority to manage the entire range of services discussed in this RFP and must be able to respond immediately to changes in plan design, changes in claims processing procedures, or general administrative problems identified by FCPS or FCPS' third party consultant.  Please use the "Bio" Worksheet to provide brief background information on this individual and any others who would be servicing the account, including titles and roles.</t>
  </si>
  <si>
    <t>The account manager assigned to FCPS will meet with FCPS how often per contract year?</t>
  </si>
  <si>
    <t>There will be one account manager for the medical and vision plans.</t>
  </si>
  <si>
    <t>If requested by FCPS, the account manager will be replaced with one that FCPS is allowed to interview (refer to Special Provisions).</t>
  </si>
  <si>
    <r>
      <t>Please complete the "</t>
    </r>
    <r>
      <rPr>
        <b/>
        <sz val="10"/>
        <color indexed="18"/>
        <rFont val="Arial"/>
        <family val="2"/>
      </rPr>
      <t>Bio</t>
    </r>
    <r>
      <rPr>
        <sz val="10"/>
        <color indexed="18"/>
        <rFont val="Arial"/>
        <family val="2"/>
      </rPr>
      <t>" worksheet to provide background information on the account manager, day-to-day team member, communication liaison and implementation manager.</t>
    </r>
  </si>
  <si>
    <t>Listbox,ListCompleted</t>
  </si>
  <si>
    <t>Using the worksheet "Implement", describe in detail the recommended implementation activities for FCPS. Prepare a detailed schedule and time frame to implement this program by the effective date. Please be specific about the role of client representatives in this process, the role of your account management staff, the schedule of events and elapsed time, and the communication materials. Assume an Open Enrollment date of November 1, 2016.</t>
  </si>
  <si>
    <t>Using the worksheet "Acct Manage", describe in detail your plan for managing the account, including periodic reviews of cost and utilization and recommendations for plan design changes from FCPS' representatives.</t>
  </si>
  <si>
    <t>Send plan representatives to various FCPS worksites to conduct Open Enrollment meetings, both at initial implementation and during ongoing Open Enrollment activities.</t>
  </si>
  <si>
    <t>Listbox,ListYNNANoExplain: Yes; No; No - See "Explanation"; N/A</t>
  </si>
  <si>
    <t>respHIPAA</t>
  </si>
  <si>
    <t>Vendor certifies that it will comply with the interim final rules on nondiscrimination in the group health market, including:</t>
  </si>
  <si>
    <t>Coverage for self-inflicted injuries for persons who suffer from medical conditions (such as depression)</t>
  </si>
  <si>
    <t>respCovSelfInjury</t>
  </si>
  <si>
    <t>Coverage for persons who are hospital-confined or not actively at work when coverage would otherwise take effect.</t>
  </si>
  <si>
    <t>respCovHospConfine</t>
  </si>
  <si>
    <t>respVenCertReport</t>
  </si>
  <si>
    <t>respVenNecSysCap</t>
  </si>
  <si>
    <t>Vendor will not require that enrollment and eligibility information electronically transmitted by Client to Vendor comply with EDI.</t>
  </si>
  <si>
    <t>The vendor agrees to provide access to PHI in a "designated record set" in order to meet the requirements under 45 CFR §164.524.</t>
  </si>
  <si>
    <r>
      <t>Vendor's completed proposal contains the form (included in the worksheet, "</t>
    </r>
    <r>
      <rPr>
        <b/>
        <sz val="10"/>
        <color indexed="18"/>
        <rFont val="Arial"/>
        <family val="2"/>
      </rPr>
      <t>Officer</t>
    </r>
    <r>
      <rPr>
        <sz val="10"/>
        <color indexed="18"/>
        <rFont val="Arial"/>
        <family val="2"/>
      </rPr>
      <t>"), signed by a company officer, attesting to compliance with RFP specifications and the accuracy of all responses.</t>
    </r>
  </si>
  <si>
    <t>ListCompleted: Completed; Not Completed; Not Applicable; Not Completed - See "Explanation" Worksheet; Not Applicable - See "Explanation" Worksheet; See "Explanation" Worksheet</t>
  </si>
  <si>
    <t>respOfficerWS</t>
  </si>
  <si>
    <t>Listbox,ListOffWksheet</t>
  </si>
  <si>
    <t>Provide the number of open enrollment meetings for which there will be no additional charges associated with providing plan representatives.</t>
  </si>
  <si>
    <t>Provide any additional charges associated with providing plan representatives after the number provided in question 24a.</t>
  </si>
  <si>
    <t>X.</t>
  </si>
  <si>
    <t>OTHER INFORMATION</t>
  </si>
  <si>
    <t xml:space="preserve">Please complete the "Bio" worksheet to provide background information on the Account Manager, Service Representative, and Implementation Manager. </t>
  </si>
  <si>
    <t>Using the worksheet "Acct Manage", describe your plan for managing the account, including periodic reviews of cost and utilization and recommendations for plan design changes from FCPS' representatives.</t>
  </si>
  <si>
    <t xml:space="preserve">Using the worksheet "Implement", describe the recommended implementation activities for FCPS. Prepare a detailed schedule and time frame to implement this program by the effective date.  Please be specific about the role of client representatives in this process, the role of your account management staff, the schedule of events and elapsed time, and the communication materials. </t>
  </si>
  <si>
    <t>Please include copies of current member enrollment materials that you feel would be of assistance to Aon Hewitt in evaluating your program.  Name the file:  [Your Organization's Name]_Enrollment Materials.</t>
  </si>
  <si>
    <t>respAttEnrollMat</t>
  </si>
  <si>
    <t>Please attach a copy of a plan experience report that would routinely be provided to FCPS.  Name the file:  [Your Organization's Name]_Sample Experience Reports.</t>
  </si>
  <si>
    <t>respAttSampExpRpt</t>
  </si>
  <si>
    <r>
      <t xml:space="preserve">Please attach an implementation schedule and </t>
    </r>
    <r>
      <rPr>
        <sz val="10"/>
        <color indexed="18"/>
        <rFont val="Arial"/>
        <family val="2"/>
      </rPr>
      <t xml:space="preserve">Name the file: </t>
    </r>
    <r>
      <rPr>
        <sz val="10"/>
        <color indexed="16"/>
        <rFont val="Arial"/>
        <family val="2"/>
      </rPr>
      <t xml:space="preserve"> </t>
    </r>
    <r>
      <rPr>
        <b/>
        <sz val="10"/>
        <color indexed="16"/>
        <rFont val="Arial"/>
        <family val="2"/>
      </rPr>
      <t>[Your Organization's Name]</t>
    </r>
    <r>
      <rPr>
        <b/>
        <sz val="10"/>
        <color indexed="18"/>
        <rFont val="Arial"/>
        <family val="2"/>
      </rPr>
      <t>_Implementation Schedule</t>
    </r>
    <r>
      <rPr>
        <sz val="10"/>
        <color indexed="18"/>
        <rFont val="Arial"/>
        <family val="2"/>
      </rPr>
      <t>.</t>
    </r>
  </si>
  <si>
    <t>respAttImpSched</t>
  </si>
  <si>
    <r>
      <t xml:space="preserve">Please attach a chart of your Reasonable and Customary Charge Levels.  Name the file:  </t>
    </r>
    <r>
      <rPr>
        <b/>
        <sz val="10"/>
        <color indexed="16"/>
        <rFont val="Arial"/>
        <family val="2"/>
      </rPr>
      <t>[Your Organization's Name</t>
    </r>
    <r>
      <rPr>
        <b/>
        <sz val="10"/>
        <color indexed="18"/>
        <rFont val="Arial"/>
        <family val="2"/>
      </rPr>
      <t>]_Charge Level Chart</t>
    </r>
    <r>
      <rPr>
        <sz val="10"/>
        <color indexed="18"/>
        <rFont val="Arial"/>
        <family val="2"/>
      </rPr>
      <t>.</t>
    </r>
  </si>
  <si>
    <t>respAttCharLevChart</t>
  </si>
  <si>
    <r>
      <t xml:space="preserve">Please provide a list of clients terminated in the last year.  Name the file:  </t>
    </r>
    <r>
      <rPr>
        <b/>
        <sz val="10"/>
        <color indexed="16"/>
        <rFont val="Arial"/>
        <family val="2"/>
      </rPr>
      <t>[Your Organization's Name]</t>
    </r>
    <r>
      <rPr>
        <b/>
        <sz val="10"/>
        <color indexed="18"/>
        <rFont val="Arial"/>
        <family val="2"/>
      </rPr>
      <t>_Client Termination List</t>
    </r>
    <r>
      <rPr>
        <sz val="10"/>
        <color indexed="18"/>
        <rFont val="Arial"/>
        <family val="2"/>
      </rPr>
      <t>.</t>
    </r>
  </si>
  <si>
    <t>respAttClientTermList</t>
  </si>
  <si>
    <t>If Yes, specify amount.</t>
  </si>
  <si>
    <t>respBusBondAmt</t>
  </si>
  <si>
    <t>ListOffWksheet:  "Officer Worksheet" Completed; "Officer" Worksheet Not Completed</t>
  </si>
  <si>
    <t>"Officer Worksheet" Not Completed</t>
  </si>
  <si>
    <t xml:space="preserve">January 1, 2017 is to be the contract effective date for an initial period of 36 months.  The contract may be extended for two (2) additional periods of one (1) year upon mutual agreement between FCPS and vendor.  </t>
  </si>
  <si>
    <t>Please include a copy of a sample employer contract that includes all exclusions and limitations that the vendor expects will apply to FCPS.  Name the file:  [Your Organization's Name]_Sample Employer Contract.</t>
  </si>
  <si>
    <t>respAttSampEmpCont</t>
  </si>
  <si>
    <t>Listbox, 
ListProvideNa</t>
  </si>
  <si>
    <t>The vendor selected during this proposal process will be responsible for incurred claims up to the termination date of the contract, regardless of paid date, in the event the contract awarded is subsequently terminated.  The replacement vendor will have the responsibility to pay claims incurred after the termination date of the contact.(Applicable to fully-insured coverage's)</t>
  </si>
  <si>
    <t>Listbox,ListYesNo: Yes; No; No - See "Explanation"; N/A</t>
  </si>
  <si>
    <t>OFFICER</t>
  </si>
  <si>
    <r>
      <t xml:space="preserve">Vendor's completed proposal contains the form (included in the worksheet, </t>
    </r>
    <r>
      <rPr>
        <sz val="10"/>
        <color indexed="18"/>
        <rFont val="Arial"/>
        <family val="2"/>
      </rPr>
      <t>"</t>
    </r>
    <r>
      <rPr>
        <b/>
        <sz val="10"/>
        <color indexed="18"/>
        <rFont val="Arial"/>
        <family val="2"/>
      </rPr>
      <t>Officer</t>
    </r>
    <r>
      <rPr>
        <sz val="10"/>
        <color indexed="18"/>
        <rFont val="Arial"/>
        <family val="2"/>
      </rPr>
      <t>"),</t>
    </r>
    <r>
      <rPr>
        <sz val="10"/>
        <color indexed="10"/>
        <rFont val="Arial"/>
        <family val="2"/>
      </rPr>
      <t xml:space="preserve"> </t>
    </r>
    <r>
      <rPr>
        <sz val="10"/>
        <color indexed="18"/>
        <rFont val="Arial"/>
        <family val="2"/>
      </rPr>
      <t>signed by a company officer, attesting to compliance with RFP specifications and the accuracy of all responses.</t>
    </r>
  </si>
  <si>
    <t>Listbox,
ListOffWksheet</t>
  </si>
  <si>
    <t>Please be patient!   It will take 3-10 minutes of processing time.</t>
  </si>
  <si>
    <t>CLOSE ALL EXCEL APPLICATIONS BEFORE STARTING RFP</t>
  </si>
  <si>
    <t>Select {File -&gt; Close} to exit file.</t>
  </si>
  <si>
    <t xml:space="preserve">Do not turn Tools -&gt; Calculation -&gt; Automatic to On.  </t>
  </si>
  <si>
    <t>This Program requires Manual Calculation.</t>
  </si>
  <si>
    <t xml:space="preserve">Please indicate your organization's willingness to comply with the following reporting requirements. Each report must reflect experience by line of coverage split between employees, dependents, COBRA participants and retirees, plus a total for all activity. In addition, reporting for retirees must be at a member level; so for example, a split family would have its reporting under the retiree bucket pertaining to the person's individual status, not that of the retiree enrolled. </t>
  </si>
  <si>
    <t>Paid Claims - separated by actives, COBRA, Retirees.</t>
  </si>
  <si>
    <t>Monthly Enrollment Counts - separated by actives, COBRA, Retirees.</t>
  </si>
  <si>
    <t>Lag Report - 36 months, separated by actives, COBRA, Retirees.</t>
  </si>
  <si>
    <t>Will FCPS be granted online access to all eligibility and claims information, including edit access for eligibility?</t>
  </si>
  <si>
    <r>
      <t>Prepare a detailed schedule and time frame to implement this program by the effective date.  Please be specific about the role of FCPS representatives in this process, the role of your account management staff, the schedule of events and elapsed time, and the communication materials.  Name the file:  [Your Organization's Name]_</t>
    </r>
    <r>
      <rPr>
        <b/>
        <sz val="10"/>
        <color indexed="18"/>
        <rFont val="Arial"/>
        <family val="2"/>
      </rPr>
      <t>Implementation Schedule</t>
    </r>
    <r>
      <rPr>
        <sz val="10"/>
        <color indexed="18"/>
        <rFont val="Arial"/>
        <family val="2"/>
      </rPr>
      <t xml:space="preserve">. </t>
    </r>
  </si>
  <si>
    <r>
      <t>Please prepare a network match using residential ZIP Codes and your dental network of providers.  Only show access to providers that are accepting new patients.  Provide summary information, based on each of the parameters shown on the worksheet "</t>
    </r>
    <r>
      <rPr>
        <b/>
        <sz val="10"/>
        <color indexed="18"/>
        <rFont val="Arial"/>
        <family val="2"/>
      </rPr>
      <t>Geo Access</t>
    </r>
    <r>
      <rPr>
        <sz val="10"/>
        <color indexed="18"/>
        <rFont val="Arial"/>
        <family val="2"/>
      </rPr>
      <t>".   Please request a copy of the census file by contacting</t>
    </r>
    <r>
      <rPr>
        <sz val="10"/>
        <color rgb="FFFF0000"/>
        <rFont val="Arial"/>
        <family val="2"/>
      </rPr>
      <t xml:space="preserve"> Penny Opalka</t>
    </r>
    <r>
      <rPr>
        <sz val="10"/>
        <color indexed="18"/>
        <rFont val="Arial"/>
        <family val="2"/>
      </rPr>
      <t xml:space="preserve"> at </t>
    </r>
    <r>
      <rPr>
        <sz val="10"/>
        <color rgb="FFFF0000"/>
        <rFont val="Arial"/>
        <family val="2"/>
      </rPr>
      <t>penny.opalka@fcps.org</t>
    </r>
    <r>
      <rPr>
        <sz val="10"/>
        <color indexed="18"/>
        <rFont val="Arial"/>
        <family val="2"/>
      </rPr>
      <t>.  Name the file:  [Your Organization's Name]_</t>
    </r>
    <r>
      <rPr>
        <b/>
        <sz val="10"/>
        <color indexed="18"/>
        <rFont val="Arial"/>
        <family val="2"/>
      </rPr>
      <t>Geo-Access</t>
    </r>
    <r>
      <rPr>
        <sz val="10"/>
        <color indexed="18"/>
        <rFont val="Arial"/>
        <family val="2"/>
      </rPr>
      <t>.</t>
    </r>
  </si>
  <si>
    <r>
      <t xml:space="preserve">The census will be provided once the NDA is signed and returned to FCPS.
Please contact </t>
    </r>
    <r>
      <rPr>
        <b/>
        <sz val="11"/>
        <color rgb="FFC00000"/>
        <rFont val="Calibri"/>
        <family val="2"/>
        <scheme val="minor"/>
      </rPr>
      <t>Penny Opalkal</t>
    </r>
    <r>
      <rPr>
        <b/>
        <sz val="11"/>
        <color rgb="FF002060"/>
        <rFont val="Calibri"/>
        <family val="2"/>
        <scheme val="minor"/>
      </rPr>
      <t xml:space="preserve"> at FCPS at </t>
    </r>
    <r>
      <rPr>
        <b/>
        <sz val="11"/>
        <color rgb="FFC00000"/>
        <rFont val="Calibri"/>
        <family val="2"/>
        <scheme val="minor"/>
      </rPr>
      <t>penny.opalka@fcps.org</t>
    </r>
    <r>
      <rPr>
        <b/>
        <sz val="11"/>
        <color rgb="FF002060"/>
        <rFont val="Calibri"/>
        <family val="2"/>
        <scheme val="minor"/>
      </rPr>
      <t>.</t>
    </r>
  </si>
</sst>
</file>

<file path=xl/styles.xml><?xml version="1.0" encoding="utf-8"?>
<styleSheet xmlns="http://schemas.openxmlformats.org/spreadsheetml/2006/main" xmlns:mc="http://schemas.openxmlformats.org/markup-compatibility/2006" xmlns:x14ac="http://schemas.microsoft.com/office/spreadsheetml/2009/9/ac" mc:Ignorable="x14ac">
  <numFmts count="18">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mmmm\ d\,\ yyyy"/>
    <numFmt numFmtId="165" formatCode="0.0%"/>
    <numFmt numFmtId="166" formatCode="#,##0;\-#,##0;&quot;-&quot;"/>
    <numFmt numFmtId="167" formatCode="00000"/>
    <numFmt numFmtId="168" formatCode="&quot;$&quot;* #,##0;\(&quot;$&quot;* #,##0\)"/>
    <numFmt numFmtId="169" formatCode="_-* #,##0\ _D_M_-;\-* #,##0\ _D_M_-;_-* &quot;-&quot;\ _D_M_-;_-@_-"/>
    <numFmt numFmtId="170" formatCode="_-* #,##0.00\ _D_M_-;\-* #,##0.00\ _D_M_-;_-* &quot;-&quot;??\ _D_M_-;_-@_-"/>
    <numFmt numFmtId="171" formatCode="_-* #,##0\ &quot;DM&quot;_-;\-* #,##0\ &quot;DM&quot;_-;_-* &quot;-&quot;\ &quot;DM&quot;_-;_-@_-"/>
    <numFmt numFmtId="172" formatCode="_-* #,##0.00\ &quot;DM&quot;_-;\-* #,##0.00\ &quot;DM&quot;_-;_-* &quot;-&quot;??\ &quot;DM&quot;_-;_-@_-"/>
    <numFmt numFmtId="173" formatCode="0.00_)"/>
    <numFmt numFmtId="174" formatCode="&quot;£&quot;#,##0.00;\-&quot;£&quot;#,##0.00"/>
    <numFmt numFmtId="175" formatCode="mm/dd/yy"/>
    <numFmt numFmtId="176" formatCode="0.00000&quot;  &quot;"/>
  </numFmts>
  <fonts count="139" x14ac:knownFonts="1">
    <font>
      <sz val="11"/>
      <color theme="1"/>
      <name val="Calibri"/>
      <family val="2"/>
      <scheme val="minor"/>
    </font>
    <font>
      <sz val="11"/>
      <color theme="1"/>
      <name val="Calibri"/>
      <family val="2"/>
      <scheme val="minor"/>
    </font>
    <font>
      <b/>
      <sz val="10"/>
      <color rgb="FF000080"/>
      <name val="Arial"/>
      <family val="2"/>
    </font>
    <font>
      <sz val="10"/>
      <name val="Arial"/>
      <family val="2"/>
    </font>
    <font>
      <b/>
      <sz val="12"/>
      <color indexed="18"/>
      <name val="Arial"/>
      <family val="2"/>
    </font>
    <font>
      <b/>
      <sz val="10"/>
      <color indexed="18"/>
      <name val="Arial"/>
      <family val="2"/>
    </font>
    <font>
      <sz val="10"/>
      <color indexed="18"/>
      <name val="Arial"/>
      <family val="2"/>
    </font>
    <font>
      <b/>
      <sz val="8"/>
      <color indexed="59"/>
      <name val="Arial"/>
      <family val="2"/>
    </font>
    <font>
      <sz val="8"/>
      <color indexed="59"/>
      <name val="Arial"/>
      <family val="2"/>
    </font>
    <font>
      <b/>
      <sz val="8"/>
      <color indexed="16"/>
      <name val="Arial"/>
      <family val="2"/>
    </font>
    <font>
      <b/>
      <sz val="16"/>
      <color indexed="18"/>
      <name val="Arial Narrow"/>
      <family val="2"/>
    </font>
    <font>
      <sz val="10"/>
      <name val="Times New Roman"/>
      <family val="1"/>
    </font>
    <font>
      <b/>
      <sz val="13"/>
      <color indexed="16"/>
      <name val="Arial Narrow"/>
      <family val="2"/>
    </font>
    <font>
      <b/>
      <sz val="12"/>
      <color indexed="9"/>
      <name val="Arial Narrow"/>
      <family val="2"/>
    </font>
    <font>
      <sz val="10"/>
      <color theme="0"/>
      <name val="Arial"/>
      <family val="2"/>
    </font>
    <font>
      <b/>
      <sz val="10"/>
      <name val="Arial"/>
      <family val="2"/>
    </font>
    <font>
      <sz val="10"/>
      <color indexed="62"/>
      <name val="Arial"/>
      <family val="2"/>
    </font>
    <font>
      <sz val="10"/>
      <color indexed="9"/>
      <name val="Arial"/>
      <family val="2"/>
    </font>
    <font>
      <sz val="12"/>
      <name val="Arial"/>
      <family val="2"/>
    </font>
    <font>
      <sz val="12"/>
      <color theme="0"/>
      <name val="Arial"/>
      <family val="2"/>
    </font>
    <font>
      <sz val="8"/>
      <color indexed="18"/>
      <name val="Arial"/>
      <family val="2"/>
    </font>
    <font>
      <sz val="10"/>
      <color indexed="41"/>
      <name val="Arial"/>
      <family val="2"/>
    </font>
    <font>
      <sz val="10"/>
      <color indexed="16"/>
      <name val="Arial"/>
      <family val="2"/>
    </font>
    <font>
      <i/>
      <sz val="8"/>
      <color indexed="18"/>
      <name val="Arial"/>
      <family val="2"/>
    </font>
    <font>
      <sz val="10"/>
      <color indexed="10"/>
      <name val="Arial"/>
      <family val="2"/>
    </font>
    <font>
      <sz val="12"/>
      <color indexed="18"/>
      <name val="Arial"/>
      <family val="2"/>
    </font>
    <font>
      <sz val="10"/>
      <color indexed="8"/>
      <name val="Arial"/>
      <family val="2"/>
    </font>
    <font>
      <sz val="12"/>
      <name val="Times New Roman"/>
      <family val="1"/>
    </font>
    <font>
      <sz val="10"/>
      <name val="Times"/>
      <family val="1"/>
    </font>
    <font>
      <sz val="10"/>
      <name val="Times"/>
    </font>
    <font>
      <sz val="8"/>
      <color indexed="8"/>
      <name val="Arial"/>
      <family val="2"/>
    </font>
    <font>
      <sz val="11"/>
      <color indexed="8"/>
      <name val="Calibri"/>
      <family val="2"/>
    </font>
    <font>
      <sz val="8"/>
      <color indexed="9"/>
      <name val="Arial"/>
      <family val="2"/>
    </font>
    <font>
      <sz val="11"/>
      <color indexed="9"/>
      <name val="Calibri"/>
      <family val="2"/>
    </font>
    <font>
      <sz val="8"/>
      <name val="Times New Roman"/>
      <family val="1"/>
    </font>
    <font>
      <sz val="10"/>
      <color indexed="20"/>
      <name val="Arial"/>
      <family val="2"/>
    </font>
    <font>
      <sz val="8"/>
      <color indexed="20"/>
      <name val="Arial"/>
      <family val="2"/>
    </font>
    <font>
      <sz val="11"/>
      <color indexed="20"/>
      <name val="Calibri"/>
      <family val="2"/>
    </font>
    <font>
      <b/>
      <sz val="10"/>
      <color indexed="52"/>
      <name val="Arial"/>
      <family val="2"/>
    </font>
    <font>
      <b/>
      <sz val="8"/>
      <color indexed="52"/>
      <name val="Arial"/>
      <family val="2"/>
    </font>
    <font>
      <b/>
      <sz val="11"/>
      <color indexed="52"/>
      <name val="Calibri"/>
      <family val="2"/>
    </font>
    <font>
      <b/>
      <sz val="10"/>
      <color indexed="9"/>
      <name val="Arial"/>
      <family val="2"/>
    </font>
    <font>
      <b/>
      <sz val="8"/>
      <color indexed="9"/>
      <name val="Arial"/>
      <family val="2"/>
    </font>
    <font>
      <b/>
      <sz val="11"/>
      <color indexed="9"/>
      <name val="Calibri"/>
      <family val="2"/>
    </font>
    <font>
      <sz val="10"/>
      <name val="MS Serif"/>
      <family val="1"/>
    </font>
    <font>
      <sz val="10"/>
      <name val="MS Sans Serif"/>
      <family val="2"/>
    </font>
    <font>
      <sz val="11.5"/>
      <name val="Times"/>
      <family val="1"/>
    </font>
    <font>
      <sz val="10"/>
      <color indexed="16"/>
      <name val="MS Serif"/>
      <family val="1"/>
    </font>
    <font>
      <i/>
      <sz val="10"/>
      <color indexed="23"/>
      <name val="Arial"/>
      <family val="2"/>
    </font>
    <font>
      <i/>
      <sz val="8"/>
      <color indexed="23"/>
      <name val="Arial"/>
      <family val="2"/>
    </font>
    <font>
      <i/>
      <sz val="11"/>
      <color indexed="23"/>
      <name val="Calibri"/>
      <family val="2"/>
    </font>
    <font>
      <sz val="10"/>
      <color indexed="17"/>
      <name val="Arial"/>
      <family val="2"/>
    </font>
    <font>
      <sz val="8"/>
      <color indexed="17"/>
      <name val="Arial"/>
      <family val="2"/>
    </font>
    <font>
      <sz val="11"/>
      <color indexed="17"/>
      <name val="Calibri"/>
      <family val="2"/>
    </font>
    <font>
      <sz val="8"/>
      <name val="Arial"/>
      <family val="2"/>
    </font>
    <font>
      <sz val="10"/>
      <name val="Helvetica"/>
      <family val="2"/>
    </font>
    <font>
      <b/>
      <sz val="12"/>
      <name val="Arial"/>
      <family val="2"/>
    </font>
    <font>
      <b/>
      <sz val="13.5"/>
      <name val="Times"/>
      <family val="1"/>
    </font>
    <font>
      <b/>
      <sz val="15"/>
      <color indexed="56"/>
      <name val="Arial"/>
      <family val="2"/>
    </font>
    <font>
      <b/>
      <sz val="11.5"/>
      <name val="Times"/>
      <family val="1"/>
    </font>
    <font>
      <b/>
      <sz val="13"/>
      <color indexed="56"/>
      <name val="Arial"/>
      <family val="2"/>
    </font>
    <font>
      <b/>
      <i/>
      <sz val="11.5"/>
      <name val="Times"/>
      <family val="1"/>
    </font>
    <font>
      <b/>
      <sz val="11"/>
      <color indexed="56"/>
      <name val="Arial"/>
      <family val="2"/>
    </font>
    <font>
      <b/>
      <sz val="11"/>
      <color indexed="56"/>
      <name val="Calibri"/>
      <family val="2"/>
    </font>
    <font>
      <b/>
      <sz val="8"/>
      <name val="MS Sans Serif"/>
      <family val="2"/>
    </font>
    <font>
      <u/>
      <sz val="10"/>
      <color indexed="12"/>
      <name val="Arial"/>
      <family val="2"/>
    </font>
    <font>
      <sz val="8"/>
      <color indexed="62"/>
      <name val="Arial"/>
      <family val="2"/>
    </font>
    <font>
      <sz val="11"/>
      <color indexed="62"/>
      <name val="Calibri"/>
      <family val="2"/>
    </font>
    <font>
      <sz val="10"/>
      <color indexed="52"/>
      <name val="Arial"/>
      <family val="2"/>
    </font>
    <font>
      <sz val="8"/>
      <color indexed="52"/>
      <name val="Arial"/>
      <family val="2"/>
    </font>
    <font>
      <sz val="11"/>
      <color indexed="52"/>
      <name val="Calibri"/>
      <family val="2"/>
    </font>
    <font>
      <b/>
      <sz val="17"/>
      <name val="Times"/>
      <family val="1"/>
    </font>
    <font>
      <sz val="7"/>
      <color indexed="8"/>
      <name val="Wingdings"/>
      <charset val="2"/>
    </font>
    <font>
      <sz val="10"/>
      <color indexed="60"/>
      <name val="Arial"/>
      <family val="2"/>
    </font>
    <font>
      <sz val="8"/>
      <color indexed="60"/>
      <name val="Arial"/>
      <family val="2"/>
    </font>
    <font>
      <sz val="11"/>
      <color indexed="60"/>
      <name val="Calibri"/>
      <family val="2"/>
    </font>
    <font>
      <sz val="7"/>
      <name val="Small Fonts"/>
      <family val="2"/>
    </font>
    <font>
      <b/>
      <i/>
      <sz val="16"/>
      <name val="Helv"/>
    </font>
    <font>
      <sz val="12"/>
      <color indexed="8"/>
      <name val="Times New Roman"/>
      <family val="2"/>
    </font>
    <font>
      <b/>
      <sz val="10"/>
      <color indexed="63"/>
      <name val="Arial"/>
      <family val="2"/>
    </font>
    <font>
      <b/>
      <sz val="8"/>
      <color indexed="63"/>
      <name val="Arial"/>
      <family val="2"/>
    </font>
    <font>
      <b/>
      <sz val="11"/>
      <color indexed="63"/>
      <name val="Calibri"/>
      <family val="2"/>
    </font>
    <font>
      <b/>
      <sz val="10"/>
      <color indexed="8"/>
      <name val="Arial Narrow"/>
      <family val="2"/>
    </font>
    <font>
      <b/>
      <sz val="10"/>
      <name val="MS Sans Serif"/>
      <family val="2"/>
    </font>
    <font>
      <b/>
      <i/>
      <sz val="14"/>
      <name val="Times"/>
      <family val="1"/>
    </font>
    <font>
      <sz val="8"/>
      <name val="Wingdings"/>
      <charset val="2"/>
    </font>
    <font>
      <sz val="10"/>
      <color indexed="8"/>
      <name val="MS Sans Serif"/>
      <family val="2"/>
    </font>
    <font>
      <sz val="8"/>
      <name val="Helv"/>
    </font>
    <font>
      <sz val="8"/>
      <name val="MS Sans Serif"/>
      <family val="2"/>
    </font>
    <font>
      <b/>
      <i/>
      <sz val="8"/>
      <name val="Arial"/>
      <family val="2"/>
    </font>
    <font>
      <b/>
      <sz val="8"/>
      <color indexed="8"/>
      <name val="Helv"/>
    </font>
    <font>
      <b/>
      <sz val="18"/>
      <color indexed="56"/>
      <name val="Cambria"/>
      <family val="2"/>
    </font>
    <font>
      <sz val="15"/>
      <name val="Times"/>
      <family val="1"/>
    </font>
    <font>
      <b/>
      <sz val="10"/>
      <color indexed="8"/>
      <name val="Arial"/>
      <family val="2"/>
    </font>
    <font>
      <b/>
      <sz val="8"/>
      <color indexed="8"/>
      <name val="Arial"/>
      <family val="2"/>
    </font>
    <font>
      <b/>
      <sz val="11"/>
      <color indexed="8"/>
      <name val="Calibri"/>
      <family val="2"/>
    </font>
    <font>
      <sz val="8"/>
      <color indexed="10"/>
      <name val="Arial"/>
      <family val="2"/>
    </font>
    <font>
      <sz val="11"/>
      <color indexed="10"/>
      <name val="Calibri"/>
      <family val="2"/>
    </font>
    <font>
      <sz val="11.5"/>
      <color indexed="9"/>
      <name val="Times"/>
      <family val="1"/>
    </font>
    <font>
      <b/>
      <sz val="11"/>
      <color indexed="9"/>
      <name val="Arial Narrow"/>
      <family val="2"/>
    </font>
    <font>
      <sz val="10"/>
      <color indexed="18"/>
      <name val="Arial Narrow"/>
      <family val="2"/>
    </font>
    <font>
      <b/>
      <sz val="15"/>
      <color indexed="18"/>
      <name val="Arial Narrow"/>
      <family val="2"/>
    </font>
    <font>
      <b/>
      <sz val="12"/>
      <color indexed="18"/>
      <name val="Arial Narrow"/>
      <family val="2"/>
    </font>
    <font>
      <b/>
      <sz val="10"/>
      <color indexed="18"/>
      <name val="Arial Narrow"/>
      <family val="2"/>
    </font>
    <font>
      <sz val="10"/>
      <name val="Arial Narrow"/>
      <family val="2"/>
    </font>
    <font>
      <u/>
      <sz val="10"/>
      <name val="Arial Narrow"/>
      <family val="2"/>
    </font>
    <font>
      <b/>
      <sz val="10"/>
      <color indexed="16"/>
      <name val="Arial Narrow"/>
      <family val="2"/>
    </font>
    <font>
      <b/>
      <sz val="14"/>
      <color indexed="18"/>
      <name val="Arial Narrow"/>
      <family val="2"/>
    </font>
    <font>
      <b/>
      <sz val="12"/>
      <color theme="0"/>
      <name val="Arial Narrow"/>
      <family val="2"/>
    </font>
    <font>
      <b/>
      <sz val="11"/>
      <color theme="0"/>
      <name val="Calibri"/>
      <family val="2"/>
      <scheme val="minor"/>
    </font>
    <font>
      <sz val="16"/>
      <color indexed="8"/>
      <name val="Arial"/>
      <family val="2"/>
    </font>
    <font>
      <b/>
      <sz val="16"/>
      <color indexed="18"/>
      <name val="Arial"/>
      <family val="2"/>
    </font>
    <font>
      <sz val="16"/>
      <color indexed="18"/>
      <name val="Arial"/>
      <family val="2"/>
    </font>
    <font>
      <sz val="12"/>
      <color indexed="9"/>
      <name val="Arial"/>
      <family val="2"/>
    </font>
    <font>
      <sz val="10"/>
      <color theme="1"/>
      <name val="Arial"/>
      <family val="2"/>
    </font>
    <font>
      <b/>
      <sz val="8"/>
      <color indexed="18"/>
      <name val="Arial"/>
      <family val="2"/>
    </font>
    <font>
      <sz val="10"/>
      <color rgb="FF002060"/>
      <name val="Arial"/>
      <family val="2"/>
    </font>
    <font>
      <b/>
      <sz val="10"/>
      <color rgb="FF002060"/>
      <name val="Arial"/>
      <family val="2"/>
    </font>
    <font>
      <sz val="8"/>
      <color indexed="18"/>
      <name val="Arial Narrow"/>
      <family val="2"/>
    </font>
    <font>
      <sz val="11"/>
      <color rgb="FF002060"/>
      <name val="Arial Narrow"/>
      <family val="2"/>
    </font>
    <font>
      <b/>
      <sz val="10"/>
      <color theme="0"/>
      <name val="Arial"/>
      <family val="2"/>
    </font>
    <font>
      <sz val="11"/>
      <color rgb="FF002060"/>
      <name val="Calibri"/>
      <family val="2"/>
      <scheme val="minor"/>
    </font>
    <font>
      <b/>
      <sz val="10"/>
      <color rgb="FF002060"/>
      <name val="Arial Narrow"/>
      <family val="2"/>
    </font>
    <font>
      <b/>
      <sz val="11"/>
      <color rgb="FF002060"/>
      <name val="Calibri"/>
      <family val="2"/>
      <scheme val="minor"/>
    </font>
    <font>
      <b/>
      <sz val="11"/>
      <color rgb="FFC00000"/>
      <name val="Calibri"/>
      <family val="2"/>
      <scheme val="minor"/>
    </font>
    <font>
      <sz val="12"/>
      <color indexed="9"/>
      <name val="Arial Narrow"/>
      <family val="2"/>
    </font>
    <font>
      <b/>
      <sz val="10"/>
      <color indexed="16"/>
      <name val="Arial"/>
      <family val="2"/>
    </font>
    <font>
      <b/>
      <sz val="10"/>
      <color indexed="41"/>
      <name val="Arial"/>
      <family val="2"/>
    </font>
    <font>
      <sz val="10"/>
      <color rgb="FFFF0000"/>
      <name val="Arial"/>
      <family val="2"/>
    </font>
    <font>
      <b/>
      <sz val="10"/>
      <color indexed="10"/>
      <name val="Arial"/>
      <family val="2"/>
    </font>
    <font>
      <b/>
      <sz val="16"/>
      <color rgb="FF800000"/>
      <name val="Arial Narrow"/>
      <family val="2"/>
    </font>
    <font>
      <sz val="18"/>
      <color indexed="41"/>
      <name val="Arial"/>
      <family val="2"/>
    </font>
    <font>
      <sz val="10"/>
      <color indexed="56"/>
      <name val="Arial"/>
      <family val="2"/>
    </font>
    <font>
      <b/>
      <sz val="14"/>
      <color indexed="16"/>
      <name val="Arial Narrow"/>
      <family val="2"/>
    </font>
    <font>
      <sz val="14"/>
      <color indexed="16"/>
      <name val="Arial"/>
      <family val="2"/>
    </font>
    <font>
      <sz val="14"/>
      <color indexed="16"/>
      <name val="Times New Roman"/>
      <family val="1"/>
    </font>
    <font>
      <sz val="14"/>
      <name val="Times New Roman"/>
      <family val="1"/>
    </font>
    <font>
      <b/>
      <sz val="11"/>
      <color indexed="18"/>
      <name val="Arial Narrow"/>
      <family val="2"/>
    </font>
    <font>
      <b/>
      <sz val="12"/>
      <color indexed="18"/>
      <name val="Times New Roman"/>
      <family val="1"/>
    </font>
  </fonts>
  <fills count="46">
    <fill>
      <patternFill patternType="none"/>
    </fill>
    <fill>
      <patternFill patternType="gray125"/>
    </fill>
    <fill>
      <patternFill patternType="solid">
        <fgColor indexed="43"/>
        <bgColor indexed="64"/>
      </patternFill>
    </fill>
    <fill>
      <patternFill patternType="solid">
        <fgColor indexed="18"/>
        <bgColor indexed="64"/>
      </patternFill>
    </fill>
    <fill>
      <patternFill patternType="solid">
        <fgColor indexed="41"/>
        <bgColor indexed="64"/>
      </patternFill>
    </fill>
    <fill>
      <patternFill patternType="solid">
        <fgColor indexed="9"/>
        <bgColor indexed="64"/>
      </patternFill>
    </fill>
    <fill>
      <patternFill patternType="lightGray">
        <bgColor indexed="41"/>
      </patternFill>
    </fill>
    <fill>
      <patternFill patternType="solid">
        <fgColor theme="0"/>
        <bgColor indexed="64"/>
      </patternFill>
    </fill>
    <fill>
      <patternFill patternType="solid">
        <fgColor indexed="11"/>
        <bgColor indexed="64"/>
      </patternFill>
    </fill>
    <fill>
      <patternFill patternType="solid">
        <fgColor indexed="9"/>
        <bgColor indexed="9"/>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2"/>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darkVertical"/>
    </fill>
    <fill>
      <patternFill patternType="solid">
        <fgColor theme="0" tint="-4.9989318521683403E-2"/>
        <bgColor indexed="64"/>
      </patternFill>
    </fill>
    <fill>
      <patternFill patternType="solid">
        <fgColor rgb="FF000080"/>
        <bgColor indexed="64"/>
      </patternFill>
    </fill>
    <fill>
      <patternFill patternType="solid">
        <fgColor theme="0" tint="-0.14999847407452621"/>
        <bgColor indexed="64"/>
      </patternFill>
    </fill>
    <fill>
      <patternFill patternType="solid">
        <fgColor theme="1" tint="0.34998626667073579"/>
        <bgColor indexed="64"/>
      </patternFill>
    </fill>
    <fill>
      <patternFill patternType="solid">
        <fgColor rgb="FF002060"/>
        <bgColor indexed="64"/>
      </patternFill>
    </fill>
    <fill>
      <patternFill patternType="solid">
        <fgColor rgb="FFFFFF00"/>
        <bgColor indexed="64"/>
      </patternFill>
    </fill>
    <fill>
      <patternFill patternType="solid">
        <fgColor rgb="FF00B050"/>
        <bgColor indexed="64"/>
      </patternFill>
    </fill>
    <fill>
      <patternFill patternType="solid">
        <fgColor rgb="FF00B0F0"/>
        <bgColor indexed="64"/>
      </patternFill>
    </fill>
    <fill>
      <patternFill patternType="solid">
        <fgColor rgb="FFFF0000"/>
        <bgColor indexed="64"/>
      </patternFill>
    </fill>
    <fill>
      <patternFill patternType="solid">
        <fgColor indexed="13"/>
        <bgColor indexed="64"/>
      </patternFill>
    </fill>
    <fill>
      <patternFill patternType="solid">
        <fgColor indexed="44"/>
        <bgColor indexed="64"/>
      </patternFill>
    </fill>
  </fills>
  <borders count="68">
    <border>
      <left/>
      <right/>
      <top/>
      <bottom/>
      <diagonal/>
    </border>
    <border>
      <left style="double">
        <color indexed="54"/>
      </left>
      <right style="double">
        <color indexed="54"/>
      </right>
      <top style="double">
        <color indexed="54"/>
      </top>
      <bottom style="double">
        <color indexed="54"/>
      </bottom>
      <diagonal/>
    </border>
    <border>
      <left/>
      <right/>
      <top/>
      <bottom style="double">
        <color indexed="54"/>
      </bottom>
      <diagonal/>
    </border>
    <border>
      <left style="double">
        <color indexed="54"/>
      </left>
      <right/>
      <top style="double">
        <color indexed="54"/>
      </top>
      <bottom/>
      <diagonal/>
    </border>
    <border>
      <left/>
      <right/>
      <top style="double">
        <color indexed="54"/>
      </top>
      <bottom/>
      <diagonal/>
    </border>
    <border>
      <left/>
      <right style="double">
        <color indexed="54"/>
      </right>
      <top style="double">
        <color indexed="54"/>
      </top>
      <bottom/>
      <diagonal/>
    </border>
    <border>
      <left style="double">
        <color indexed="54"/>
      </left>
      <right/>
      <top/>
      <bottom style="double">
        <color indexed="54"/>
      </bottom>
      <diagonal/>
    </border>
    <border>
      <left/>
      <right style="double">
        <color indexed="54"/>
      </right>
      <top/>
      <bottom style="double">
        <color indexed="54"/>
      </bottom>
      <diagonal/>
    </border>
    <border>
      <left style="double">
        <color indexed="54"/>
      </left>
      <right/>
      <top style="double">
        <color indexed="54"/>
      </top>
      <bottom style="double">
        <color indexed="54"/>
      </bottom>
      <diagonal/>
    </border>
    <border>
      <left/>
      <right/>
      <top style="double">
        <color indexed="54"/>
      </top>
      <bottom style="double">
        <color indexed="54"/>
      </bottom>
      <diagonal/>
    </border>
    <border>
      <left/>
      <right style="double">
        <color indexed="54"/>
      </right>
      <top style="double">
        <color indexed="54"/>
      </top>
      <bottom style="double">
        <color indexed="54"/>
      </bottom>
      <diagonal/>
    </border>
    <border>
      <left/>
      <right/>
      <top style="double">
        <color auto="1"/>
      </top>
      <bottom style="double">
        <color auto="1"/>
      </bottom>
      <diagonal/>
    </border>
    <border>
      <left/>
      <right style="double">
        <color auto="1"/>
      </right>
      <top style="double">
        <color auto="1"/>
      </top>
      <bottom style="double">
        <color auto="1"/>
      </bottom>
      <diagonal/>
    </border>
    <border>
      <left style="double">
        <color auto="1"/>
      </left>
      <right/>
      <top style="double">
        <color auto="1"/>
      </top>
      <bottom style="double">
        <color auto="1"/>
      </bottom>
      <diagonal/>
    </border>
    <border>
      <left style="double">
        <color indexed="54"/>
      </left>
      <right style="double">
        <color indexed="54"/>
      </right>
      <top style="double">
        <color indexed="54"/>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double">
        <color indexed="64"/>
      </top>
      <bottom style="double">
        <color indexed="64"/>
      </bottom>
      <diagonal/>
    </border>
    <border>
      <left/>
      <right/>
      <top style="medium">
        <color indexed="64"/>
      </top>
      <bottom style="medium">
        <color indexed="64"/>
      </bottom>
      <diagonal/>
    </border>
    <border>
      <left/>
      <right/>
      <top style="thin">
        <color indexed="64"/>
      </top>
      <bottom style="thin">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medium">
        <color indexed="64"/>
      </bottom>
      <diagonal/>
    </border>
    <border>
      <left style="thin">
        <color indexed="64"/>
      </left>
      <right style="thin">
        <color indexed="64"/>
      </right>
      <top style="thin">
        <color indexed="64"/>
      </top>
      <bottom style="thin">
        <color indexed="64"/>
      </bottom>
      <diagonal/>
    </border>
    <border>
      <left/>
      <right/>
      <top/>
      <bottom style="double">
        <color indexed="52"/>
      </bottom>
      <diagonal/>
    </border>
    <border>
      <left style="thin">
        <color indexed="64"/>
      </left>
      <right style="thin">
        <color indexed="64"/>
      </right>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style="thin">
        <color indexed="64"/>
      </right>
      <top/>
      <bottom/>
      <diagonal/>
    </border>
    <border>
      <left/>
      <right/>
      <top style="thin">
        <color indexed="62"/>
      </top>
      <bottom style="double">
        <color indexed="62"/>
      </bottom>
      <diagonal/>
    </border>
    <border>
      <left/>
      <right/>
      <top/>
      <bottom style="hair">
        <color indexed="64"/>
      </bottom>
      <diagonal/>
    </border>
    <border>
      <left style="thin">
        <color indexed="22"/>
      </left>
      <right/>
      <top style="thin">
        <color indexed="22"/>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top style="medium">
        <color indexed="64"/>
      </top>
      <bottom style="medium">
        <color indexed="64"/>
      </bottom>
      <diagonal/>
    </border>
    <border>
      <left/>
      <right style="thin">
        <color indexed="22"/>
      </right>
      <top/>
      <bottom style="thin">
        <color indexed="22"/>
      </bottom>
      <diagonal/>
    </border>
    <border>
      <left style="double">
        <color rgb="FF666699"/>
      </left>
      <right style="double">
        <color rgb="FF666699"/>
      </right>
      <top style="double">
        <color rgb="FF666699"/>
      </top>
      <bottom style="double">
        <color rgb="FF666699"/>
      </bottom>
      <diagonal/>
    </border>
    <border>
      <left style="thin">
        <color indexed="64"/>
      </left>
      <right/>
      <top/>
      <bottom style="double">
        <color rgb="FF666699"/>
      </bottom>
      <diagonal/>
    </border>
    <border>
      <left/>
      <right style="thin">
        <color indexed="64"/>
      </right>
      <top/>
      <bottom style="double">
        <color rgb="FF666699"/>
      </bottom>
      <diagonal/>
    </border>
    <border>
      <left style="thin">
        <color indexed="22"/>
      </left>
      <right/>
      <top/>
      <bottom style="thin">
        <color indexed="22"/>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top style="thin">
        <color theme="0" tint="-0.34998626667073579"/>
      </top>
      <bottom/>
      <diagonal/>
    </border>
    <border>
      <left style="thin">
        <color theme="0" tint="-0.34998626667073579"/>
      </left>
      <right/>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style="thin">
        <color theme="0" tint="-0.34998626667073579"/>
      </right>
      <top/>
      <bottom style="thin">
        <color theme="0" tint="-0.34998626667073579"/>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double">
        <color indexed="54"/>
      </left>
      <right style="double">
        <color indexed="54"/>
      </right>
      <top/>
      <bottom style="double">
        <color indexed="54"/>
      </bottom>
      <diagonal/>
    </border>
    <border>
      <left style="double">
        <color indexed="54"/>
      </left>
      <right/>
      <top/>
      <bottom/>
      <diagonal/>
    </border>
    <border>
      <left/>
      <right style="double">
        <color indexed="54"/>
      </right>
      <top/>
      <bottom/>
      <diagonal/>
    </border>
  </borders>
  <cellStyleXfs count="588">
    <xf numFmtId="0" fontId="0" fillId="0" borderId="0"/>
    <xf numFmtId="0" fontId="3" fillId="0" borderId="0"/>
    <xf numFmtId="0" fontId="11" fillId="0" borderId="0"/>
    <xf numFmtId="0" fontId="26" fillId="0" borderId="0">
      <alignment vertical="top"/>
    </xf>
    <xf numFmtId="0" fontId="27" fillId="0" borderId="0" applyNumberFormat="0" applyFill="0" applyAlignment="0" applyProtection="0"/>
    <xf numFmtId="0" fontId="28" fillId="0" borderId="0" applyNumberFormat="0">
      <alignment horizontal="left" vertical="top" wrapText="1" indent="1"/>
    </xf>
    <xf numFmtId="0" fontId="28" fillId="0" borderId="0" applyNumberFormat="0">
      <alignment horizontal="left" vertical="top" wrapText="1" indent="1"/>
    </xf>
    <xf numFmtId="0" fontId="28" fillId="0" borderId="0" applyNumberFormat="0">
      <alignment horizontal="left" vertical="top" wrapText="1" indent="1"/>
    </xf>
    <xf numFmtId="0" fontId="29" fillId="0" borderId="0" applyNumberFormat="0">
      <alignment horizontal="left" vertical="top" wrapText="1" indent="1"/>
    </xf>
    <xf numFmtId="0" fontId="28" fillId="0" borderId="0" applyNumberFormat="0">
      <alignment horizontal="left" vertical="top" wrapText="1" indent="3"/>
    </xf>
    <xf numFmtId="0" fontId="28" fillId="0" borderId="0" applyNumberFormat="0">
      <alignment horizontal="left" vertical="top" wrapText="1" indent="3"/>
    </xf>
    <xf numFmtId="0" fontId="28" fillId="0" borderId="0" applyNumberFormat="0">
      <alignment horizontal="left" vertical="top" wrapText="1" indent="3"/>
    </xf>
    <xf numFmtId="0" fontId="28" fillId="0" borderId="0" applyNumberFormat="0">
      <alignment horizontal="left" vertical="top" wrapText="1" indent="3"/>
    </xf>
    <xf numFmtId="0" fontId="28" fillId="0" borderId="0" applyNumberFormat="0">
      <alignment horizontal="left" vertical="top" wrapText="1" indent="3"/>
    </xf>
    <xf numFmtId="0" fontId="28" fillId="0" borderId="0">
      <alignment vertical="top" wrapText="1"/>
    </xf>
    <xf numFmtId="0" fontId="28" fillId="0" borderId="0">
      <alignment vertical="top" wrapText="1"/>
    </xf>
    <xf numFmtId="0" fontId="28" fillId="0" borderId="0">
      <alignment vertical="top" wrapText="1"/>
    </xf>
    <xf numFmtId="0" fontId="28" fillId="0" borderId="0">
      <alignment vertical="top" wrapText="1"/>
    </xf>
    <xf numFmtId="0" fontId="28" fillId="0" borderId="0">
      <alignment vertical="top" wrapText="1"/>
    </xf>
    <xf numFmtId="0" fontId="26" fillId="10" borderId="0" applyNumberFormat="0" applyBorder="0" applyAlignment="0" applyProtection="0"/>
    <xf numFmtId="0" fontId="30"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26" fillId="11" borderId="0" applyNumberFormat="0" applyBorder="0" applyAlignment="0" applyProtection="0"/>
    <xf numFmtId="0" fontId="30"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26" fillId="12" borderId="0" applyNumberFormat="0" applyBorder="0" applyAlignment="0" applyProtection="0"/>
    <xf numFmtId="0" fontId="30"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26" fillId="13" borderId="0" applyNumberFormat="0" applyBorder="0" applyAlignment="0" applyProtection="0"/>
    <xf numFmtId="0" fontId="30"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26" fillId="14" borderId="0" applyNumberFormat="0" applyBorder="0" applyAlignment="0" applyProtection="0"/>
    <xf numFmtId="0" fontId="30"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26" fillId="15" borderId="0" applyNumberFormat="0" applyBorder="0" applyAlignment="0" applyProtection="0"/>
    <xf numFmtId="0" fontId="30"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26" fillId="16" borderId="0" applyNumberFormat="0" applyBorder="0" applyAlignment="0" applyProtection="0"/>
    <xf numFmtId="0" fontId="30"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26" fillId="17" borderId="0" applyNumberFormat="0" applyBorder="0" applyAlignment="0" applyProtection="0"/>
    <xf numFmtId="0" fontId="30"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26" fillId="18" borderId="0" applyNumberFormat="0" applyBorder="0" applyAlignment="0" applyProtection="0"/>
    <xf numFmtId="0" fontId="30"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26" fillId="13" borderId="0" applyNumberFormat="0" applyBorder="0" applyAlignment="0" applyProtection="0"/>
    <xf numFmtId="0" fontId="30"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26" fillId="16" borderId="0" applyNumberFormat="0" applyBorder="0" applyAlignment="0" applyProtection="0"/>
    <xf numFmtId="0" fontId="30"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26" fillId="19" borderId="0" applyNumberFormat="0" applyBorder="0" applyAlignment="0" applyProtection="0"/>
    <xf numFmtId="0" fontId="30"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17" fillId="20" borderId="0" applyNumberFormat="0" applyBorder="0" applyAlignment="0" applyProtection="0"/>
    <xf numFmtId="0" fontId="32" fillId="20" borderId="0" applyNumberFormat="0" applyBorder="0" applyAlignment="0" applyProtection="0"/>
    <xf numFmtId="0" fontId="33" fillId="20" borderId="0" applyNumberFormat="0" applyBorder="0" applyAlignment="0" applyProtection="0"/>
    <xf numFmtId="0" fontId="17" fillId="17" borderId="0" applyNumberFormat="0" applyBorder="0" applyAlignment="0" applyProtection="0"/>
    <xf numFmtId="0" fontId="32" fillId="17" borderId="0" applyNumberFormat="0" applyBorder="0" applyAlignment="0" applyProtection="0"/>
    <xf numFmtId="0" fontId="33" fillId="17" borderId="0" applyNumberFormat="0" applyBorder="0" applyAlignment="0" applyProtection="0"/>
    <xf numFmtId="0" fontId="17" fillId="18" borderId="0" applyNumberFormat="0" applyBorder="0" applyAlignment="0" applyProtection="0"/>
    <xf numFmtId="0" fontId="32" fillId="18" borderId="0" applyNumberFormat="0" applyBorder="0" applyAlignment="0" applyProtection="0"/>
    <xf numFmtId="0" fontId="33" fillId="18" borderId="0" applyNumberFormat="0" applyBorder="0" applyAlignment="0" applyProtection="0"/>
    <xf numFmtId="0" fontId="17" fillId="21" borderId="0" applyNumberFormat="0" applyBorder="0" applyAlignment="0" applyProtection="0"/>
    <xf numFmtId="0" fontId="32" fillId="21" borderId="0" applyNumberFormat="0" applyBorder="0" applyAlignment="0" applyProtection="0"/>
    <xf numFmtId="0" fontId="33" fillId="21" borderId="0" applyNumberFormat="0" applyBorder="0" applyAlignment="0" applyProtection="0"/>
    <xf numFmtId="0" fontId="17" fillId="22" borderId="0" applyNumberFormat="0" applyBorder="0" applyAlignment="0" applyProtection="0"/>
    <xf numFmtId="0" fontId="32" fillId="22" borderId="0" applyNumberFormat="0" applyBorder="0" applyAlignment="0" applyProtection="0"/>
    <xf numFmtId="0" fontId="33" fillId="22" borderId="0" applyNumberFormat="0" applyBorder="0" applyAlignment="0" applyProtection="0"/>
    <xf numFmtId="0" fontId="17" fillId="23" borderId="0" applyNumberFormat="0" applyBorder="0" applyAlignment="0" applyProtection="0"/>
    <xf numFmtId="0" fontId="32" fillId="23" borderId="0" applyNumberFormat="0" applyBorder="0" applyAlignment="0" applyProtection="0"/>
    <xf numFmtId="0" fontId="33" fillId="23" borderId="0" applyNumberFormat="0" applyBorder="0" applyAlignment="0" applyProtection="0"/>
    <xf numFmtId="0" fontId="17" fillId="24" borderId="0" applyNumberFormat="0" applyBorder="0" applyAlignment="0" applyProtection="0"/>
    <xf numFmtId="0" fontId="32" fillId="24" borderId="0" applyNumberFormat="0" applyBorder="0" applyAlignment="0" applyProtection="0"/>
    <xf numFmtId="0" fontId="33" fillId="24" borderId="0" applyNumberFormat="0" applyBorder="0" applyAlignment="0" applyProtection="0"/>
    <xf numFmtId="0" fontId="17" fillId="25" borderId="0" applyNumberFormat="0" applyBorder="0" applyAlignment="0" applyProtection="0"/>
    <xf numFmtId="0" fontId="32" fillId="25" borderId="0" applyNumberFormat="0" applyBorder="0" applyAlignment="0" applyProtection="0"/>
    <xf numFmtId="0" fontId="33" fillId="25" borderId="0" applyNumberFormat="0" applyBorder="0" applyAlignment="0" applyProtection="0"/>
    <xf numFmtId="0" fontId="17" fillId="26" borderId="0" applyNumberFormat="0" applyBorder="0" applyAlignment="0" applyProtection="0"/>
    <xf numFmtId="0" fontId="32" fillId="26" borderId="0" applyNumberFormat="0" applyBorder="0" applyAlignment="0" applyProtection="0"/>
    <xf numFmtId="0" fontId="33" fillId="26" borderId="0" applyNumberFormat="0" applyBorder="0" applyAlignment="0" applyProtection="0"/>
    <xf numFmtId="0" fontId="17" fillId="21" borderId="0" applyNumberFormat="0" applyBorder="0" applyAlignment="0" applyProtection="0"/>
    <xf numFmtId="0" fontId="32" fillId="21" borderId="0" applyNumberFormat="0" applyBorder="0" applyAlignment="0" applyProtection="0"/>
    <xf numFmtId="0" fontId="33" fillId="21" borderId="0" applyNumberFormat="0" applyBorder="0" applyAlignment="0" applyProtection="0"/>
    <xf numFmtId="0" fontId="17" fillId="22" borderId="0" applyNumberFormat="0" applyBorder="0" applyAlignment="0" applyProtection="0"/>
    <xf numFmtId="0" fontId="32" fillId="22" borderId="0" applyNumberFormat="0" applyBorder="0" applyAlignment="0" applyProtection="0"/>
    <xf numFmtId="0" fontId="33" fillId="22" borderId="0" applyNumberFormat="0" applyBorder="0" applyAlignment="0" applyProtection="0"/>
    <xf numFmtId="0" fontId="17" fillId="27" borderId="0" applyNumberFormat="0" applyBorder="0" applyAlignment="0" applyProtection="0"/>
    <xf numFmtId="0" fontId="32" fillId="27" borderId="0" applyNumberFormat="0" applyBorder="0" applyAlignment="0" applyProtection="0"/>
    <xf numFmtId="0" fontId="33" fillId="27" borderId="0" applyNumberFormat="0" applyBorder="0" applyAlignment="0" applyProtection="0"/>
    <xf numFmtId="0" fontId="34" fillId="0" borderId="0">
      <alignment horizontal="center" wrapText="1"/>
      <protection locked="0"/>
    </xf>
    <xf numFmtId="0" fontId="35" fillId="11" borderId="0" applyNumberFormat="0" applyBorder="0" applyAlignment="0" applyProtection="0"/>
    <xf numFmtId="0" fontId="36" fillId="11" borderId="0" applyNumberFormat="0" applyBorder="0" applyAlignment="0" applyProtection="0"/>
    <xf numFmtId="0" fontId="37" fillId="11" borderId="0" applyNumberFormat="0" applyBorder="0" applyAlignment="0" applyProtection="0"/>
    <xf numFmtId="166" fontId="26" fillId="0" borderId="0" applyFill="0" applyBorder="0" applyAlignment="0"/>
    <xf numFmtId="167" fontId="3" fillId="0" borderId="0" applyFill="0" applyBorder="0" applyAlignment="0"/>
    <xf numFmtId="167" fontId="3" fillId="0" borderId="0" applyFill="0" applyBorder="0" applyAlignment="0"/>
    <xf numFmtId="167" fontId="3" fillId="0" borderId="0" applyFill="0" applyBorder="0" applyAlignment="0"/>
    <xf numFmtId="167" fontId="3" fillId="0" borderId="0" applyFill="0" applyBorder="0" applyAlignment="0"/>
    <xf numFmtId="167" fontId="3" fillId="0" borderId="0" applyFill="0" applyBorder="0" applyAlignment="0"/>
    <xf numFmtId="167" fontId="11" fillId="0" borderId="0" applyFill="0" applyBorder="0" applyAlignment="0"/>
    <xf numFmtId="167" fontId="3" fillId="0" borderId="0" applyFill="0" applyBorder="0" applyAlignment="0"/>
    <xf numFmtId="167" fontId="3" fillId="0" borderId="0" applyFill="0" applyBorder="0" applyAlignment="0"/>
    <xf numFmtId="167" fontId="3" fillId="0" borderId="0" applyFill="0" applyBorder="0" applyAlignment="0"/>
    <xf numFmtId="167" fontId="3" fillId="0" borderId="0" applyFill="0" applyBorder="0" applyAlignment="0"/>
    <xf numFmtId="167" fontId="3" fillId="0" borderId="0" applyFill="0" applyBorder="0" applyAlignment="0"/>
    <xf numFmtId="167" fontId="3" fillId="0" borderId="0" applyFill="0" applyBorder="0" applyAlignment="0"/>
    <xf numFmtId="167" fontId="3" fillId="0" borderId="0" applyFill="0" applyBorder="0" applyAlignment="0"/>
    <xf numFmtId="167" fontId="3" fillId="0" borderId="0" applyFill="0" applyBorder="0" applyAlignment="0"/>
    <xf numFmtId="0" fontId="38" fillId="28" borderId="15" applyNumberFormat="0" applyAlignment="0" applyProtection="0"/>
    <xf numFmtId="0" fontId="39" fillId="28" borderId="15" applyNumberFormat="0" applyAlignment="0" applyProtection="0"/>
    <xf numFmtId="0" fontId="40" fillId="28" borderId="15" applyNumberFormat="0" applyAlignment="0" applyProtection="0"/>
    <xf numFmtId="0" fontId="41" fillId="29" borderId="16" applyNumberFormat="0" applyAlignment="0" applyProtection="0"/>
    <xf numFmtId="0" fontId="42" fillId="29" borderId="16" applyNumberFormat="0" applyAlignment="0" applyProtection="0"/>
    <xf numFmtId="0" fontId="43" fillId="29" borderId="16" applyNumberFormat="0" applyAlignment="0" applyProtection="0"/>
    <xf numFmtId="167" fontId="3" fillId="0" borderId="0" applyFont="0" applyFill="0" applyBorder="0" applyAlignment="0" applyProtection="0"/>
    <xf numFmtId="167"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3" fillId="0" borderId="0" applyFont="0" applyFill="0" applyBorder="0" applyAlignment="0" applyProtection="0"/>
    <xf numFmtId="43" fontId="28"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31" fillId="0" borderId="0" applyFont="0" applyFill="0" applyBorder="0" applyAlignment="0" applyProtection="0"/>
    <xf numFmtId="43" fontId="2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8"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44" fillId="0" borderId="0" applyNumberFormat="0" applyAlignment="0">
      <alignment horizontal="left"/>
    </xf>
    <xf numFmtId="167" fontId="3" fillId="0" borderId="0" applyFont="0" applyFill="0" applyBorder="0" applyAlignment="0" applyProtection="0"/>
    <xf numFmtId="167"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3" fillId="0" borderId="0" applyFont="0" applyFill="0" applyBorder="0" applyAlignment="0" applyProtection="0"/>
    <xf numFmtId="44" fontId="28" fillId="0" borderId="0" applyFont="0" applyFill="0" applyBorder="0" applyAlignment="0" applyProtection="0"/>
    <xf numFmtId="44" fontId="3" fillId="0" borderId="0" applyFont="0" applyFill="0" applyBorder="0" applyAlignment="0" applyProtection="0"/>
    <xf numFmtId="44" fontId="28"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28"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4" fontId="26" fillId="0" borderId="0" applyFill="0" applyBorder="0" applyAlignment="0"/>
    <xf numFmtId="14" fontId="26" fillId="0" borderId="0" applyFill="0" applyBorder="0" applyAlignment="0"/>
    <xf numFmtId="14" fontId="26" fillId="0" borderId="0" applyFill="0" applyBorder="0" applyAlignment="0"/>
    <xf numFmtId="38" fontId="45" fillId="0" borderId="17">
      <alignment vertical="center"/>
    </xf>
    <xf numFmtId="0" fontId="46" fillId="0" borderId="0" applyNumberFormat="0" applyFill="0" applyBorder="0" applyProtection="0">
      <alignment horizontal="left" vertical="top" wrapText="1" indent="1"/>
    </xf>
    <xf numFmtId="0" fontId="46" fillId="0" borderId="0" applyNumberFormat="0">
      <alignment horizontal="left" vertical="top" wrapText="1" indent="3"/>
    </xf>
    <xf numFmtId="167" fontId="3" fillId="0" borderId="0" applyFill="0" applyBorder="0" applyAlignment="0"/>
    <xf numFmtId="167" fontId="3" fillId="0" borderId="0" applyFill="0" applyBorder="0" applyAlignment="0"/>
    <xf numFmtId="167" fontId="3" fillId="0" borderId="0" applyFill="0" applyBorder="0" applyAlignment="0"/>
    <xf numFmtId="167" fontId="3" fillId="0" borderId="0" applyFill="0" applyBorder="0" applyAlignment="0"/>
    <xf numFmtId="167" fontId="3" fillId="0" borderId="0" applyFill="0" applyBorder="0" applyAlignment="0"/>
    <xf numFmtId="167" fontId="3" fillId="0" borderId="0" applyFill="0" applyBorder="0" applyAlignment="0"/>
    <xf numFmtId="167" fontId="3" fillId="0" borderId="0" applyFill="0" applyBorder="0" applyAlignment="0"/>
    <xf numFmtId="167" fontId="3" fillId="0" borderId="0" applyFill="0" applyBorder="0" applyAlignment="0"/>
    <xf numFmtId="167" fontId="3" fillId="0" borderId="0" applyFill="0" applyBorder="0" applyAlignment="0"/>
    <xf numFmtId="167" fontId="3" fillId="0" borderId="0" applyFill="0" applyBorder="0" applyAlignment="0"/>
    <xf numFmtId="0" fontId="47" fillId="0" borderId="0" applyNumberFormat="0" applyAlignment="0">
      <alignment horizontal="left"/>
    </xf>
    <xf numFmtId="0" fontId="48" fillId="0" borderId="0" applyNumberFormat="0" applyFill="0" applyBorder="0" applyAlignment="0" applyProtection="0"/>
    <xf numFmtId="0" fontId="49" fillId="0" borderId="0" applyNumberFormat="0" applyFill="0" applyBorder="0" applyAlignment="0" applyProtection="0"/>
    <xf numFmtId="0" fontId="50" fillId="0" borderId="0" applyNumberFormat="0" applyFill="0" applyBorder="0" applyAlignment="0" applyProtection="0"/>
    <xf numFmtId="0" fontId="51" fillId="12" borderId="0" applyNumberFormat="0" applyBorder="0" applyAlignment="0" applyProtection="0"/>
    <xf numFmtId="0" fontId="52" fillId="12" borderId="0" applyNumberFormat="0" applyBorder="0" applyAlignment="0" applyProtection="0"/>
    <xf numFmtId="0" fontId="53" fillId="12" borderId="0" applyNumberFormat="0" applyBorder="0" applyAlignment="0" applyProtection="0"/>
    <xf numFmtId="38" fontId="54" fillId="30" borderId="0" applyNumberFormat="0" applyBorder="0" applyAlignment="0" applyProtection="0"/>
    <xf numFmtId="38" fontId="54" fillId="30" borderId="0" applyNumberFormat="0" applyBorder="0" applyAlignment="0" applyProtection="0"/>
    <xf numFmtId="38" fontId="54" fillId="30" borderId="0" applyNumberFormat="0" applyBorder="0" applyAlignment="0" applyProtection="0"/>
    <xf numFmtId="168" fontId="55" fillId="0" borderId="0" applyFill="0" applyBorder="0" applyAlignment="0" applyProtection="0"/>
    <xf numFmtId="168" fontId="55" fillId="0" borderId="0" applyFill="0" applyBorder="0" applyAlignment="0" applyProtection="0"/>
    <xf numFmtId="0" fontId="56" fillId="0" borderId="18" applyNumberFormat="0" applyAlignment="0" applyProtection="0">
      <alignment horizontal="left" vertical="center"/>
    </xf>
    <xf numFmtId="0" fontId="56" fillId="0" borderId="19">
      <alignment horizontal="left" vertical="center"/>
    </xf>
    <xf numFmtId="0" fontId="57" fillId="0" borderId="0">
      <alignment vertical="top" wrapText="1"/>
    </xf>
    <xf numFmtId="0" fontId="58" fillId="0" borderId="20" applyNumberFormat="0" applyFill="0" applyAlignment="0" applyProtection="0"/>
    <xf numFmtId="0" fontId="57" fillId="0" borderId="0">
      <alignment vertical="top" wrapText="1"/>
    </xf>
    <xf numFmtId="0" fontId="59" fillId="0" borderId="0" applyNumberFormat="0">
      <alignment vertical="top" wrapText="1"/>
    </xf>
    <xf numFmtId="0" fontId="60" fillId="0" borderId="21" applyNumberFormat="0" applyFill="0" applyAlignment="0" applyProtection="0"/>
    <xf numFmtId="0" fontId="59" fillId="0" borderId="0" applyNumberFormat="0">
      <alignment vertical="top" wrapText="1"/>
    </xf>
    <xf numFmtId="0" fontId="61" fillId="0" borderId="0" applyNumberFormat="0">
      <alignment vertical="top" wrapText="1"/>
    </xf>
    <xf numFmtId="0" fontId="62" fillId="0" borderId="22" applyNumberFormat="0" applyFill="0" applyAlignment="0" applyProtection="0"/>
    <xf numFmtId="0" fontId="61" fillId="0" borderId="0" applyNumberFormat="0">
      <alignment vertical="top" wrapText="1"/>
    </xf>
    <xf numFmtId="0" fontId="62"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4" fillId="0" borderId="23">
      <alignment horizontal="center"/>
    </xf>
    <xf numFmtId="0" fontId="64" fillId="0" borderId="0">
      <alignment horizontal="center"/>
    </xf>
    <xf numFmtId="0" fontId="65" fillId="0" borderId="0" applyNumberFormat="0" applyFill="0" applyBorder="0" applyAlignment="0" applyProtection="0">
      <alignment vertical="top"/>
      <protection locked="0"/>
    </xf>
    <xf numFmtId="10" fontId="54" fillId="31" borderId="24" applyNumberFormat="0" applyBorder="0" applyAlignment="0" applyProtection="0"/>
    <xf numFmtId="10" fontId="54" fillId="31" borderId="24" applyNumberFormat="0" applyBorder="0" applyAlignment="0" applyProtection="0"/>
    <xf numFmtId="10" fontId="54" fillId="31" borderId="24" applyNumberFormat="0" applyBorder="0" applyAlignment="0" applyProtection="0"/>
    <xf numFmtId="0" fontId="16" fillId="15" borderId="15" applyNumberFormat="0" applyAlignment="0" applyProtection="0"/>
    <xf numFmtId="0" fontId="66" fillId="15" borderId="15" applyNumberFormat="0" applyAlignment="0" applyProtection="0"/>
    <xf numFmtId="0" fontId="67" fillId="15" borderId="15" applyNumberFormat="0" applyAlignment="0" applyProtection="0"/>
    <xf numFmtId="167" fontId="3" fillId="0" borderId="0" applyFill="0" applyBorder="0" applyAlignment="0"/>
    <xf numFmtId="167" fontId="3" fillId="0" borderId="0" applyFill="0" applyBorder="0" applyAlignment="0"/>
    <xf numFmtId="167" fontId="3" fillId="0" borderId="0" applyFill="0" applyBorder="0" applyAlignment="0"/>
    <xf numFmtId="167" fontId="3" fillId="0" borderId="0" applyFill="0" applyBorder="0" applyAlignment="0"/>
    <xf numFmtId="167" fontId="3" fillId="0" borderId="0" applyFill="0" applyBorder="0" applyAlignment="0"/>
    <xf numFmtId="167" fontId="3" fillId="0" borderId="0" applyFill="0" applyBorder="0" applyAlignment="0"/>
    <xf numFmtId="167" fontId="3" fillId="0" borderId="0" applyFill="0" applyBorder="0" applyAlignment="0"/>
    <xf numFmtId="167" fontId="3" fillId="0" borderId="0" applyFill="0" applyBorder="0" applyAlignment="0"/>
    <xf numFmtId="167" fontId="3" fillId="0" borderId="0" applyFill="0" applyBorder="0" applyAlignment="0"/>
    <xf numFmtId="167" fontId="3" fillId="0" borderId="0" applyFill="0" applyBorder="0" applyAlignment="0"/>
    <xf numFmtId="0" fontId="68" fillId="0" borderId="25" applyNumberFormat="0" applyFill="0" applyAlignment="0" applyProtection="0"/>
    <xf numFmtId="0" fontId="69" fillId="0" borderId="25" applyNumberFormat="0" applyFill="0" applyAlignment="0" applyProtection="0"/>
    <xf numFmtId="0" fontId="70" fillId="0" borderId="25" applyNumberFormat="0" applyFill="0" applyAlignment="0" applyProtection="0"/>
    <xf numFmtId="49" fontId="71" fillId="0" borderId="0" applyNumberFormat="0">
      <alignment vertical="top" wrapText="1"/>
    </xf>
    <xf numFmtId="169" fontId="3" fillId="0" borderId="0" applyFont="0" applyFill="0" applyBorder="0" applyAlignment="0" applyProtection="0"/>
    <xf numFmtId="170" fontId="3" fillId="0" borderId="0" applyFont="0" applyFill="0" applyBorder="0" applyAlignment="0" applyProtection="0"/>
    <xf numFmtId="171" fontId="3" fillId="0" borderId="0" applyFont="0" applyFill="0" applyBorder="0" applyAlignment="0" applyProtection="0"/>
    <xf numFmtId="172" fontId="3" fillId="0" borderId="0" applyFont="0" applyFill="0" applyBorder="0" applyAlignment="0" applyProtection="0"/>
    <xf numFmtId="0" fontId="72" fillId="5" borderId="26">
      <alignment horizontal="left" vertical="top" wrapText="1" indent="1"/>
    </xf>
    <xf numFmtId="0" fontId="73" fillId="32" borderId="0" applyNumberFormat="0" applyBorder="0" applyAlignment="0" applyProtection="0"/>
    <xf numFmtId="0" fontId="74" fillId="32" borderId="0" applyNumberFormat="0" applyBorder="0" applyAlignment="0" applyProtection="0"/>
    <xf numFmtId="0" fontId="75" fillId="32" borderId="0" applyNumberFormat="0" applyBorder="0" applyAlignment="0" applyProtection="0"/>
    <xf numFmtId="37" fontId="76" fillId="0" borderId="0"/>
    <xf numFmtId="173" fontId="7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lignment vertical="top"/>
    </xf>
    <xf numFmtId="0" fontId="3" fillId="0" borderId="0"/>
    <xf numFmtId="0" fontId="3" fillId="0" borderId="0">
      <alignment vertical="top"/>
    </xf>
    <xf numFmtId="0" fontId="1" fillId="0" borderId="0"/>
    <xf numFmtId="0" fontId="28" fillId="0" borderId="0"/>
    <xf numFmtId="0" fontId="3" fillId="0" borderId="0">
      <alignment vertical="top"/>
    </xf>
    <xf numFmtId="0" fontId="3" fillId="0" borderId="0">
      <alignment vertical="top"/>
    </xf>
    <xf numFmtId="0" fontId="28" fillId="0" borderId="0"/>
    <xf numFmtId="0" fontId="3" fillId="0" borderId="0"/>
    <xf numFmtId="0" fontId="3" fillId="0" borderId="0"/>
    <xf numFmtId="0" fontId="3" fillId="0" borderId="0"/>
    <xf numFmtId="0" fontId="29" fillId="0" borderId="0"/>
    <xf numFmtId="0" fontId="29" fillId="0" borderId="0"/>
    <xf numFmtId="0" fontId="28" fillId="0" borderId="0"/>
    <xf numFmtId="0" fontId="2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lignment vertical="top"/>
    </xf>
    <xf numFmtId="0" fontId="3" fillId="0" borderId="0"/>
    <xf numFmtId="0" fontId="3" fillId="0" borderId="0"/>
    <xf numFmtId="0" fontId="78" fillId="0" borderId="0"/>
    <xf numFmtId="0" fontId="3" fillId="0" borderId="0"/>
    <xf numFmtId="0" fontId="3"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6" fillId="0" borderId="0">
      <alignment vertical="top"/>
    </xf>
    <xf numFmtId="0" fontId="28" fillId="0" borderId="0"/>
    <xf numFmtId="0" fontId="3" fillId="0" borderId="0">
      <alignment vertical="top"/>
    </xf>
    <xf numFmtId="0" fontId="28" fillId="0" borderId="0"/>
    <xf numFmtId="0" fontId="2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lignment vertical="top"/>
    </xf>
    <xf numFmtId="0" fontId="2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lignment vertical="top"/>
    </xf>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lignment vertical="top"/>
    </xf>
    <xf numFmtId="0" fontId="3"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6" fillId="0" borderId="0" applyNumberFormat="0" applyFill="0" applyBorder="0" applyProtection="0">
      <alignment vertical="top" wrapText="1"/>
    </xf>
    <xf numFmtId="0" fontId="3" fillId="0" borderId="0"/>
    <xf numFmtId="0" fontId="3" fillId="0" borderId="0"/>
    <xf numFmtId="0" fontId="3" fillId="0" borderId="0"/>
    <xf numFmtId="0" fontId="28" fillId="33" borderId="27" applyNumberFormat="0" applyFont="0" applyAlignment="0" applyProtection="0"/>
    <xf numFmtId="0" fontId="3" fillId="33" borderId="27" applyNumberFormat="0" applyFont="0" applyAlignment="0" applyProtection="0"/>
    <xf numFmtId="0" fontId="31" fillId="33" borderId="27" applyNumberFormat="0" applyFont="0" applyAlignment="0" applyProtection="0"/>
    <xf numFmtId="0" fontId="28" fillId="33" borderId="27" applyNumberFormat="0" applyFont="0" applyAlignment="0" applyProtection="0"/>
    <xf numFmtId="0" fontId="28" fillId="33" borderId="27" applyNumberFormat="0" applyFont="0" applyAlignment="0" applyProtection="0"/>
    <xf numFmtId="0" fontId="79" fillId="28" borderId="28" applyNumberFormat="0" applyAlignment="0" applyProtection="0"/>
    <xf numFmtId="0" fontId="80" fillId="28" borderId="28" applyNumberFormat="0" applyAlignment="0" applyProtection="0"/>
    <xf numFmtId="0" fontId="81" fillId="28" borderId="28" applyNumberFormat="0" applyAlignment="0" applyProtection="0"/>
    <xf numFmtId="14" fontId="34" fillId="0" borderId="0">
      <alignment horizontal="center" wrapText="1"/>
      <protection locked="0"/>
    </xf>
    <xf numFmtId="167" fontId="3" fillId="0" borderId="0" applyFont="0" applyFill="0" applyBorder="0" applyAlignment="0" applyProtection="0"/>
    <xf numFmtId="167" fontId="3" fillId="0" borderId="0" applyFont="0" applyFill="0" applyBorder="0" applyAlignment="0" applyProtection="0"/>
    <xf numFmtId="174" fontId="11"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28"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167" fontId="3" fillId="0" borderId="0" applyFill="0" applyBorder="0" applyAlignment="0"/>
    <xf numFmtId="167" fontId="3" fillId="0" borderId="0" applyFill="0" applyBorder="0" applyAlignment="0"/>
    <xf numFmtId="167" fontId="3" fillId="0" borderId="0" applyFill="0" applyBorder="0" applyAlignment="0"/>
    <xf numFmtId="167" fontId="3" fillId="0" borderId="0" applyFill="0" applyBorder="0" applyAlignment="0"/>
    <xf numFmtId="167" fontId="3" fillId="0" borderId="0" applyFill="0" applyBorder="0" applyAlignment="0"/>
    <xf numFmtId="167" fontId="3" fillId="0" borderId="0" applyFill="0" applyBorder="0" applyAlignment="0"/>
    <xf numFmtId="167" fontId="3" fillId="0" borderId="0" applyFill="0" applyBorder="0" applyAlignment="0"/>
    <xf numFmtId="167" fontId="3" fillId="0" borderId="0" applyFill="0" applyBorder="0" applyAlignment="0"/>
    <xf numFmtId="167" fontId="3" fillId="0" borderId="0" applyFill="0" applyBorder="0" applyAlignment="0"/>
    <xf numFmtId="167" fontId="3" fillId="0" borderId="0" applyFill="0" applyBorder="0" applyAlignment="0"/>
    <xf numFmtId="0" fontId="82" fillId="30" borderId="0"/>
    <xf numFmtId="0" fontId="45" fillId="0" borderId="0" applyNumberFormat="0" applyFont="0" applyFill="0" applyBorder="0" applyAlignment="0" applyProtection="0">
      <alignment horizontal="left"/>
    </xf>
    <xf numFmtId="15" fontId="45" fillId="0" borderId="0" applyFont="0" applyFill="0" applyBorder="0" applyAlignment="0" applyProtection="0"/>
    <xf numFmtId="4" fontId="45" fillId="0" borderId="0" applyFont="0" applyFill="0" applyBorder="0" applyAlignment="0" applyProtection="0"/>
    <xf numFmtId="0" fontId="83" fillId="0" borderId="23">
      <alignment horizontal="center"/>
    </xf>
    <xf numFmtId="0" fontId="84" fillId="0" borderId="0" applyNumberFormat="0" applyFill="0" applyBorder="0" applyAlignment="0" applyProtection="0"/>
    <xf numFmtId="0" fontId="84" fillId="0" borderId="0" applyNumberFormat="0" applyFill="0" applyBorder="0" applyAlignment="0" applyProtection="0"/>
    <xf numFmtId="0" fontId="85" fillId="34" borderId="0" applyNumberFormat="0" applyFont="0" applyBorder="0" applyAlignment="0">
      <alignment horizontal="center"/>
    </xf>
    <xf numFmtId="0" fontId="86" fillId="0" borderId="29" applyNumberFormat="0" applyBorder="0"/>
    <xf numFmtId="175" fontId="87" fillId="0" borderId="0" applyNumberFormat="0" applyFill="0" applyBorder="0" applyAlignment="0" applyProtection="0">
      <alignment horizontal="left"/>
    </xf>
    <xf numFmtId="0" fontId="85" fillId="1" borderId="19" applyNumberFormat="0" applyFont="0" applyAlignment="0">
      <alignment horizontal="center"/>
    </xf>
    <xf numFmtId="176" fontId="11" fillId="0" borderId="0" applyFont="0" applyFill="0" applyBorder="0" applyAlignment="0" applyProtection="0"/>
    <xf numFmtId="0" fontId="88" fillId="0" borderId="0" applyNumberFormat="0" applyFill="0" applyBorder="0" applyAlignment="0">
      <alignment horizontal="center"/>
    </xf>
    <xf numFmtId="0" fontId="26" fillId="0" borderId="0">
      <alignment vertical="top"/>
    </xf>
    <xf numFmtId="0" fontId="26" fillId="0" borderId="0">
      <alignment vertical="top"/>
    </xf>
    <xf numFmtId="0" fontId="26" fillId="0" borderId="0">
      <alignment vertical="top"/>
    </xf>
    <xf numFmtId="0" fontId="89" fillId="0" borderId="0" applyFont="0" applyAlignment="0">
      <alignment horizontal="centerContinuous"/>
    </xf>
    <xf numFmtId="40" fontId="90" fillId="0" borderId="0" applyBorder="0">
      <alignment horizontal="right"/>
    </xf>
    <xf numFmtId="0" fontId="18" fillId="0" borderId="0" applyNumberFormat="0" applyFont="0" applyFill="0" applyBorder="0" applyAlignment="0"/>
    <xf numFmtId="49" fontId="26" fillId="0" borderId="0" applyFill="0" applyBorder="0" applyAlignment="0"/>
    <xf numFmtId="49" fontId="26" fillId="0" borderId="0" applyFill="0" applyBorder="0" applyAlignment="0"/>
    <xf numFmtId="49" fontId="26" fillId="0" borderId="0" applyFill="0" applyBorder="0" applyAlignment="0"/>
    <xf numFmtId="167" fontId="3" fillId="0" borderId="0" applyFill="0" applyBorder="0" applyAlignment="0"/>
    <xf numFmtId="167" fontId="3" fillId="0" borderId="0" applyFill="0" applyBorder="0" applyAlignment="0"/>
    <xf numFmtId="167" fontId="3" fillId="0" borderId="0" applyFill="0" applyBorder="0" applyAlignment="0"/>
    <xf numFmtId="167" fontId="3" fillId="0" borderId="0" applyFill="0" applyBorder="0" applyAlignment="0"/>
    <xf numFmtId="0" fontId="91" fillId="0" borderId="0" applyNumberFormat="0" applyFill="0" applyBorder="0" applyAlignment="0" applyProtection="0"/>
    <xf numFmtId="0" fontId="91" fillId="0" borderId="0" applyNumberFormat="0" applyFill="0" applyBorder="0" applyAlignment="0" applyProtection="0"/>
    <xf numFmtId="0" fontId="92" fillId="0" borderId="0" applyNumberFormat="0"/>
    <xf numFmtId="0" fontId="93" fillId="0" borderId="30" applyNumberFormat="0" applyFill="0" applyAlignment="0" applyProtection="0"/>
    <xf numFmtId="0" fontId="94" fillId="0" borderId="30" applyNumberFormat="0" applyFill="0" applyAlignment="0" applyProtection="0"/>
    <xf numFmtId="0" fontId="95" fillId="0" borderId="30" applyNumberFormat="0" applyFill="0" applyAlignment="0" applyProtection="0"/>
    <xf numFmtId="0" fontId="24" fillId="0" borderId="0" applyNumberFormat="0" applyFill="0" applyBorder="0" applyAlignment="0" applyProtection="0"/>
    <xf numFmtId="0" fontId="96" fillId="0" borderId="0" applyNumberFormat="0" applyFill="0" applyBorder="0" applyAlignment="0" applyProtection="0"/>
    <xf numFmtId="0" fontId="97" fillId="0" borderId="0" applyNumberFormat="0" applyFill="0" applyBorder="0" applyAlignment="0" applyProtection="0"/>
    <xf numFmtId="0" fontId="11" fillId="0" borderId="31">
      <alignment horizontal="center" vertical="top"/>
    </xf>
    <xf numFmtId="0" fontId="98" fillId="0" borderId="0" applyFill="0" applyBorder="0" applyProtection="0">
      <alignment vertical="top" wrapText="1"/>
    </xf>
    <xf numFmtId="9" fontId="1" fillId="0" borderId="0" applyFont="0" applyFill="0" applyBorder="0" applyAlignment="0" applyProtection="0"/>
    <xf numFmtId="0" fontId="11" fillId="0" borderId="0"/>
  </cellStyleXfs>
  <cellXfs count="694">
    <xf numFmtId="0" fontId="0" fillId="0" borderId="0" xfId="0"/>
    <xf numFmtId="49" fontId="4" fillId="0" borderId="0" xfId="1" applyNumberFormat="1" applyFont="1" applyFill="1" applyAlignment="1" applyProtection="1">
      <alignment vertical="top"/>
    </xf>
    <xf numFmtId="49" fontId="5" fillId="0" borderId="0" xfId="1" applyNumberFormat="1" applyFont="1" applyFill="1" applyAlignment="1" applyProtection="1">
      <alignment vertical="top"/>
    </xf>
    <xf numFmtId="0" fontId="5" fillId="0" borderId="0" xfId="1" applyNumberFormat="1" applyFont="1" applyFill="1" applyAlignment="1" applyProtection="1">
      <alignment vertical="top"/>
    </xf>
    <xf numFmtId="0" fontId="6" fillId="0" borderId="0" xfId="1" applyFont="1" applyProtection="1"/>
    <xf numFmtId="0" fontId="6" fillId="0" borderId="0" xfId="1" applyFont="1" applyAlignment="1" applyProtection="1"/>
    <xf numFmtId="0" fontId="6" fillId="0" borderId="0" xfId="1" applyNumberFormat="1" applyFont="1" applyProtection="1"/>
    <xf numFmtId="0" fontId="3" fillId="0" borderId="0" xfId="1" applyFont="1" applyFill="1" applyProtection="1"/>
    <xf numFmtId="0" fontId="6" fillId="0" borderId="0" xfId="1" applyFont="1" applyFill="1" applyBorder="1" applyProtection="1"/>
    <xf numFmtId="0" fontId="6" fillId="0" borderId="0" xfId="1" applyFont="1" applyFill="1" applyBorder="1" applyAlignment="1" applyProtection="1"/>
    <xf numFmtId="0" fontId="6" fillId="0" borderId="0" xfId="1" applyNumberFormat="1" applyFont="1" applyFill="1" applyBorder="1" applyProtection="1"/>
    <xf numFmtId="0" fontId="10" fillId="0" borderId="0" xfId="1" applyFont="1" applyAlignment="1" applyProtection="1"/>
    <xf numFmtId="0" fontId="10" fillId="0" borderId="0" xfId="2" applyFont="1" applyFill="1" applyBorder="1" applyAlignment="1" applyProtection="1">
      <alignment horizontal="left" vertical="center"/>
    </xf>
    <xf numFmtId="0" fontId="12" fillId="0" borderId="0" xfId="1" applyFont="1" applyAlignment="1" applyProtection="1">
      <alignment vertical="top"/>
    </xf>
    <xf numFmtId="0" fontId="3" fillId="0" borderId="0" xfId="1" applyFont="1" applyFill="1" applyBorder="1" applyProtection="1"/>
    <xf numFmtId="49" fontId="4" fillId="0" borderId="0" xfId="1" applyNumberFormat="1" applyFont="1" applyFill="1" applyAlignment="1" applyProtection="1">
      <alignment horizontal="left" vertical="top"/>
    </xf>
    <xf numFmtId="49" fontId="5" fillId="0" borderId="0" xfId="1" applyNumberFormat="1" applyFont="1" applyFill="1" applyAlignment="1" applyProtection="1">
      <alignment horizontal="left" vertical="top"/>
    </xf>
    <xf numFmtId="0" fontId="5" fillId="0" borderId="0" xfId="1" applyNumberFormat="1" applyFont="1" applyFill="1" applyAlignment="1" applyProtection="1">
      <alignment horizontal="left" vertical="top"/>
    </xf>
    <xf numFmtId="0" fontId="13" fillId="3" borderId="0" xfId="1" applyFont="1" applyFill="1" applyAlignment="1" applyProtection="1">
      <alignment vertical="center"/>
    </xf>
    <xf numFmtId="0" fontId="13" fillId="3" borderId="0" xfId="1" applyNumberFormat="1" applyFont="1" applyFill="1" applyAlignment="1" applyProtection="1">
      <alignment horizontal="center" vertical="center"/>
    </xf>
    <xf numFmtId="0" fontId="14" fillId="0" borderId="0" xfId="1" applyFont="1" applyFill="1" applyProtection="1"/>
    <xf numFmtId="0" fontId="6" fillId="0" borderId="0" xfId="1" applyFont="1" applyAlignment="1" applyProtection="1">
      <alignment vertical="center" wrapText="1"/>
    </xf>
    <xf numFmtId="0" fontId="6" fillId="0" borderId="0" xfId="1" applyNumberFormat="1" applyFont="1" applyAlignment="1" applyProtection="1">
      <alignment horizontal="center" vertical="center" wrapText="1"/>
    </xf>
    <xf numFmtId="0" fontId="6" fillId="0" borderId="0" xfId="1" applyFont="1" applyProtection="1">
      <protection hidden="1"/>
    </xf>
    <xf numFmtId="49" fontId="4" fillId="0" borderId="0" xfId="1" applyNumberFormat="1" applyFont="1" applyFill="1" applyAlignment="1" applyProtection="1">
      <alignment horizontal="left" vertical="top"/>
      <protection hidden="1"/>
    </xf>
    <xf numFmtId="49" fontId="5" fillId="0" borderId="0" xfId="1" applyNumberFormat="1" applyFont="1" applyFill="1" applyAlignment="1" applyProtection="1">
      <alignment horizontal="left" vertical="top"/>
      <protection hidden="1"/>
    </xf>
    <xf numFmtId="0" fontId="5" fillId="0" borderId="0" xfId="1" applyNumberFormat="1" applyFont="1" applyFill="1" applyAlignment="1" applyProtection="1">
      <alignment horizontal="left" vertical="top"/>
      <protection hidden="1"/>
    </xf>
    <xf numFmtId="0" fontId="13" fillId="3" borderId="0" xfId="1" applyFont="1" applyFill="1" applyAlignment="1" applyProtection="1">
      <alignment vertical="center" wrapText="1"/>
    </xf>
    <xf numFmtId="0" fontId="6" fillId="3" borderId="0" xfId="1" applyFont="1" applyFill="1" applyAlignment="1" applyProtection="1">
      <alignment vertical="center"/>
      <protection hidden="1"/>
    </xf>
    <xf numFmtId="0" fontId="13" fillId="3" borderId="0" xfId="1" applyNumberFormat="1" applyFont="1" applyFill="1" applyAlignment="1" applyProtection="1">
      <alignment horizontal="center" vertical="center"/>
      <protection hidden="1"/>
    </xf>
    <xf numFmtId="0" fontId="15" fillId="0" borderId="0" xfId="1" applyFont="1" applyFill="1" applyBorder="1" applyAlignment="1" applyProtection="1">
      <alignment horizontal="center"/>
      <protection hidden="1"/>
    </xf>
    <xf numFmtId="0" fontId="3" fillId="0" borderId="0" xfId="1" applyFont="1" applyFill="1" applyBorder="1" applyProtection="1">
      <protection hidden="1"/>
    </xf>
    <xf numFmtId="0" fontId="3" fillId="0" borderId="0" xfId="1" applyFont="1" applyFill="1" applyProtection="1">
      <protection hidden="1"/>
    </xf>
    <xf numFmtId="0" fontId="14" fillId="0" borderId="0" xfId="1" applyFont="1" applyFill="1" applyProtection="1">
      <protection hidden="1"/>
    </xf>
    <xf numFmtId="0" fontId="16" fillId="4" borderId="1" xfId="1" applyFont="1" applyFill="1" applyBorder="1" applyAlignment="1" applyProtection="1">
      <alignment vertical="center" wrapText="1"/>
      <protection hidden="1"/>
    </xf>
    <xf numFmtId="0" fontId="6" fillId="4" borderId="1" xfId="1" applyFont="1" applyFill="1" applyBorder="1" applyAlignment="1" applyProtection="1">
      <alignment vertical="center"/>
      <protection hidden="1"/>
    </xf>
    <xf numFmtId="0" fontId="6" fillId="0" borderId="1" xfId="1" applyNumberFormat="1" applyFont="1" applyFill="1" applyBorder="1" applyAlignment="1" applyProtection="1">
      <alignment horizontal="center" vertical="center" wrapText="1"/>
      <protection locked="0" hidden="1"/>
    </xf>
    <xf numFmtId="0" fontId="6" fillId="0" borderId="1" xfId="1" applyNumberFormat="1" applyFont="1" applyBorder="1" applyAlignment="1" applyProtection="1">
      <alignment horizontal="center" vertical="center" wrapText="1"/>
      <protection locked="0" hidden="1"/>
    </xf>
    <xf numFmtId="0" fontId="6" fillId="0" borderId="0" xfId="1" applyFont="1" applyFill="1" applyAlignment="1" applyProtection="1">
      <alignment vertical="center" wrapText="1"/>
      <protection hidden="1"/>
    </xf>
    <xf numFmtId="0" fontId="6" fillId="0" borderId="0" xfId="1" applyFont="1" applyFill="1" applyAlignment="1" applyProtection="1">
      <alignment vertical="center"/>
      <protection hidden="1"/>
    </xf>
    <xf numFmtId="0" fontId="6" fillId="0" borderId="0" xfId="1" applyNumberFormat="1" applyFont="1" applyFill="1" applyAlignment="1" applyProtection="1">
      <alignment horizontal="center" vertical="center" wrapText="1"/>
      <protection hidden="1"/>
    </xf>
    <xf numFmtId="0" fontId="3" fillId="5" borderId="0" xfId="1" applyFill="1" applyProtection="1">
      <protection hidden="1"/>
    </xf>
    <xf numFmtId="0" fontId="3" fillId="5" borderId="0" xfId="1" applyFill="1" applyAlignment="1" applyProtection="1">
      <alignment horizontal="center" vertical="center"/>
      <protection hidden="1"/>
    </xf>
    <xf numFmtId="0" fontId="3" fillId="5" borderId="0" xfId="1" applyFill="1" applyAlignment="1" applyProtection="1">
      <alignment vertical="center"/>
      <protection hidden="1"/>
    </xf>
    <xf numFmtId="49" fontId="4" fillId="0" borderId="0" xfId="1" applyNumberFormat="1" applyFont="1" applyFill="1" applyBorder="1" applyAlignment="1" applyProtection="1">
      <alignment horizontal="left" vertical="top"/>
      <protection hidden="1"/>
    </xf>
    <xf numFmtId="0" fontId="4" fillId="0" borderId="0" xfId="1" applyNumberFormat="1" applyFont="1" applyFill="1" applyBorder="1" applyAlignment="1" applyProtection="1">
      <alignment horizontal="left" vertical="top"/>
      <protection hidden="1"/>
    </xf>
    <xf numFmtId="0" fontId="13" fillId="3" borderId="2" xfId="1" applyFont="1" applyFill="1" applyBorder="1" applyAlignment="1" applyProtection="1">
      <alignment vertical="center" wrapText="1"/>
      <protection hidden="1"/>
    </xf>
    <xf numFmtId="0" fontId="17" fillId="3" borderId="2" xfId="1" applyFont="1" applyFill="1" applyBorder="1" applyAlignment="1" applyProtection="1">
      <alignment horizontal="center" vertical="center"/>
      <protection hidden="1"/>
    </xf>
    <xf numFmtId="49" fontId="13" fillId="3" borderId="2" xfId="1" applyNumberFormat="1" applyFont="1" applyFill="1" applyBorder="1" applyAlignment="1" applyProtection="1">
      <alignment horizontal="center" vertical="center" wrapText="1"/>
      <protection hidden="1"/>
    </xf>
    <xf numFmtId="0" fontId="18" fillId="0" borderId="0" xfId="1" applyFont="1" applyFill="1" applyBorder="1" applyProtection="1">
      <protection hidden="1"/>
    </xf>
    <xf numFmtId="0" fontId="19" fillId="0" borderId="0" xfId="1" applyFont="1" applyFill="1" applyBorder="1" applyProtection="1">
      <protection hidden="1"/>
    </xf>
    <xf numFmtId="0" fontId="5" fillId="0" borderId="0" xfId="1" applyNumberFormat="1" applyFont="1" applyFill="1" applyBorder="1" applyAlignment="1" applyProtection="1">
      <alignment horizontal="left" vertical="top"/>
      <protection hidden="1"/>
    </xf>
    <xf numFmtId="0" fontId="5" fillId="4" borderId="1" xfId="1" applyFont="1" applyFill="1" applyBorder="1" applyAlignment="1" applyProtection="1">
      <alignment horizontal="left" vertical="center" wrapText="1"/>
      <protection hidden="1"/>
    </xf>
    <xf numFmtId="0" fontId="6" fillId="6" borderId="3" xfId="1" applyFont="1" applyFill="1" applyBorder="1" applyAlignment="1" applyProtection="1">
      <alignment horizontal="center" vertical="center"/>
      <protection hidden="1"/>
    </xf>
    <xf numFmtId="0" fontId="6" fillId="6" borderId="4" xfId="1" applyNumberFormat="1" applyFont="1" applyFill="1" applyBorder="1" applyAlignment="1" applyProtection="1">
      <alignment horizontal="center" vertical="center" wrapText="1"/>
      <protection hidden="1"/>
    </xf>
    <xf numFmtId="0" fontId="6" fillId="6" borderId="5" xfId="1" applyNumberFormat="1" applyFont="1" applyFill="1" applyBorder="1" applyAlignment="1" applyProtection="1">
      <alignment horizontal="center" vertical="center" wrapText="1"/>
      <protection hidden="1"/>
    </xf>
    <xf numFmtId="0" fontId="14" fillId="0" borderId="0" xfId="1" applyFont="1" applyFill="1" applyBorder="1" applyProtection="1">
      <protection hidden="1"/>
    </xf>
    <xf numFmtId="0" fontId="6" fillId="6" borderId="6" xfId="1" applyFont="1" applyFill="1" applyBorder="1" applyAlignment="1" applyProtection="1">
      <alignment horizontal="center" vertical="center"/>
      <protection hidden="1"/>
    </xf>
    <xf numFmtId="0" fontId="6" fillId="6" borderId="2" xfId="1" applyNumberFormat="1" applyFont="1" applyFill="1" applyBorder="1" applyAlignment="1" applyProtection="1">
      <alignment horizontal="center" vertical="center" wrapText="1"/>
      <protection hidden="1"/>
    </xf>
    <xf numFmtId="0" fontId="6" fillId="6" borderId="7" xfId="1" applyNumberFormat="1" applyFont="1" applyFill="1" applyBorder="1" applyAlignment="1" applyProtection="1">
      <alignment horizontal="center" vertical="center" wrapText="1"/>
      <protection hidden="1"/>
    </xf>
    <xf numFmtId="0" fontId="6" fillId="4" borderId="1" xfId="1" applyFont="1" applyFill="1" applyBorder="1" applyAlignment="1" applyProtection="1">
      <alignment horizontal="left" vertical="center" wrapText="1" indent="1"/>
      <protection hidden="1"/>
    </xf>
    <xf numFmtId="0" fontId="6" fillId="4" borderId="1" xfId="1" applyFont="1" applyFill="1" applyBorder="1" applyAlignment="1" applyProtection="1">
      <alignment horizontal="center" vertical="center"/>
      <protection hidden="1"/>
    </xf>
    <xf numFmtId="0" fontId="6" fillId="5" borderId="1" xfId="1" applyNumberFormat="1" applyFont="1" applyFill="1" applyBorder="1" applyAlignment="1" applyProtection="1">
      <alignment horizontal="center" vertical="center" wrapText="1"/>
      <protection locked="0" hidden="1"/>
    </xf>
    <xf numFmtId="0" fontId="6" fillId="6" borderId="8" xfId="1" applyFont="1" applyFill="1" applyBorder="1" applyAlignment="1" applyProtection="1">
      <alignment horizontal="center" vertical="center"/>
      <protection hidden="1"/>
    </xf>
    <xf numFmtId="0" fontId="6" fillId="6" borderId="9" xfId="1" applyNumberFormat="1" applyFont="1" applyFill="1" applyBorder="1" applyAlignment="1" applyProtection="1">
      <alignment horizontal="center" vertical="center" wrapText="1"/>
      <protection hidden="1"/>
    </xf>
    <xf numFmtId="0" fontId="6" fillId="6" borderId="10" xfId="1" applyNumberFormat="1" applyFont="1" applyFill="1" applyBorder="1" applyAlignment="1" applyProtection="1">
      <alignment horizontal="center" vertical="center" wrapText="1"/>
      <protection hidden="1"/>
    </xf>
    <xf numFmtId="0" fontId="6" fillId="7" borderId="0" xfId="1" applyFont="1" applyFill="1" applyBorder="1" applyAlignment="1" applyProtection="1">
      <alignment horizontal="left" vertical="center" wrapText="1"/>
      <protection hidden="1"/>
    </xf>
    <xf numFmtId="0" fontId="6" fillId="7" borderId="0" xfId="1" applyFont="1" applyFill="1" applyBorder="1" applyAlignment="1" applyProtection="1">
      <alignment horizontal="center" vertical="center"/>
      <protection hidden="1"/>
    </xf>
    <xf numFmtId="0" fontId="6" fillId="0" borderId="0" xfId="1" applyNumberFormat="1" applyFont="1" applyBorder="1" applyAlignment="1" applyProtection="1">
      <alignment horizontal="center" vertical="center" wrapText="1"/>
      <protection hidden="1"/>
    </xf>
    <xf numFmtId="49" fontId="13" fillId="3" borderId="0" xfId="2" applyNumberFormat="1" applyFont="1" applyFill="1" applyBorder="1" applyAlignment="1" applyProtection="1">
      <alignment horizontal="left" vertical="center" wrapText="1"/>
    </xf>
    <xf numFmtId="0" fontId="6" fillId="0" borderId="0" xfId="1" applyFont="1" applyFill="1" applyAlignment="1" applyProtection="1">
      <alignment vertical="center"/>
    </xf>
    <xf numFmtId="0" fontId="13" fillId="3" borderId="11" xfId="1" applyFont="1" applyFill="1" applyBorder="1" applyAlignment="1" applyProtection="1">
      <alignment horizontal="center" vertical="center" wrapText="1"/>
    </xf>
    <xf numFmtId="0" fontId="13" fillId="3" borderId="12" xfId="1" applyNumberFormat="1" applyFont="1" applyFill="1" applyBorder="1" applyAlignment="1" applyProtection="1">
      <alignment horizontal="center" vertical="center" wrapText="1"/>
    </xf>
    <xf numFmtId="0" fontId="3" fillId="0" borderId="0" xfId="2" applyFont="1" applyFill="1" applyProtection="1"/>
    <xf numFmtId="0" fontId="3" fillId="0" borderId="0" xfId="2" applyFont="1" applyAlignment="1" applyProtection="1">
      <alignment horizontal="center" vertical="center"/>
    </xf>
    <xf numFmtId="0" fontId="3" fillId="0" borderId="0" xfId="1" applyProtection="1"/>
    <xf numFmtId="0" fontId="4" fillId="0" borderId="0" xfId="2" applyFont="1" applyFill="1" applyAlignment="1" applyProtection="1">
      <alignment horizontal="left" vertical="top"/>
    </xf>
    <xf numFmtId="49" fontId="5" fillId="0" borderId="0" xfId="2" applyNumberFormat="1" applyFont="1" applyFill="1" applyBorder="1" applyAlignment="1" applyProtection="1">
      <alignment horizontal="left" vertical="top"/>
    </xf>
    <xf numFmtId="0" fontId="13" fillId="3" borderId="13" xfId="1" applyFont="1" applyFill="1" applyBorder="1" applyAlignment="1" applyProtection="1">
      <alignment vertical="center" wrapText="1"/>
      <protection hidden="1"/>
    </xf>
    <xf numFmtId="49" fontId="13" fillId="3" borderId="11" xfId="2" applyNumberFormat="1" applyFont="1" applyFill="1" applyBorder="1" applyAlignment="1" applyProtection="1">
      <alignment horizontal="left" vertical="center" wrapText="1"/>
    </xf>
    <xf numFmtId="0" fontId="14" fillId="0" borderId="0" xfId="2" applyFont="1" applyFill="1" applyProtection="1"/>
    <xf numFmtId="0" fontId="5" fillId="4" borderId="1" xfId="1" applyFont="1" applyFill="1" applyBorder="1" applyAlignment="1" applyProtection="1">
      <alignment vertical="center" wrapText="1"/>
    </xf>
    <xf numFmtId="0" fontId="6" fillId="6" borderId="8" xfId="1" applyFont="1" applyFill="1" applyBorder="1" applyAlignment="1" applyProtection="1">
      <alignment vertical="center"/>
    </xf>
    <xf numFmtId="0" fontId="6" fillId="6" borderId="9" xfId="1" applyNumberFormat="1" applyFont="1" applyFill="1" applyBorder="1" applyAlignment="1" applyProtection="1">
      <alignment horizontal="center" vertical="center" wrapText="1"/>
    </xf>
    <xf numFmtId="0" fontId="6" fillId="6" borderId="10" xfId="1" applyNumberFormat="1" applyFont="1" applyFill="1" applyBorder="1" applyAlignment="1" applyProtection="1">
      <alignment horizontal="center" vertical="center" wrapText="1"/>
    </xf>
    <xf numFmtId="0" fontId="20" fillId="4" borderId="1" xfId="1" applyFont="1" applyFill="1" applyBorder="1" applyAlignment="1" applyProtection="1">
      <alignment vertical="center" wrapText="1"/>
    </xf>
    <xf numFmtId="0" fontId="6" fillId="4" borderId="1" xfId="1" applyFont="1" applyFill="1" applyBorder="1" applyAlignment="1" applyProtection="1">
      <alignment vertical="center"/>
    </xf>
    <xf numFmtId="0" fontId="6" fillId="5" borderId="1" xfId="1" applyNumberFormat="1" applyFont="1" applyFill="1" applyBorder="1" applyAlignment="1" applyProtection="1">
      <alignment horizontal="center" vertical="center" wrapText="1"/>
      <protection locked="0"/>
    </xf>
    <xf numFmtId="0" fontId="6" fillId="4" borderId="1" xfId="1" applyFont="1" applyFill="1" applyBorder="1" applyAlignment="1" applyProtection="1">
      <alignment horizontal="left" vertical="center" wrapText="1" indent="1"/>
    </xf>
    <xf numFmtId="0" fontId="6" fillId="0" borderId="1" xfId="1" applyNumberFormat="1" applyFont="1" applyBorder="1" applyAlignment="1" applyProtection="1">
      <alignment horizontal="center" vertical="center" wrapText="1"/>
      <protection locked="0"/>
    </xf>
    <xf numFmtId="164" fontId="6" fillId="5" borderId="1" xfId="1" applyNumberFormat="1" applyFont="1" applyFill="1" applyBorder="1" applyAlignment="1" applyProtection="1">
      <alignment horizontal="center" vertical="center" wrapText="1"/>
      <protection locked="0"/>
    </xf>
    <xf numFmtId="0" fontId="6" fillId="6" borderId="3" xfId="2" applyFont="1" applyFill="1" applyBorder="1" applyAlignment="1" applyProtection="1">
      <alignment vertical="center"/>
    </xf>
    <xf numFmtId="0" fontId="6" fillId="6" borderId="4" xfId="2" applyFont="1" applyFill="1" applyBorder="1" applyAlignment="1" applyProtection="1">
      <alignment vertical="center"/>
    </xf>
    <xf numFmtId="0" fontId="6" fillId="6" borderId="5" xfId="2" applyNumberFormat="1" applyFont="1" applyFill="1" applyBorder="1" applyAlignment="1" applyProtection="1">
      <alignment vertical="center" wrapText="1"/>
    </xf>
    <xf numFmtId="0" fontId="6" fillId="4" borderId="1" xfId="1" quotePrefix="1" applyFont="1" applyFill="1" applyBorder="1" applyAlignment="1" applyProtection="1">
      <alignment vertical="center" wrapText="1"/>
    </xf>
    <xf numFmtId="0" fontId="6" fillId="3" borderId="0" xfId="1" applyFont="1" applyFill="1" applyAlignment="1" applyProtection="1">
      <alignment vertical="center"/>
    </xf>
    <xf numFmtId="0" fontId="5" fillId="4" borderId="1" xfId="2" applyFont="1" applyFill="1" applyBorder="1" applyAlignment="1" applyProtection="1">
      <alignment horizontal="left" vertical="center" wrapText="1"/>
    </xf>
    <xf numFmtId="0" fontId="6" fillId="6" borderId="6" xfId="2" applyFont="1" applyFill="1" applyBorder="1" applyAlignment="1" applyProtection="1">
      <alignment vertical="center"/>
    </xf>
    <xf numFmtId="0" fontId="6" fillId="6" borderId="2" xfId="2" applyFont="1" applyFill="1" applyBorder="1" applyAlignment="1" applyProtection="1">
      <alignment vertical="center"/>
    </xf>
    <xf numFmtId="0" fontId="6" fillId="6" borderId="7" xfId="2" applyNumberFormat="1" applyFont="1" applyFill="1" applyBorder="1" applyAlignment="1" applyProtection="1">
      <alignment vertical="center" wrapText="1"/>
    </xf>
    <xf numFmtId="0" fontId="6" fillId="4" borderId="1" xfId="2" applyFont="1" applyFill="1" applyBorder="1" applyAlignment="1" applyProtection="1">
      <alignment horizontal="left" vertical="center" wrapText="1" indent="1"/>
    </xf>
    <xf numFmtId="49" fontId="6" fillId="4" borderId="1" xfId="2" applyNumberFormat="1" applyFont="1" applyFill="1" applyBorder="1" applyAlignment="1" applyProtection="1">
      <alignment vertical="center"/>
    </xf>
    <xf numFmtId="0" fontId="6" fillId="0" borderId="1" xfId="1" applyNumberFormat="1" applyFont="1" applyFill="1" applyBorder="1" applyAlignment="1" applyProtection="1">
      <alignment horizontal="center" vertical="center" wrapText="1"/>
      <protection locked="0"/>
    </xf>
    <xf numFmtId="0" fontId="6" fillId="0" borderId="1" xfId="2" applyNumberFormat="1" applyFont="1" applyFill="1" applyBorder="1" applyAlignment="1" applyProtection="1">
      <alignment horizontal="center" vertical="center" wrapText="1"/>
      <protection locked="0"/>
    </xf>
    <xf numFmtId="37" fontId="6" fillId="0" borderId="1" xfId="1" applyNumberFormat="1" applyFont="1" applyFill="1" applyBorder="1" applyAlignment="1" applyProtection="1">
      <alignment horizontal="center" vertical="center" wrapText="1"/>
      <protection locked="0"/>
    </xf>
    <xf numFmtId="0" fontId="6" fillId="6" borderId="8" xfId="2" applyFont="1" applyFill="1" applyBorder="1" applyAlignment="1" applyProtection="1">
      <alignment vertical="center"/>
    </xf>
    <xf numFmtId="0" fontId="6" fillId="6" borderId="9" xfId="2" applyFont="1" applyFill="1" applyBorder="1" applyAlignment="1" applyProtection="1">
      <alignment vertical="center"/>
    </xf>
    <xf numFmtId="0" fontId="6" fillId="6" borderId="10" xfId="2" applyNumberFormat="1" applyFont="1" applyFill="1" applyBorder="1" applyAlignment="1" applyProtection="1">
      <alignment vertical="center" wrapText="1"/>
    </xf>
    <xf numFmtId="0" fontId="3" fillId="0" borderId="0" xfId="2" applyFont="1" applyProtection="1"/>
    <xf numFmtId="0" fontId="4" fillId="0" borderId="0" xfId="2" applyFont="1" applyFill="1" applyBorder="1" applyAlignment="1" applyProtection="1">
      <alignment horizontal="left" vertical="top"/>
    </xf>
    <xf numFmtId="49" fontId="6" fillId="4" borderId="8" xfId="2" applyNumberFormat="1" applyFont="1" applyFill="1" applyBorder="1" applyAlignment="1" applyProtection="1">
      <alignment vertical="center"/>
    </xf>
    <xf numFmtId="0" fontId="6" fillId="0" borderId="10" xfId="1" applyNumberFormat="1" applyFont="1" applyFill="1" applyBorder="1" applyAlignment="1" applyProtection="1">
      <alignment horizontal="center" vertical="center" wrapText="1"/>
      <protection locked="0"/>
    </xf>
    <xf numFmtId="0" fontId="3" fillId="0" borderId="0" xfId="2" applyFont="1" applyFill="1" applyBorder="1" applyProtection="1"/>
    <xf numFmtId="49" fontId="6" fillId="4" borderId="0" xfId="2" applyNumberFormat="1" applyFont="1" applyFill="1" applyBorder="1" applyAlignment="1" applyProtection="1">
      <alignment vertical="center"/>
    </xf>
    <xf numFmtId="0" fontId="6" fillId="4" borderId="1" xfId="1" applyFont="1" applyFill="1" applyBorder="1" applyAlignment="1" applyProtection="1">
      <alignment vertical="center" wrapText="1"/>
    </xf>
    <xf numFmtId="0" fontId="6" fillId="0" borderId="0" xfId="1" applyFont="1" applyFill="1" applyAlignment="1" applyProtection="1">
      <alignment vertical="center" wrapText="1"/>
    </xf>
    <xf numFmtId="0" fontId="6" fillId="0" borderId="0" xfId="1" applyNumberFormat="1" applyFont="1" applyFill="1" applyAlignment="1" applyProtection="1">
      <alignment horizontal="center" vertical="center" wrapText="1"/>
    </xf>
    <xf numFmtId="0" fontId="6" fillId="4" borderId="1" xfId="1" quotePrefix="1" applyFont="1" applyFill="1" applyBorder="1" applyAlignment="1" applyProtection="1">
      <alignment horizontal="left" vertical="center" wrapText="1"/>
    </xf>
    <xf numFmtId="0" fontId="5" fillId="6" borderId="9" xfId="1" applyNumberFormat="1" applyFont="1" applyFill="1" applyBorder="1" applyAlignment="1" applyProtection="1">
      <alignment horizontal="center" vertical="center" wrapText="1"/>
    </xf>
    <xf numFmtId="0" fontId="5" fillId="6" borderId="10" xfId="1" applyNumberFormat="1" applyFont="1" applyFill="1" applyBorder="1" applyAlignment="1" applyProtection="1">
      <alignment horizontal="center" vertical="center" wrapText="1"/>
    </xf>
    <xf numFmtId="0" fontId="6" fillId="4" borderId="1" xfId="1" quotePrefix="1" applyFont="1" applyFill="1" applyBorder="1" applyAlignment="1" applyProtection="1">
      <alignment horizontal="left" vertical="center" wrapText="1" indent="1"/>
    </xf>
    <xf numFmtId="5" fontId="6" fillId="5" borderId="1" xfId="1" applyNumberFormat="1" applyFont="1" applyFill="1" applyBorder="1" applyAlignment="1" applyProtection="1">
      <alignment horizontal="center" vertical="center" wrapText="1"/>
      <protection locked="0"/>
    </xf>
    <xf numFmtId="0" fontId="3" fillId="0" borderId="0" xfId="1" applyFont="1" applyFill="1" applyAlignment="1" applyProtection="1"/>
    <xf numFmtId="0" fontId="14" fillId="0" borderId="0" xfId="1" applyFont="1" applyFill="1" applyAlignment="1" applyProtection="1"/>
    <xf numFmtId="0" fontId="6" fillId="4" borderId="1" xfId="1" applyNumberFormat="1" applyFont="1" applyFill="1" applyBorder="1" applyAlignment="1" applyProtection="1">
      <alignment vertical="center"/>
    </xf>
    <xf numFmtId="0" fontId="6" fillId="6" borderId="14" xfId="1" applyFont="1" applyFill="1" applyBorder="1" applyAlignment="1" applyProtection="1">
      <alignment vertical="center"/>
    </xf>
    <xf numFmtId="0" fontId="21" fillId="6" borderId="4" xfId="1" applyNumberFormat="1" applyFont="1" applyFill="1" applyBorder="1" applyAlignment="1" applyProtection="1">
      <alignment horizontal="center" vertical="center" wrapText="1"/>
    </xf>
    <xf numFmtId="0" fontId="21" fillId="6" borderId="5" xfId="1" applyNumberFormat="1" applyFont="1" applyFill="1" applyBorder="1" applyAlignment="1" applyProtection="1">
      <alignment horizontal="center" vertical="center" wrapText="1"/>
    </xf>
    <xf numFmtId="0" fontId="6" fillId="6" borderId="6" xfId="1" applyFont="1" applyFill="1" applyBorder="1" applyAlignment="1" applyProtection="1">
      <alignment vertical="center"/>
    </xf>
    <xf numFmtId="0" fontId="6" fillId="6" borderId="3" xfId="1" applyFont="1" applyFill="1" applyBorder="1" applyAlignment="1" applyProtection="1">
      <alignment vertical="center"/>
    </xf>
    <xf numFmtId="0" fontId="6" fillId="6" borderId="4" xfId="1" applyNumberFormat="1" applyFont="1" applyFill="1" applyBorder="1" applyAlignment="1" applyProtection="1">
      <alignment horizontal="center" vertical="center" wrapText="1"/>
    </xf>
    <xf numFmtId="0" fontId="6" fillId="6" borderId="5" xfId="1" applyNumberFormat="1" applyFont="1" applyFill="1" applyBorder="1" applyAlignment="1" applyProtection="1">
      <alignment horizontal="center" vertical="center" wrapText="1"/>
    </xf>
    <xf numFmtId="0" fontId="6" fillId="6" borderId="2" xfId="1" applyNumberFormat="1" applyFont="1" applyFill="1" applyBorder="1" applyAlignment="1" applyProtection="1">
      <alignment horizontal="center" vertical="center" wrapText="1"/>
    </xf>
    <xf numFmtId="0" fontId="6" fillId="6" borderId="7" xfId="1" applyNumberFormat="1" applyFont="1" applyFill="1" applyBorder="1" applyAlignment="1" applyProtection="1">
      <alignment horizontal="center" vertical="center" wrapText="1"/>
    </xf>
    <xf numFmtId="10" fontId="6" fillId="5" borderId="1" xfId="1" applyNumberFormat="1" applyFont="1" applyFill="1" applyBorder="1" applyAlignment="1" applyProtection="1">
      <alignment horizontal="center" vertical="center" wrapText="1"/>
      <protection locked="0"/>
    </xf>
    <xf numFmtId="0" fontId="13" fillId="3" borderId="0" xfId="1" applyFont="1" applyFill="1" applyBorder="1" applyAlignment="1" applyProtection="1">
      <alignment horizontal="center" vertical="center" wrapText="1"/>
    </xf>
    <xf numFmtId="0" fontId="13" fillId="3" borderId="0" xfId="1" applyNumberFormat="1" applyFont="1" applyFill="1" applyBorder="1" applyAlignment="1" applyProtection="1">
      <alignment horizontal="center" vertical="center" wrapText="1"/>
    </xf>
    <xf numFmtId="0" fontId="3" fillId="0" borderId="0" xfId="1" applyAlignment="1" applyProtection="1"/>
    <xf numFmtId="0" fontId="6" fillId="6" borderId="9" xfId="2" applyFont="1" applyFill="1" applyBorder="1" applyAlignment="1" applyProtection="1">
      <alignment horizontal="center" vertical="center" wrapText="1"/>
    </xf>
    <xf numFmtId="0" fontId="6" fillId="6" borderId="10" xfId="2" applyNumberFormat="1" applyFont="1" applyFill="1" applyBorder="1" applyAlignment="1" applyProtection="1">
      <alignment horizontal="center" vertical="center" wrapText="1"/>
    </xf>
    <xf numFmtId="0" fontId="6" fillId="4" borderId="1" xfId="1" quotePrefix="1" applyNumberFormat="1" applyFont="1" applyFill="1" applyBorder="1" applyAlignment="1" applyProtection="1">
      <alignment horizontal="left" vertical="center" wrapText="1"/>
    </xf>
    <xf numFmtId="0" fontId="6" fillId="4" borderId="1" xfId="2" applyFont="1" applyFill="1" applyBorder="1" applyAlignment="1" applyProtection="1">
      <alignment vertical="center"/>
    </xf>
    <xf numFmtId="0" fontId="6" fillId="5" borderId="1" xfId="2" applyNumberFormat="1" applyFont="1" applyFill="1" applyBorder="1" applyAlignment="1" applyProtection="1">
      <alignment horizontal="center" vertical="center" wrapText="1"/>
      <protection locked="0"/>
    </xf>
    <xf numFmtId="0" fontId="6" fillId="4" borderId="1" xfId="2" quotePrefix="1" applyFont="1" applyFill="1" applyBorder="1" applyAlignment="1" applyProtection="1">
      <alignment horizontal="left" vertical="center" wrapText="1"/>
    </xf>
    <xf numFmtId="0" fontId="6" fillId="4" borderId="0" xfId="1" applyFont="1" applyFill="1" applyBorder="1" applyAlignment="1" applyProtection="1">
      <alignment vertical="center"/>
    </xf>
    <xf numFmtId="0" fontId="6" fillId="4" borderId="1" xfId="2" applyFont="1" applyFill="1" applyBorder="1" applyAlignment="1" applyProtection="1">
      <alignment horizontal="left" vertical="center" wrapText="1"/>
    </xf>
    <xf numFmtId="0" fontId="6" fillId="0" borderId="1" xfId="1" quotePrefix="1" applyNumberFormat="1" applyFont="1" applyBorder="1" applyAlignment="1" applyProtection="1">
      <alignment horizontal="center" vertical="center" wrapText="1"/>
      <protection locked="0"/>
    </xf>
    <xf numFmtId="0" fontId="6" fillId="4" borderId="1" xfId="1" applyNumberFormat="1" applyFont="1" applyFill="1" applyBorder="1" applyAlignment="1" applyProtection="1">
      <alignment horizontal="left" vertical="center" wrapText="1" indent="1"/>
      <protection locked="0"/>
    </xf>
    <xf numFmtId="165" fontId="6" fillId="0" borderId="1" xfId="2" applyNumberFormat="1" applyFont="1" applyFill="1" applyBorder="1" applyAlignment="1" applyProtection="1">
      <alignment horizontal="center" vertical="center" wrapText="1"/>
      <protection locked="0"/>
    </xf>
    <xf numFmtId="0" fontId="13" fillId="3" borderId="0" xfId="1" applyNumberFormat="1" applyFont="1" applyFill="1" applyBorder="1" applyAlignment="1" applyProtection="1">
      <alignment vertical="center" wrapText="1"/>
    </xf>
    <xf numFmtId="0" fontId="17" fillId="3" borderId="0" xfId="1" applyNumberFormat="1" applyFont="1" applyFill="1" applyBorder="1" applyAlignment="1" applyProtection="1">
      <alignment vertical="center"/>
    </xf>
    <xf numFmtId="0" fontId="13" fillId="3" borderId="0" xfId="1" applyNumberFormat="1" applyFont="1" applyFill="1" applyAlignment="1" applyProtection="1">
      <alignment horizontal="center" vertical="center" wrapText="1"/>
    </xf>
    <xf numFmtId="0" fontId="13" fillId="3" borderId="0" xfId="1" applyFont="1" applyFill="1" applyBorder="1" applyAlignment="1" applyProtection="1">
      <alignment horizontal="left" vertical="center" wrapText="1"/>
    </xf>
    <xf numFmtId="0" fontId="23" fillId="4" borderId="1" xfId="2" applyFont="1" applyFill="1" applyBorder="1" applyAlignment="1" applyProtection="1">
      <alignment horizontal="left" vertical="center" wrapText="1"/>
    </xf>
    <xf numFmtId="0" fontId="5" fillId="0" borderId="0" xfId="1" applyFont="1" applyAlignment="1" applyProtection="1">
      <alignment horizontal="left" vertical="top"/>
    </xf>
    <xf numFmtId="0" fontId="3" fillId="0" borderId="0" xfId="1" applyFont="1" applyFill="1" applyAlignment="1" applyProtection="1">
      <alignment vertical="center"/>
    </xf>
    <xf numFmtId="0" fontId="6" fillId="4" borderId="0" xfId="1" applyNumberFormat="1" applyFont="1" applyFill="1" applyBorder="1" applyAlignment="1" applyProtection="1">
      <alignment vertical="center"/>
    </xf>
    <xf numFmtId="0" fontId="6" fillId="0" borderId="0" xfId="1" applyFont="1" applyFill="1" applyProtection="1"/>
    <xf numFmtId="0" fontId="22" fillId="0" borderId="0" xfId="1" applyFont="1" applyFill="1" applyBorder="1" applyAlignment="1" applyProtection="1">
      <alignment vertical="center" wrapText="1"/>
    </xf>
    <xf numFmtId="0" fontId="6" fillId="0" borderId="0" xfId="1" applyFont="1" applyFill="1" applyBorder="1" applyAlignment="1" applyProtection="1">
      <alignment vertical="center"/>
    </xf>
    <xf numFmtId="0" fontId="6" fillId="0" borderId="0" xfId="1" applyNumberFormat="1" applyFont="1" applyFill="1" applyBorder="1" applyAlignment="1" applyProtection="1">
      <alignment horizontal="center" vertical="center" wrapText="1"/>
      <protection locked="0"/>
    </xf>
    <xf numFmtId="0" fontId="6" fillId="0" borderId="0" xfId="1" applyFont="1" applyFill="1" applyBorder="1" applyAlignment="1" applyProtection="1">
      <alignment vertical="center" wrapText="1"/>
    </xf>
    <xf numFmtId="0" fontId="6" fillId="0" borderId="0" xfId="1" applyNumberFormat="1" applyFont="1" applyFill="1" applyBorder="1" applyAlignment="1" applyProtection="1">
      <alignment horizontal="center" vertical="center" wrapText="1"/>
    </xf>
    <xf numFmtId="0" fontId="6" fillId="4" borderId="1" xfId="1" applyNumberFormat="1" applyFont="1" applyFill="1" applyBorder="1" applyAlignment="1" applyProtection="1">
      <alignment vertical="center" wrapText="1"/>
    </xf>
    <xf numFmtId="0" fontId="6" fillId="4" borderId="1" xfId="1" applyFont="1" applyFill="1" applyBorder="1" applyAlignment="1" applyProtection="1">
      <alignment horizontal="left" vertical="center" wrapText="1"/>
    </xf>
    <xf numFmtId="0" fontId="5" fillId="4" borderId="1" xfId="1" quotePrefix="1" applyFont="1" applyFill="1" applyBorder="1" applyAlignment="1" applyProtection="1">
      <alignment horizontal="left" vertical="center" wrapText="1"/>
    </xf>
    <xf numFmtId="1" fontId="6" fillId="0" borderId="1" xfId="1" applyNumberFormat="1" applyFont="1" applyBorder="1" applyAlignment="1" applyProtection="1">
      <alignment horizontal="center" vertical="center" wrapText="1"/>
      <protection locked="0"/>
    </xf>
    <xf numFmtId="0" fontId="6" fillId="7" borderId="0" xfId="1" applyFont="1" applyFill="1" applyBorder="1" applyAlignment="1" applyProtection="1">
      <alignment vertical="center" wrapText="1"/>
    </xf>
    <xf numFmtId="0" fontId="6" fillId="7" borderId="0" xfId="1" applyFont="1" applyFill="1" applyBorder="1" applyAlignment="1" applyProtection="1">
      <alignment vertical="center"/>
    </xf>
    <xf numFmtId="0" fontId="7" fillId="7" borderId="0" xfId="1" applyFont="1" applyFill="1" applyBorder="1" applyAlignment="1" applyProtection="1">
      <alignment horizontal="center" vertical="center" wrapText="1"/>
    </xf>
    <xf numFmtId="0" fontId="3" fillId="5" borderId="0" xfId="2" applyFont="1" applyFill="1" applyProtection="1"/>
    <xf numFmtId="0" fontId="3" fillId="5" borderId="0" xfId="2" applyFont="1" applyFill="1" applyAlignment="1" applyProtection="1">
      <alignment horizontal="center" vertical="center"/>
    </xf>
    <xf numFmtId="0" fontId="3" fillId="5" borderId="0" xfId="1" applyFill="1" applyAlignment="1" applyProtection="1"/>
    <xf numFmtId="49" fontId="5" fillId="5" borderId="0" xfId="2" applyNumberFormat="1" applyFont="1" applyFill="1" applyBorder="1" applyAlignment="1" applyProtection="1">
      <alignment horizontal="left" vertical="top"/>
    </xf>
    <xf numFmtId="0" fontId="11" fillId="0" borderId="0" xfId="2" applyFill="1" applyProtection="1"/>
    <xf numFmtId="0" fontId="11" fillId="8" borderId="0" xfId="2" applyFont="1" applyFill="1" applyProtection="1"/>
    <xf numFmtId="0" fontId="3" fillId="0" borderId="0" xfId="1" applyFill="1" applyProtection="1"/>
    <xf numFmtId="0" fontId="11" fillId="5" borderId="0" xfId="2" applyFill="1" applyProtection="1"/>
    <xf numFmtId="0" fontId="5" fillId="0" borderId="0" xfId="2" applyFont="1" applyFill="1" applyAlignment="1" applyProtection="1">
      <alignment horizontal="left" vertical="top"/>
    </xf>
    <xf numFmtId="49" fontId="5" fillId="0" borderId="0" xfId="2" applyNumberFormat="1" applyFont="1" applyFill="1" applyAlignment="1" applyProtection="1">
      <alignment horizontal="left" vertical="top"/>
    </xf>
    <xf numFmtId="0" fontId="3" fillId="0" borderId="0" xfId="2" applyFont="1" applyFill="1" applyBorder="1" applyAlignment="1" applyProtection="1">
      <alignment vertical="center"/>
    </xf>
    <xf numFmtId="0" fontId="14" fillId="0" borderId="0" xfId="2" applyFont="1" applyFill="1" applyBorder="1" applyProtection="1"/>
    <xf numFmtId="0" fontId="3" fillId="0" borderId="0" xfId="2" applyFont="1" applyAlignment="1" applyProtection="1">
      <alignment vertical="top"/>
    </xf>
    <xf numFmtId="0" fontId="6" fillId="4" borderId="1" xfId="2" applyFont="1" applyFill="1" applyBorder="1" applyAlignment="1" applyProtection="1">
      <alignment vertical="center" wrapText="1"/>
    </xf>
    <xf numFmtId="0" fontId="3" fillId="0" borderId="0" xfId="2" applyFont="1" applyFill="1" applyAlignment="1" applyProtection="1">
      <alignment vertical="top"/>
    </xf>
    <xf numFmtId="0" fontId="14" fillId="0" borderId="0" xfId="2" applyFont="1" applyFill="1" applyAlignment="1" applyProtection="1">
      <alignment vertical="top"/>
    </xf>
    <xf numFmtId="0" fontId="6" fillId="0" borderId="0" xfId="1" applyFont="1" applyAlignment="1" applyProtection="1">
      <alignment vertical="top"/>
    </xf>
    <xf numFmtId="0" fontId="3" fillId="0" borderId="0" xfId="1" applyFont="1" applyFill="1" applyAlignment="1" applyProtection="1">
      <alignment vertical="top"/>
    </xf>
    <xf numFmtId="0" fontId="14" fillId="0" borderId="0" xfId="1" applyFont="1" applyFill="1" applyAlignment="1" applyProtection="1">
      <alignment vertical="top"/>
    </xf>
    <xf numFmtId="0" fontId="3" fillId="5" borderId="0" xfId="2" applyFont="1" applyFill="1" applyBorder="1" applyProtection="1"/>
    <xf numFmtId="0" fontId="3" fillId="8" borderId="0" xfId="2" applyFont="1" applyFill="1" applyProtection="1"/>
    <xf numFmtId="0" fontId="3" fillId="8" borderId="0" xfId="2" applyFont="1" applyFill="1" applyAlignment="1" applyProtection="1">
      <alignment vertical="top"/>
    </xf>
    <xf numFmtId="49" fontId="5" fillId="0" borderId="0" xfId="2" applyNumberFormat="1" applyFont="1" applyFill="1" applyBorder="1" applyAlignment="1" applyProtection="1">
      <alignment horizontal="left" vertical="center"/>
    </xf>
    <xf numFmtId="49" fontId="5" fillId="0" borderId="0" xfId="2" applyNumberFormat="1" applyFont="1" applyFill="1" applyBorder="1" applyAlignment="1" applyProtection="1">
      <alignment vertical="center"/>
    </xf>
    <xf numFmtId="49" fontId="25" fillId="3" borderId="0" xfId="2" applyNumberFormat="1" applyFont="1" applyFill="1" applyBorder="1" applyAlignment="1" applyProtection="1">
      <alignment vertical="center"/>
    </xf>
    <xf numFmtId="0" fontId="25" fillId="3" borderId="0" xfId="2" applyFont="1" applyFill="1" applyBorder="1" applyAlignment="1" applyProtection="1">
      <alignment horizontal="center" vertical="center" wrapText="1"/>
    </xf>
    <xf numFmtId="0" fontId="25" fillId="3" borderId="0" xfId="2" applyNumberFormat="1" applyFont="1" applyFill="1" applyBorder="1" applyAlignment="1" applyProtection="1">
      <alignment horizontal="center" vertical="center" wrapText="1"/>
    </xf>
    <xf numFmtId="0" fontId="6" fillId="4" borderId="1" xfId="1" applyNumberFormat="1" applyFont="1" applyFill="1" applyBorder="1" applyAlignment="1" applyProtection="1">
      <alignment vertical="center" wrapText="1"/>
      <protection locked="0"/>
    </xf>
    <xf numFmtId="0" fontId="6" fillId="6" borderId="10" xfId="2" applyFont="1" applyFill="1" applyBorder="1" applyAlignment="1" applyProtection="1">
      <alignment vertical="center"/>
    </xf>
    <xf numFmtId="0" fontId="6" fillId="4" borderId="3" xfId="2" applyFont="1" applyFill="1" applyBorder="1" applyAlignment="1" applyProtection="1">
      <alignment horizontal="left" vertical="center" wrapText="1"/>
    </xf>
    <xf numFmtId="0" fontId="6" fillId="4" borderId="4" xfId="2" applyFont="1" applyFill="1" applyBorder="1" applyAlignment="1" applyProtection="1">
      <alignment vertical="center"/>
    </xf>
    <xf numFmtId="0" fontId="6" fillId="0" borderId="5" xfId="2" applyNumberFormat="1" applyFont="1" applyFill="1" applyBorder="1" applyAlignment="1" applyProtection="1">
      <alignment horizontal="center" vertical="center" wrapText="1"/>
      <protection locked="0"/>
    </xf>
    <xf numFmtId="0" fontId="5" fillId="6" borderId="8" xfId="1" applyFont="1" applyFill="1" applyBorder="1" applyAlignment="1" applyProtection="1">
      <alignment horizontal="center" vertical="center"/>
    </xf>
    <xf numFmtId="0" fontId="3" fillId="0" borderId="0" xfId="2" applyFont="1" applyFill="1" applyAlignment="1" applyProtection="1">
      <alignment vertical="center"/>
    </xf>
    <xf numFmtId="49" fontId="5" fillId="5" borderId="0" xfId="1" applyNumberFormat="1" applyFont="1" applyFill="1" applyAlignment="1" applyProtection="1">
      <alignment vertical="top"/>
    </xf>
    <xf numFmtId="0" fontId="5" fillId="5" borderId="0" xfId="1" applyNumberFormat="1" applyFont="1" applyFill="1" applyAlignment="1" applyProtection="1">
      <alignment vertical="top"/>
    </xf>
    <xf numFmtId="0" fontId="6" fillId="9" borderId="0" xfId="1" applyFont="1" applyFill="1" applyAlignment="1" applyProtection="1">
      <alignment vertical="top"/>
    </xf>
    <xf numFmtId="0" fontId="3" fillId="5" borderId="0" xfId="2" applyFont="1" applyFill="1" applyBorder="1" applyAlignment="1" applyProtection="1">
      <alignment vertical="top"/>
    </xf>
    <xf numFmtId="0" fontId="3" fillId="0" borderId="0" xfId="2" applyFont="1" applyFill="1" applyBorder="1" applyAlignment="1" applyProtection="1">
      <alignment vertical="top"/>
    </xf>
    <xf numFmtId="0" fontId="14" fillId="0" borderId="0" xfId="2" applyFont="1" applyFill="1" applyBorder="1" applyAlignment="1" applyProtection="1">
      <alignment vertical="top"/>
    </xf>
    <xf numFmtId="0" fontId="6" fillId="4" borderId="1" xfId="1" quotePrefix="1" applyNumberFormat="1" applyFont="1" applyFill="1" applyBorder="1" applyAlignment="1" applyProtection="1">
      <alignment horizontal="left" vertical="center" wrapText="1" indent="1"/>
      <protection locked="0"/>
    </xf>
    <xf numFmtId="0" fontId="6" fillId="0" borderId="0" xfId="313" applyFont="1" applyAlignment="1" applyProtection="1">
      <alignment vertical="top"/>
      <protection locked="0"/>
    </xf>
    <xf numFmtId="49" fontId="6" fillId="0" borderId="0" xfId="1" applyNumberFormat="1" applyFont="1" applyFill="1" applyAlignment="1" applyProtection="1">
      <alignment vertical="top"/>
    </xf>
    <xf numFmtId="0" fontId="6" fillId="0" borderId="0" xfId="1" applyNumberFormat="1" applyFont="1" applyFill="1" applyAlignment="1" applyProtection="1">
      <alignment vertical="top"/>
    </xf>
    <xf numFmtId="0" fontId="12" fillId="0" borderId="0" xfId="313" applyFont="1" applyFill="1" applyAlignment="1" applyProtection="1">
      <alignment vertical="top"/>
      <protection locked="0"/>
    </xf>
    <xf numFmtId="0" fontId="5" fillId="0" borderId="0" xfId="313" applyFont="1" applyAlignment="1" applyProtection="1">
      <alignment vertical="top"/>
      <protection locked="0"/>
    </xf>
    <xf numFmtId="0" fontId="4" fillId="0" borderId="0" xfId="313" applyFont="1" applyFill="1" applyAlignment="1" applyProtection="1">
      <alignment vertical="top"/>
    </xf>
    <xf numFmtId="0" fontId="100" fillId="0" borderId="0" xfId="313" applyFont="1" applyFill="1" applyAlignment="1" applyProtection="1">
      <alignment vertical="top"/>
    </xf>
    <xf numFmtId="0" fontId="6" fillId="0" borderId="0" xfId="313" applyFont="1" applyAlignment="1" applyProtection="1">
      <alignment vertical="top"/>
    </xf>
    <xf numFmtId="0" fontId="101" fillId="0" borderId="0" xfId="384" applyFont="1" applyFill="1" applyAlignment="1" applyProtection="1">
      <alignment vertical="top"/>
    </xf>
    <xf numFmtId="0" fontId="12" fillId="0" borderId="0" xfId="313" applyFont="1" applyFill="1" applyAlignment="1" applyProtection="1">
      <alignment vertical="top"/>
    </xf>
    <xf numFmtId="0" fontId="100" fillId="0" borderId="0" xfId="313" applyFont="1" applyFill="1" applyBorder="1" applyAlignment="1" applyProtection="1">
      <alignment vertical="top"/>
    </xf>
    <xf numFmtId="0" fontId="103" fillId="0" borderId="0" xfId="313" applyFont="1" applyFill="1" applyBorder="1" applyAlignment="1" applyProtection="1">
      <alignment horizontal="left" vertical="top"/>
    </xf>
    <xf numFmtId="0" fontId="6" fillId="0" borderId="0" xfId="313" applyFont="1" applyFill="1" applyBorder="1" applyAlignment="1" applyProtection="1">
      <alignment horizontal="left" vertical="top"/>
    </xf>
    <xf numFmtId="0" fontId="103" fillId="0" borderId="0" xfId="313" applyFont="1" applyFill="1" applyAlignment="1" applyProtection="1">
      <alignment vertical="top"/>
    </xf>
    <xf numFmtId="3" fontId="103" fillId="0" borderId="0" xfId="130" applyNumberFormat="1" applyFont="1" applyFill="1" applyBorder="1" applyAlignment="1" applyProtection="1">
      <alignment horizontal="left" vertical="top"/>
    </xf>
    <xf numFmtId="0" fontId="6" fillId="0" borderId="0" xfId="313" applyFont="1" applyFill="1" applyAlignment="1" applyProtection="1">
      <alignment vertical="top"/>
    </xf>
    <xf numFmtId="0" fontId="103" fillId="0" borderId="0" xfId="313" applyFont="1" applyFill="1" applyAlignment="1" applyProtection="1">
      <alignment horizontal="center" vertical="top"/>
    </xf>
    <xf numFmtId="0" fontId="4" fillId="0" borderId="0" xfId="313" applyFont="1" applyFill="1" applyAlignment="1" applyProtection="1">
      <alignment vertical="top"/>
      <protection locked="0"/>
    </xf>
    <xf numFmtId="0" fontId="100" fillId="0" borderId="0" xfId="313" applyFont="1" applyFill="1" applyAlignment="1" applyProtection="1">
      <alignment vertical="top"/>
      <protection locked="0"/>
    </xf>
    <xf numFmtId="37" fontId="100" fillId="0" borderId="0" xfId="313" applyNumberFormat="1" applyFont="1" applyFill="1" applyBorder="1" applyAlignment="1" applyProtection="1">
      <alignment horizontal="center" vertical="top"/>
      <protection locked="0"/>
    </xf>
    <xf numFmtId="0" fontId="100" fillId="0" borderId="0" xfId="313" applyFont="1" applyFill="1" applyBorder="1" applyAlignment="1" applyProtection="1">
      <alignment horizontal="left" vertical="top"/>
      <protection locked="0"/>
    </xf>
    <xf numFmtId="0" fontId="100" fillId="0" borderId="0" xfId="313" applyFont="1" applyFill="1" applyBorder="1" applyAlignment="1" applyProtection="1">
      <alignment vertical="top"/>
      <protection locked="0"/>
    </xf>
    <xf numFmtId="0" fontId="10" fillId="0" borderId="0" xfId="313" applyFont="1" applyFill="1" applyAlignment="1" applyProtection="1">
      <alignment vertical="top"/>
    </xf>
    <xf numFmtId="0" fontId="5" fillId="0" borderId="0" xfId="1" applyFont="1" applyFill="1" applyAlignment="1" applyProtection="1">
      <alignment horizontal="center"/>
    </xf>
    <xf numFmtId="0" fontId="12" fillId="0" borderId="0" xfId="313" quotePrefix="1" applyFont="1" applyFill="1" applyAlignment="1" applyProtection="1">
      <alignment horizontal="left" vertical="top"/>
    </xf>
    <xf numFmtId="0" fontId="102" fillId="0" borderId="0" xfId="313" applyFont="1" applyFill="1" applyAlignment="1" applyProtection="1">
      <alignment horizontal="left" vertical="top"/>
    </xf>
    <xf numFmtId="0" fontId="99" fillId="3" borderId="0" xfId="313" applyFont="1" applyFill="1" applyBorder="1" applyAlignment="1" applyProtection="1">
      <alignment horizontal="center" vertical="center" wrapText="1"/>
    </xf>
    <xf numFmtId="0" fontId="26" fillId="0" borderId="0" xfId="313" applyFont="1" applyFill="1" applyBorder="1" applyAlignment="1">
      <alignment horizontal="center" vertical="center" wrapText="1"/>
    </xf>
    <xf numFmtId="0" fontId="26" fillId="5" borderId="0" xfId="313" applyFont="1" applyFill="1" applyBorder="1" applyAlignment="1">
      <alignment horizontal="left" vertical="center" wrapText="1"/>
    </xf>
    <xf numFmtId="0" fontId="26" fillId="0" borderId="0" xfId="313" applyFont="1" applyFill="1" applyBorder="1" applyAlignment="1">
      <alignment horizontal="left" vertical="center" wrapText="1"/>
    </xf>
    <xf numFmtId="0" fontId="104" fillId="5" borderId="35" xfId="313" applyFont="1" applyFill="1" applyBorder="1" applyAlignment="1" applyProtection="1">
      <alignment horizontal="left" vertical="top" wrapText="1"/>
      <protection locked="0"/>
    </xf>
    <xf numFmtId="0" fontId="104" fillId="5" borderId="35" xfId="313" applyFont="1" applyFill="1" applyBorder="1" applyAlignment="1" applyProtection="1">
      <alignment horizontal="left" vertical="top" wrapText="1"/>
      <protection locked="0"/>
    </xf>
    <xf numFmtId="0" fontId="104" fillId="5" borderId="0" xfId="313" applyFont="1" applyFill="1" applyBorder="1" applyAlignment="1" applyProtection="1">
      <alignment horizontal="left" vertical="top" wrapText="1"/>
      <protection locked="0"/>
    </xf>
    <xf numFmtId="0" fontId="104" fillId="5" borderId="0" xfId="313" applyFont="1" applyFill="1" applyBorder="1" applyAlignment="1" applyProtection="1">
      <alignment horizontal="left" vertical="top" wrapText="1"/>
      <protection locked="0"/>
    </xf>
    <xf numFmtId="0" fontId="104" fillId="5" borderId="40" xfId="313" applyFont="1" applyFill="1" applyBorder="1" applyAlignment="1" applyProtection="1">
      <alignment horizontal="left" vertical="top" wrapText="1"/>
      <protection locked="0"/>
    </xf>
    <xf numFmtId="0" fontId="6" fillId="0" borderId="0" xfId="411" applyFont="1" applyAlignment="1" applyProtection="1">
      <alignment vertical="top"/>
      <protection locked="0"/>
    </xf>
    <xf numFmtId="0" fontId="100" fillId="0" borderId="0" xfId="411" applyFont="1" applyFill="1" applyAlignment="1" applyProtection="1">
      <alignment vertical="top"/>
    </xf>
    <xf numFmtId="0" fontId="10" fillId="0" borderId="0" xfId="384" applyFont="1" applyFill="1" applyAlignment="1" applyProtection="1">
      <alignment vertical="top"/>
    </xf>
    <xf numFmtId="0" fontId="12" fillId="0" borderId="0" xfId="411" applyFont="1" applyFill="1" applyAlignment="1" applyProtection="1">
      <alignment vertical="top"/>
    </xf>
    <xf numFmtId="0" fontId="100" fillId="0" borderId="0" xfId="411" applyFont="1" applyFill="1" applyAlignment="1" applyProtection="1">
      <alignment vertical="top"/>
      <protection locked="0"/>
    </xf>
    <xf numFmtId="0" fontId="102" fillId="0" borderId="0" xfId="411" applyFont="1" applyFill="1" applyAlignment="1" applyProtection="1">
      <alignment horizontal="right" vertical="top"/>
    </xf>
    <xf numFmtId="0" fontId="100" fillId="0" borderId="0" xfId="411" applyFont="1" applyFill="1" applyBorder="1" applyAlignment="1" applyProtection="1">
      <alignment vertical="top"/>
      <protection locked="0"/>
    </xf>
    <xf numFmtId="0" fontId="103" fillId="0" borderId="0" xfId="411" applyFont="1" applyFill="1" applyBorder="1" applyAlignment="1" applyProtection="1">
      <alignment vertical="top"/>
      <protection locked="0"/>
    </xf>
    <xf numFmtId="0" fontId="102" fillId="0" borderId="0" xfId="411" applyFont="1" applyFill="1" applyAlignment="1" applyProtection="1">
      <alignment horizontal="center" vertical="top"/>
    </xf>
    <xf numFmtId="0" fontId="103" fillId="0" borderId="0" xfId="411" applyFont="1" applyFill="1" applyAlignment="1" applyProtection="1">
      <alignment horizontal="center" vertical="top"/>
    </xf>
    <xf numFmtId="0" fontId="100" fillId="0" borderId="0" xfId="411" applyFont="1" applyFill="1" applyBorder="1" applyAlignment="1" applyProtection="1">
      <alignment horizontal="left" vertical="top"/>
      <protection locked="0"/>
    </xf>
    <xf numFmtId="37" fontId="100" fillId="0" borderId="0" xfId="411" applyNumberFormat="1" applyFont="1" applyFill="1" applyBorder="1" applyAlignment="1" applyProtection="1">
      <alignment horizontal="center" vertical="top"/>
      <protection locked="0"/>
    </xf>
    <xf numFmtId="0" fontId="4" fillId="0" borderId="0" xfId="379" applyFont="1" applyAlignment="1" applyProtection="1">
      <alignment vertical="top"/>
    </xf>
    <xf numFmtId="0" fontId="6" fillId="0" borderId="0" xfId="379" applyFont="1" applyAlignment="1" applyProtection="1">
      <alignment vertical="top"/>
    </xf>
    <xf numFmtId="0" fontId="4" fillId="0" borderId="0" xfId="504" applyNumberFormat="1" applyFont="1" applyFill="1" applyAlignment="1" applyProtection="1">
      <alignment vertical="top"/>
    </xf>
    <xf numFmtId="0" fontId="100" fillId="0" borderId="0" xfId="504" applyNumberFormat="1" applyFont="1" applyFill="1" applyAlignment="1" applyProtection="1">
      <alignment vertical="top"/>
    </xf>
    <xf numFmtId="0" fontId="12" fillId="0" borderId="0" xfId="504" applyNumberFormat="1" applyFont="1" applyFill="1" applyAlignment="1" applyProtection="1">
      <alignment vertical="top"/>
    </xf>
    <xf numFmtId="0" fontId="6" fillId="0" borderId="0" xfId="504" applyNumberFormat="1" applyFont="1" applyFill="1" applyAlignment="1" applyProtection="1">
      <alignment vertical="top"/>
    </xf>
    <xf numFmtId="0" fontId="106" fillId="0" borderId="0" xfId="504" applyNumberFormat="1" applyFont="1" applyFill="1" applyAlignment="1" applyProtection="1">
      <alignment vertical="top"/>
    </xf>
    <xf numFmtId="0" fontId="4" fillId="0" borderId="0" xfId="379" applyFont="1" applyFill="1" applyAlignment="1" applyProtection="1">
      <alignment vertical="top"/>
    </xf>
    <xf numFmtId="0" fontId="100" fillId="0" borderId="0" xfId="379" applyFont="1" applyFill="1" applyAlignment="1" applyProtection="1">
      <alignment vertical="top"/>
    </xf>
    <xf numFmtId="0" fontId="100" fillId="0" borderId="0" xfId="379" applyFont="1" applyFill="1" applyBorder="1" applyAlignment="1" applyProtection="1">
      <alignment vertical="top"/>
    </xf>
    <xf numFmtId="0" fontId="4" fillId="0" borderId="0" xfId="379" applyNumberFormat="1" applyFont="1" applyFill="1" applyBorder="1" applyAlignment="1" applyProtection="1">
      <alignment horizontal="left" vertical="top" wrapText="1"/>
      <protection locked="0"/>
    </xf>
    <xf numFmtId="0" fontId="103" fillId="0" borderId="0" xfId="379" applyFont="1" applyFill="1" applyBorder="1" applyAlignment="1" applyProtection="1">
      <alignment vertical="top"/>
    </xf>
    <xf numFmtId="0" fontId="6" fillId="0" borderId="0" xfId="379" applyFont="1" applyFill="1" applyAlignment="1" applyProtection="1">
      <alignment vertical="top"/>
    </xf>
    <xf numFmtId="0" fontId="56" fillId="0" borderId="0" xfId="1" quotePrefix="1" applyFont="1" applyFill="1" applyBorder="1" applyAlignment="1">
      <alignment horizontal="left" vertical="center" wrapText="1"/>
    </xf>
    <xf numFmtId="0" fontId="56" fillId="0" borderId="0" xfId="1" applyFont="1" applyFill="1" applyBorder="1" applyAlignment="1">
      <alignment horizontal="left" vertical="center" wrapText="1"/>
    </xf>
    <xf numFmtId="0" fontId="3" fillId="0" borderId="0" xfId="313" applyFill="1"/>
    <xf numFmtId="0" fontId="6" fillId="0" borderId="0" xfId="384" applyFont="1" applyAlignment="1" applyProtection="1">
      <alignment vertical="top"/>
    </xf>
    <xf numFmtId="0" fontId="100" fillId="0" borderId="0" xfId="384" applyFont="1" applyFill="1" applyAlignment="1" applyProtection="1">
      <alignment vertical="top"/>
    </xf>
    <xf numFmtId="0" fontId="12" fillId="0" borderId="0" xfId="384" applyFont="1" applyFill="1" applyAlignment="1" applyProtection="1">
      <alignment vertical="top"/>
    </xf>
    <xf numFmtId="0" fontId="103" fillId="0" borderId="0" xfId="384" applyFont="1" applyFill="1" applyAlignment="1" applyProtection="1">
      <alignment vertical="top"/>
    </xf>
    <xf numFmtId="0" fontId="6" fillId="5" borderId="0" xfId="1" applyFont="1" applyFill="1" applyBorder="1" applyAlignment="1" applyProtection="1">
      <alignment horizontal="left" vertical="top" wrapText="1"/>
    </xf>
    <xf numFmtId="0" fontId="15" fillId="5" borderId="0" xfId="1" quotePrefix="1" applyNumberFormat="1" applyFont="1" applyFill="1" applyBorder="1" applyAlignment="1" applyProtection="1">
      <alignment horizontal="right" vertical="top" wrapText="1"/>
    </xf>
    <xf numFmtId="3" fontId="3" fillId="5" borderId="0" xfId="1" applyNumberFormat="1" applyFont="1" applyFill="1" applyBorder="1" applyAlignment="1" applyProtection="1">
      <alignment horizontal="center" vertical="top" wrapText="1"/>
      <protection locked="0"/>
    </xf>
    <xf numFmtId="0" fontId="41" fillId="3" borderId="33" xfId="1" applyFont="1" applyFill="1" applyBorder="1" applyAlignment="1" applyProtection="1">
      <alignment horizontal="left" vertical="center" wrapText="1"/>
    </xf>
    <xf numFmtId="0" fontId="41" fillId="3" borderId="33" xfId="1" applyFont="1" applyFill="1" applyBorder="1" applyAlignment="1" applyProtection="1">
      <alignment horizontal="center" vertical="center" wrapText="1"/>
    </xf>
    <xf numFmtId="0" fontId="41" fillId="3" borderId="45" xfId="1" applyFont="1" applyFill="1" applyBorder="1" applyAlignment="1" applyProtection="1">
      <alignment horizontal="center" vertical="center" wrapText="1"/>
    </xf>
    <xf numFmtId="0" fontId="3" fillId="0" borderId="0" xfId="435" applyAlignment="1"/>
    <xf numFmtId="0" fontId="10" fillId="5" borderId="0" xfId="436" applyFont="1" applyFill="1" applyAlignment="1" applyProtection="1"/>
    <xf numFmtId="0" fontId="3" fillId="7" borderId="0" xfId="435" applyFill="1" applyAlignment="1"/>
    <xf numFmtId="0" fontId="12" fillId="7" borderId="0" xfId="313" applyFont="1" applyFill="1" applyAlignment="1" applyProtection="1">
      <alignment vertical="top"/>
      <protection locked="0"/>
    </xf>
    <xf numFmtId="0" fontId="108" fillId="36" borderId="43" xfId="436" applyNumberFormat="1" applyFont="1" applyFill="1" applyBorder="1" applyAlignment="1" applyProtection="1">
      <alignment vertical="center" wrapText="1"/>
    </xf>
    <xf numFmtId="0" fontId="108" fillId="36" borderId="43" xfId="436" applyNumberFormat="1" applyFont="1" applyFill="1" applyBorder="1" applyAlignment="1" applyProtection="1">
      <alignment horizontal="center" vertical="center" wrapText="1"/>
    </xf>
    <xf numFmtId="0" fontId="15" fillId="0" borderId="46" xfId="436" applyNumberFormat="1" applyFont="1" applyFill="1" applyBorder="1" applyAlignment="1" applyProtection="1">
      <alignment vertical="center" wrapText="1"/>
      <protection locked="0"/>
    </xf>
    <xf numFmtId="0" fontId="3" fillId="7" borderId="46" xfId="435" applyFill="1" applyBorder="1" applyAlignment="1" applyProtection="1">
      <alignment vertical="center"/>
      <protection locked="0"/>
    </xf>
    <xf numFmtId="0" fontId="15" fillId="7" borderId="46" xfId="436" applyNumberFormat="1" applyFont="1" applyFill="1" applyBorder="1" applyAlignment="1" applyProtection="1">
      <alignment vertical="center" wrapText="1"/>
      <protection locked="0"/>
    </xf>
    <xf numFmtId="0" fontId="15" fillId="7" borderId="0" xfId="436" applyNumberFormat="1" applyFont="1" applyFill="1" applyBorder="1" applyAlignment="1" applyProtection="1">
      <alignment vertical="center" wrapText="1"/>
    </xf>
    <xf numFmtId="0" fontId="3" fillId="7" borderId="0" xfId="435" applyFill="1" applyBorder="1" applyAlignment="1" applyProtection="1">
      <alignment vertical="center"/>
      <protection locked="0"/>
    </xf>
    <xf numFmtId="0" fontId="3" fillId="0" borderId="0" xfId="435" applyFill="1" applyBorder="1" applyAlignment="1" applyProtection="1">
      <alignment vertical="center"/>
      <protection locked="0"/>
    </xf>
    <xf numFmtId="0" fontId="108" fillId="36" borderId="35" xfId="436" applyNumberFormat="1" applyFont="1" applyFill="1" applyBorder="1" applyAlignment="1" applyProtection="1">
      <alignment vertical="center" wrapText="1"/>
    </xf>
    <xf numFmtId="0" fontId="108" fillId="36" borderId="37" xfId="436" applyNumberFormat="1" applyFont="1" applyFill="1" applyBorder="1" applyAlignment="1" applyProtection="1">
      <alignment vertical="center" wrapText="1"/>
    </xf>
    <xf numFmtId="0" fontId="3" fillId="7" borderId="0" xfId="435" applyFont="1" applyFill="1" applyAlignment="1"/>
    <xf numFmtId="0" fontId="102" fillId="36" borderId="47" xfId="436" applyNumberFormat="1" applyFont="1" applyFill="1" applyBorder="1" applyAlignment="1" applyProtection="1">
      <alignment horizontal="center" vertical="center" wrapText="1"/>
    </xf>
    <xf numFmtId="0" fontId="102" fillId="36" borderId="48" xfId="436" applyNumberFormat="1" applyFont="1" applyFill="1" applyBorder="1" applyAlignment="1" applyProtection="1">
      <alignment horizontal="center" vertical="center" wrapText="1"/>
    </xf>
    <xf numFmtId="0" fontId="15" fillId="7" borderId="46" xfId="436" applyNumberFormat="1" applyFont="1" applyFill="1" applyBorder="1" applyAlignment="1" applyProtection="1">
      <alignment horizontal="left" vertical="center" wrapText="1"/>
    </xf>
    <xf numFmtId="0" fontId="3" fillId="7" borderId="46" xfId="435" applyFill="1" applyBorder="1" applyAlignment="1" applyProtection="1">
      <alignment horizontal="center" vertical="center"/>
      <protection locked="0"/>
    </xf>
    <xf numFmtId="0" fontId="100" fillId="0" borderId="0" xfId="0" applyFont="1" applyFill="1" applyAlignment="1" applyProtection="1">
      <alignment vertical="top"/>
    </xf>
    <xf numFmtId="0" fontId="103" fillId="0" borderId="0" xfId="0" applyFont="1" applyFill="1" applyAlignment="1" applyProtection="1">
      <alignment horizontal="center" vertical="top"/>
    </xf>
    <xf numFmtId="0" fontId="100" fillId="0" borderId="0" xfId="0" applyFont="1" applyFill="1" applyAlignment="1" applyProtection="1">
      <alignment vertical="center"/>
    </xf>
    <xf numFmtId="0" fontId="99" fillId="0" borderId="0" xfId="0" applyFont="1" applyFill="1" applyBorder="1" applyAlignment="1" applyProtection="1">
      <alignment horizontal="center" vertical="center" wrapText="1"/>
    </xf>
    <xf numFmtId="0" fontId="0" fillId="0" borderId="0" xfId="0" applyBorder="1" applyAlignment="1">
      <alignment horizontal="left" vertical="center"/>
    </xf>
    <xf numFmtId="6" fontId="6" fillId="0" borderId="27" xfId="0" applyNumberFormat="1" applyFont="1" applyFill="1" applyBorder="1" applyAlignment="1" applyProtection="1">
      <alignment horizontal="left" vertical="center" wrapText="1" indent="1"/>
    </xf>
    <xf numFmtId="6" fontId="6" fillId="0" borderId="27" xfId="0" applyNumberFormat="1" applyFont="1" applyFill="1" applyBorder="1" applyAlignment="1" applyProtection="1">
      <alignment horizontal="center" vertical="center" wrapText="1"/>
    </xf>
    <xf numFmtId="6" fontId="6" fillId="7" borderId="27" xfId="0" applyNumberFormat="1" applyFont="1" applyFill="1" applyBorder="1" applyAlignment="1" applyProtection="1">
      <alignment horizontal="center" vertical="center" wrapText="1"/>
      <protection locked="0"/>
    </xf>
    <xf numFmtId="6" fontId="6" fillId="7" borderId="27" xfId="0" applyNumberFormat="1" applyFont="1" applyFill="1" applyBorder="1" applyAlignment="1" applyProtection="1">
      <alignment horizontal="left" vertical="center" wrapText="1"/>
      <protection locked="0"/>
    </xf>
    <xf numFmtId="6" fontId="6" fillId="0" borderId="0" xfId="0" applyNumberFormat="1" applyFont="1" applyFill="1" applyBorder="1" applyAlignment="1" applyProtection="1">
      <alignment horizontal="left" vertical="center"/>
      <protection locked="0"/>
    </xf>
    <xf numFmtId="6" fontId="5" fillId="0" borderId="0" xfId="0" applyNumberFormat="1" applyFont="1" applyFill="1" applyBorder="1" applyAlignment="1" applyProtection="1">
      <alignment horizontal="left" vertical="center"/>
    </xf>
    <xf numFmtId="0" fontId="0" fillId="0" borderId="0" xfId="0" applyFill="1" applyBorder="1" applyAlignment="1">
      <alignment horizontal="left" vertical="center"/>
    </xf>
    <xf numFmtId="0" fontId="6" fillId="0" borderId="27" xfId="0" applyFont="1" applyFill="1" applyBorder="1" applyAlignment="1" applyProtection="1">
      <alignment horizontal="left" vertical="center" wrapText="1" indent="1"/>
    </xf>
    <xf numFmtId="9" fontId="6" fillId="0" borderId="27" xfId="521" applyFont="1" applyFill="1" applyBorder="1" applyAlignment="1" applyProtection="1">
      <alignment horizontal="center" vertical="center" wrapText="1"/>
    </xf>
    <xf numFmtId="9" fontId="6" fillId="7" borderId="27" xfId="0" applyNumberFormat="1" applyFont="1" applyFill="1" applyBorder="1" applyAlignment="1" applyProtection="1">
      <alignment horizontal="center" vertical="center" wrapText="1"/>
      <protection locked="0"/>
    </xf>
    <xf numFmtId="0" fontId="6" fillId="7" borderId="27" xfId="0" applyFont="1" applyFill="1" applyBorder="1" applyAlignment="1" applyProtection="1">
      <alignment horizontal="left" vertical="center" wrapText="1"/>
      <protection locked="0"/>
    </xf>
    <xf numFmtId="0" fontId="6" fillId="0" borderId="0" xfId="0" applyFont="1" applyFill="1" applyBorder="1" applyAlignment="1" applyProtection="1">
      <alignment horizontal="left" vertical="center"/>
      <protection locked="0"/>
    </xf>
    <xf numFmtId="0" fontId="6" fillId="7" borderId="27" xfId="0" applyFont="1" applyFill="1" applyBorder="1" applyAlignment="1" applyProtection="1">
      <alignment horizontal="center" vertical="center" wrapText="1"/>
      <protection locked="0"/>
    </xf>
    <xf numFmtId="0" fontId="100" fillId="0" borderId="0" xfId="0" applyFont="1" applyFill="1" applyBorder="1" applyAlignment="1" applyProtection="1">
      <alignment vertical="top"/>
    </xf>
    <xf numFmtId="0" fontId="99" fillId="0" borderId="0" xfId="0" applyFont="1" applyFill="1" applyBorder="1" applyAlignment="1" applyProtection="1">
      <alignment vertical="center" wrapText="1"/>
    </xf>
    <xf numFmtId="0" fontId="6" fillId="0" borderId="0" xfId="0" applyNumberFormat="1" applyFont="1" applyFill="1" applyBorder="1" applyAlignment="1" applyProtection="1">
      <alignment vertical="center" wrapText="1"/>
      <protection locked="0"/>
    </xf>
    <xf numFmtId="0" fontId="26" fillId="5" borderId="50" xfId="313" applyFont="1" applyFill="1" applyBorder="1" applyAlignment="1" applyProtection="1">
      <alignment horizontal="left" vertical="center" wrapText="1"/>
      <protection locked="0"/>
    </xf>
    <xf numFmtId="0" fontId="110" fillId="5" borderId="0" xfId="505" applyFont="1" applyFill="1" applyBorder="1" applyAlignment="1">
      <alignment horizontal="left"/>
    </xf>
    <xf numFmtId="0" fontId="110" fillId="5" borderId="0" xfId="505" applyFont="1" applyFill="1" applyBorder="1" applyProtection="1"/>
    <xf numFmtId="0" fontId="112" fillId="30" borderId="0" xfId="505" applyFont="1" applyFill="1" applyBorder="1" applyAlignment="1">
      <alignment horizontal="left" vertical="top"/>
    </xf>
    <xf numFmtId="0" fontId="110" fillId="30" borderId="0" xfId="505" applyFont="1" applyFill="1" applyBorder="1" applyAlignment="1" applyProtection="1">
      <alignment vertical="top"/>
    </xf>
    <xf numFmtId="0" fontId="18" fillId="5" borderId="0" xfId="587" applyFont="1" applyFill="1"/>
    <xf numFmtId="0" fontId="3" fillId="5" borderId="0" xfId="505" applyFont="1" applyFill="1" applyBorder="1" applyAlignment="1">
      <alignment horizontal="left" vertical="center"/>
    </xf>
    <xf numFmtId="0" fontId="113" fillId="5" borderId="0" xfId="587" applyFont="1" applyFill="1"/>
    <xf numFmtId="0" fontId="18" fillId="30" borderId="0" xfId="587" applyFont="1" applyFill="1"/>
    <xf numFmtId="0" fontId="18" fillId="5" borderId="0" xfId="587" applyFont="1" applyFill="1" applyAlignment="1">
      <alignment vertical="top"/>
    </xf>
    <xf numFmtId="0" fontId="0" fillId="7" borderId="0" xfId="0" applyFill="1"/>
    <xf numFmtId="0" fontId="10" fillId="7" borderId="0" xfId="313" applyFont="1" applyFill="1" applyAlignment="1" applyProtection="1">
      <alignment vertical="top"/>
    </xf>
    <xf numFmtId="0" fontId="100" fillId="7" borderId="0" xfId="313" applyFont="1" applyFill="1" applyAlignment="1" applyProtection="1">
      <alignment vertical="top"/>
    </xf>
    <xf numFmtId="0" fontId="10" fillId="7" borderId="0" xfId="2" applyFont="1" applyFill="1" applyBorder="1" applyAlignment="1" applyProtection="1">
      <alignment horizontal="left" vertical="center"/>
    </xf>
    <xf numFmtId="0" fontId="5" fillId="7" borderId="0" xfId="1" applyFont="1" applyFill="1" applyAlignment="1" applyProtection="1">
      <alignment horizontal="center"/>
    </xf>
    <xf numFmtId="0" fontId="6" fillId="7" borderId="0" xfId="1" applyFont="1" applyFill="1" applyProtection="1"/>
    <xf numFmtId="0" fontId="6" fillId="7" borderId="0" xfId="1" applyFont="1" applyFill="1" applyAlignment="1" applyProtection="1"/>
    <xf numFmtId="0" fontId="6" fillId="7" borderId="0" xfId="1" applyNumberFormat="1" applyFont="1" applyFill="1" applyProtection="1"/>
    <xf numFmtId="0" fontId="12" fillId="7" borderId="0" xfId="0" applyFont="1" applyFill="1" applyAlignment="1" applyProtection="1">
      <alignment vertical="top"/>
    </xf>
    <xf numFmtId="0" fontId="111" fillId="30" borderId="0" xfId="505" applyFont="1" applyFill="1" applyBorder="1" applyAlignment="1">
      <alignment horizontal="right" vertical="center"/>
    </xf>
    <xf numFmtId="0" fontId="56" fillId="5" borderId="0" xfId="587" applyFont="1" applyFill="1" applyAlignment="1">
      <alignment horizontal="center"/>
    </xf>
    <xf numFmtId="0" fontId="56" fillId="30" borderId="0" xfId="587" applyFont="1" applyFill="1" applyAlignment="1">
      <alignment horizontal="center"/>
    </xf>
    <xf numFmtId="0" fontId="56" fillId="30" borderId="0" xfId="587" applyFont="1" applyFill="1"/>
    <xf numFmtId="0" fontId="114" fillId="7" borderId="0" xfId="0" applyFont="1" applyFill="1"/>
    <xf numFmtId="0" fontId="3" fillId="5" borderId="0" xfId="587" applyFont="1" applyFill="1"/>
    <xf numFmtId="0" fontId="17" fillId="5" borderId="0" xfId="587" applyFont="1" applyFill="1"/>
    <xf numFmtId="0" fontId="15" fillId="5" borderId="0" xfId="505" applyFont="1" applyFill="1" applyBorder="1" applyAlignment="1">
      <alignment horizontal="left" vertical="center"/>
    </xf>
    <xf numFmtId="0" fontId="5" fillId="37" borderId="50" xfId="0" applyFont="1" applyFill="1" applyBorder="1" applyAlignment="1" applyProtection="1">
      <alignment horizontal="right" vertical="center" wrapText="1"/>
    </xf>
    <xf numFmtId="0" fontId="99" fillId="3" borderId="50" xfId="0" applyFont="1" applyFill="1" applyBorder="1" applyAlignment="1" applyProtection="1">
      <alignment vertical="center" wrapText="1"/>
    </xf>
    <xf numFmtId="0" fontId="6" fillId="37" borderId="50" xfId="0" applyFont="1" applyFill="1" applyBorder="1" applyAlignment="1" applyProtection="1">
      <alignment vertical="center" wrapText="1"/>
    </xf>
    <xf numFmtId="0" fontId="99" fillId="3" borderId="50" xfId="0" applyFont="1" applyFill="1" applyBorder="1" applyAlignment="1" applyProtection="1">
      <alignment horizontal="center" vertical="center" wrapText="1"/>
    </xf>
    <xf numFmtId="0" fontId="99" fillId="3" borderId="50" xfId="313" applyFont="1" applyFill="1" applyBorder="1" applyAlignment="1" applyProtection="1">
      <alignment horizontal="center" vertical="center" wrapText="1"/>
    </xf>
    <xf numFmtId="0" fontId="13" fillId="3" borderId="50" xfId="313" quotePrefix="1" applyFont="1" applyFill="1" applyBorder="1" applyAlignment="1" applyProtection="1">
      <alignment horizontal="center" vertical="center" wrapText="1"/>
    </xf>
    <xf numFmtId="0" fontId="13" fillId="38" borderId="50" xfId="313" applyFont="1" applyFill="1" applyBorder="1" applyAlignment="1" applyProtection="1">
      <alignment horizontal="center" vertical="center" wrapText="1"/>
    </xf>
    <xf numFmtId="3" fontId="6" fillId="0" borderId="50" xfId="313" applyNumberFormat="1" applyFont="1" applyFill="1" applyBorder="1" applyAlignment="1" applyProtection="1">
      <alignment horizontal="center" vertical="top" wrapText="1"/>
    </xf>
    <xf numFmtId="3" fontId="6" fillId="0" borderId="50" xfId="313" applyNumberFormat="1" applyFont="1" applyFill="1" applyBorder="1" applyAlignment="1" applyProtection="1">
      <alignment horizontal="center" vertical="top" wrapText="1"/>
      <protection locked="0"/>
    </xf>
    <xf numFmtId="0" fontId="99" fillId="3" borderId="50" xfId="313" applyFont="1" applyFill="1" applyBorder="1" applyAlignment="1" applyProtection="1">
      <alignment vertical="top" wrapText="1"/>
      <protection locked="0"/>
    </xf>
    <xf numFmtId="0" fontId="6" fillId="0" borderId="50" xfId="313" applyFont="1" applyBorder="1" applyAlignment="1" applyProtection="1">
      <alignment vertical="top" wrapText="1"/>
      <protection locked="0"/>
    </xf>
    <xf numFmtId="0" fontId="99" fillId="3" borderId="50" xfId="313" applyFont="1" applyFill="1" applyBorder="1" applyAlignment="1" applyProtection="1">
      <alignment horizontal="center" vertical="center" wrapText="1"/>
      <protection locked="0"/>
    </xf>
    <xf numFmtId="0" fontId="15" fillId="3" borderId="50" xfId="0" applyFont="1" applyFill="1" applyBorder="1" applyAlignment="1">
      <alignment horizontal="center" vertical="center"/>
    </xf>
    <xf numFmtId="0" fontId="41" fillId="3" borderId="50" xfId="0" applyFont="1" applyFill="1" applyBorder="1" applyAlignment="1">
      <alignment horizontal="center" vertical="center" wrapText="1"/>
    </xf>
    <xf numFmtId="0" fontId="6" fillId="37" borderId="50" xfId="0" applyFont="1" applyFill="1" applyBorder="1" applyAlignment="1" applyProtection="1">
      <alignment horizontal="left" vertical="top" wrapText="1"/>
    </xf>
    <xf numFmtId="0" fontId="5" fillId="37" borderId="50" xfId="0" applyFont="1" applyFill="1" applyBorder="1" applyAlignment="1" applyProtection="1">
      <alignment horizontal="left" vertical="top" wrapText="1"/>
    </xf>
    <xf numFmtId="0" fontId="6" fillId="5" borderId="50" xfId="0" applyFont="1" applyFill="1" applyBorder="1" applyAlignment="1" applyProtection="1">
      <alignment horizontal="left" vertical="top" wrapText="1"/>
    </xf>
    <xf numFmtId="0" fontId="6" fillId="5" borderId="50" xfId="0" applyFont="1" applyFill="1" applyBorder="1" applyAlignment="1" applyProtection="1">
      <alignment horizontal="left" vertical="top" wrapText="1"/>
      <protection locked="0"/>
    </xf>
    <xf numFmtId="0" fontId="6" fillId="5" borderId="55" xfId="0" applyFont="1" applyFill="1" applyBorder="1" applyAlignment="1" applyProtection="1">
      <alignment horizontal="left" vertical="top" wrapText="1"/>
    </xf>
    <xf numFmtId="0" fontId="6" fillId="5" borderId="55" xfId="0" applyFont="1" applyFill="1" applyBorder="1" applyAlignment="1" applyProtection="1">
      <alignment horizontal="left" vertical="top" wrapText="1"/>
      <protection locked="0"/>
    </xf>
    <xf numFmtId="0" fontId="6" fillId="37" borderId="55" xfId="0" applyFont="1" applyFill="1" applyBorder="1" applyAlignment="1" applyProtection="1">
      <alignment horizontal="left" vertical="top" wrapText="1"/>
    </xf>
    <xf numFmtId="0" fontId="5" fillId="37" borderId="55" xfId="0" applyFont="1" applyFill="1" applyBorder="1" applyAlignment="1" applyProtection="1">
      <alignment horizontal="left" vertical="top" wrapText="1"/>
    </xf>
    <xf numFmtId="0" fontId="103" fillId="0" borderId="24" xfId="411" applyFont="1" applyFill="1" applyBorder="1" applyAlignment="1" applyProtection="1">
      <alignment horizontal="center" vertical="top"/>
    </xf>
    <xf numFmtId="0" fontId="119" fillId="0" borderId="50" xfId="411" applyFont="1" applyFill="1" applyBorder="1" applyAlignment="1" applyProtection="1">
      <alignment horizontal="center" vertical="top" wrapText="1"/>
    </xf>
    <xf numFmtId="0" fontId="99" fillId="3" borderId="50" xfId="411" applyFont="1" applyFill="1" applyBorder="1" applyAlignment="1" applyProtection="1">
      <alignment horizontal="center" vertical="top" wrapText="1"/>
    </xf>
    <xf numFmtId="10" fontId="6" fillId="0" borderId="50" xfId="411" applyNumberFormat="1" applyFont="1" applyFill="1" applyBorder="1" applyAlignment="1" applyProtection="1">
      <alignment horizontal="center" vertical="top" wrapText="1"/>
      <protection locked="0"/>
    </xf>
    <xf numFmtId="3" fontId="6" fillId="0" borderId="50" xfId="411" applyNumberFormat="1" applyFont="1" applyFill="1" applyBorder="1" applyAlignment="1" applyProtection="1">
      <alignment horizontal="center" vertical="top" wrapText="1"/>
      <protection locked="0"/>
    </xf>
    <xf numFmtId="0" fontId="116" fillId="37" borderId="50" xfId="1" quotePrefix="1" applyFont="1" applyFill="1" applyBorder="1" applyAlignment="1">
      <alignment horizontal="center" vertical="center" wrapText="1"/>
    </xf>
    <xf numFmtId="49" fontId="121" fillId="37" borderId="50" xfId="0" applyNumberFormat="1" applyFont="1" applyFill="1" applyBorder="1" applyAlignment="1">
      <alignment horizontal="left"/>
    </xf>
    <xf numFmtId="0" fontId="121" fillId="37" borderId="50" xfId="0" applyFont="1" applyFill="1" applyBorder="1" applyAlignment="1">
      <alignment horizontal="left"/>
    </xf>
    <xf numFmtId="49" fontId="121" fillId="37" borderId="50" xfId="0" applyNumberFormat="1" applyFont="1" applyFill="1" applyBorder="1" applyAlignment="1">
      <alignment horizontal="left" wrapText="1"/>
    </xf>
    <xf numFmtId="0" fontId="116" fillId="0" borderId="50" xfId="313" applyFont="1" applyFill="1" applyBorder="1" applyProtection="1">
      <protection locked="0"/>
    </xf>
    <xf numFmtId="0" fontId="117" fillId="0" borderId="55" xfId="313" applyFont="1" applyFill="1" applyBorder="1" applyProtection="1">
      <protection locked="0"/>
    </xf>
    <xf numFmtId="0" fontId="120" fillId="39" borderId="50" xfId="506" applyFont="1" applyFill="1" applyBorder="1" applyAlignment="1" applyProtection="1">
      <alignment horizontal="center" vertical="center" wrapText="1"/>
    </xf>
    <xf numFmtId="0" fontId="120" fillId="39" borderId="50" xfId="506" applyFont="1" applyFill="1" applyBorder="1" applyAlignment="1" applyProtection="1">
      <alignment horizontal="center" wrapText="1"/>
    </xf>
    <xf numFmtId="0" fontId="109" fillId="39" borderId="50" xfId="0" applyFont="1" applyFill="1" applyBorder="1" applyAlignment="1">
      <alignment horizontal="center" vertical="center"/>
    </xf>
    <xf numFmtId="0" fontId="120" fillId="38" borderId="0" xfId="313" applyFont="1" applyFill="1" applyAlignment="1">
      <alignment horizontal="right"/>
    </xf>
    <xf numFmtId="3" fontId="120" fillId="38" borderId="0" xfId="1" applyNumberFormat="1" applyFont="1" applyFill="1" applyBorder="1" applyAlignment="1" applyProtection="1">
      <alignment horizontal="center" vertical="top" wrapText="1"/>
      <protection locked="0"/>
    </xf>
    <xf numFmtId="0" fontId="5" fillId="5" borderId="0" xfId="1" applyFont="1" applyFill="1" applyBorder="1" applyAlignment="1" applyProtection="1">
      <alignment horizontal="left" vertical="top" wrapText="1"/>
    </xf>
    <xf numFmtId="0" fontId="41" fillId="3" borderId="50" xfId="1" applyFont="1" applyFill="1" applyBorder="1" applyAlignment="1" applyProtection="1">
      <alignment horizontal="left" vertical="center" wrapText="1"/>
    </xf>
    <xf numFmtId="0" fontId="41" fillId="3" borderId="50" xfId="1" applyFont="1" applyFill="1" applyBorder="1" applyAlignment="1" applyProtection="1">
      <alignment horizontal="center" vertical="center" wrapText="1"/>
    </xf>
    <xf numFmtId="0" fontId="116" fillId="35" borderId="50" xfId="1" applyFont="1" applyFill="1" applyBorder="1" applyAlignment="1" applyProtection="1">
      <alignment horizontal="left" vertical="top" wrapText="1"/>
    </xf>
    <xf numFmtId="0" fontId="116" fillId="35" borderId="50" xfId="1" applyFont="1" applyFill="1" applyBorder="1" applyAlignment="1" applyProtection="1">
      <alignment horizontal="center" vertical="top" wrapText="1"/>
    </xf>
    <xf numFmtId="0" fontId="116" fillId="35" borderId="27" xfId="1" applyFont="1" applyFill="1" applyBorder="1" applyAlignment="1" applyProtection="1">
      <alignment horizontal="left" vertical="top" wrapText="1"/>
    </xf>
    <xf numFmtId="0" fontId="116" fillId="35" borderId="27" xfId="1" applyFont="1" applyFill="1" applyBorder="1" applyAlignment="1" applyProtection="1">
      <alignment horizontal="center" vertical="top" wrapText="1"/>
    </xf>
    <xf numFmtId="165" fontId="117" fillId="0" borderId="50" xfId="586" applyNumberFormat="1" applyFont="1" applyBorder="1" applyAlignment="1" applyProtection="1">
      <alignment horizontal="center" vertical="top" wrapText="1"/>
      <protection locked="0"/>
    </xf>
    <xf numFmtId="165" fontId="15" fillId="0" borderId="27" xfId="586" applyNumberFormat="1" applyFont="1" applyBorder="1" applyAlignment="1" applyProtection="1">
      <alignment horizontal="center" vertical="top" wrapText="1"/>
      <protection locked="0"/>
    </xf>
    <xf numFmtId="0" fontId="41" fillId="7" borderId="33" xfId="1" applyFont="1" applyFill="1" applyBorder="1" applyAlignment="1" applyProtection="1">
      <alignment horizontal="center" vertical="top" wrapText="1"/>
    </xf>
    <xf numFmtId="165" fontId="117" fillId="0" borderId="27" xfId="586" applyNumberFormat="1" applyFont="1" applyBorder="1" applyAlignment="1" applyProtection="1">
      <alignment horizontal="center" vertical="top" wrapText="1"/>
      <protection locked="0"/>
    </xf>
    <xf numFmtId="0" fontId="10" fillId="7" borderId="0" xfId="436" applyFont="1" applyFill="1" applyAlignment="1" applyProtection="1"/>
    <xf numFmtId="0" fontId="117" fillId="0" borderId="46" xfId="436" applyNumberFormat="1" applyFont="1" applyFill="1" applyBorder="1" applyAlignment="1" applyProtection="1">
      <alignment vertical="center" wrapText="1"/>
    </xf>
    <xf numFmtId="0" fontId="117" fillId="7" borderId="46" xfId="436" applyNumberFormat="1" applyFont="1" applyFill="1" applyBorder="1" applyAlignment="1" applyProtection="1">
      <alignment vertical="center" wrapText="1"/>
    </xf>
    <xf numFmtId="0" fontId="13" fillId="3" borderId="0" xfId="1" applyFont="1" applyFill="1" applyAlignment="1" applyProtection="1">
      <alignment horizontal="center" vertical="center"/>
    </xf>
    <xf numFmtId="0" fontId="5" fillId="0" borderId="0" xfId="1" applyFont="1" applyAlignment="1" applyProtection="1">
      <alignment horizontal="center" vertical="center" wrapText="1"/>
    </xf>
    <xf numFmtId="0" fontId="6" fillId="0" borderId="0" xfId="1" applyFont="1" applyAlignment="1" applyProtection="1">
      <alignment horizontal="center" vertical="center" wrapText="1"/>
    </xf>
    <xf numFmtId="0" fontId="125" fillId="3" borderId="0" xfId="1" applyFont="1" applyFill="1" applyAlignment="1" applyProtection="1">
      <alignment horizontal="center" vertical="center"/>
      <protection hidden="1"/>
    </xf>
    <xf numFmtId="0" fontId="5" fillId="4" borderId="1" xfId="1" applyFont="1" applyFill="1" applyBorder="1" applyAlignment="1" applyProtection="1">
      <alignment horizontal="center" vertical="center" wrapText="1"/>
      <protection hidden="1"/>
    </xf>
    <xf numFmtId="0" fontId="6" fillId="4" borderId="1" xfId="1" applyFont="1" applyFill="1" applyBorder="1" applyAlignment="1" applyProtection="1">
      <alignment horizontal="center" vertical="center" wrapText="1"/>
      <protection hidden="1"/>
    </xf>
    <xf numFmtId="0" fontId="7" fillId="2" borderId="1" xfId="1" applyFont="1" applyFill="1" applyBorder="1" applyAlignment="1" applyProtection="1">
      <alignment horizontal="center" vertical="center" wrapText="1"/>
      <protection hidden="1"/>
    </xf>
    <xf numFmtId="0" fontId="5" fillId="0" borderId="0" xfId="1" applyFont="1" applyFill="1" applyAlignment="1" applyProtection="1">
      <alignment horizontal="center" vertical="center" wrapText="1"/>
      <protection hidden="1"/>
    </xf>
    <xf numFmtId="0" fontId="6" fillId="0" borderId="0" xfId="1" applyFont="1" applyFill="1" applyAlignment="1" applyProtection="1">
      <alignment horizontal="center" vertical="center" wrapText="1"/>
      <protection hidden="1"/>
    </xf>
    <xf numFmtId="0" fontId="13" fillId="3" borderId="2" xfId="1" applyNumberFormat="1" applyFont="1" applyFill="1" applyBorder="1" applyAlignment="1" applyProtection="1">
      <alignment horizontal="center" vertical="center"/>
      <protection hidden="1"/>
    </xf>
    <xf numFmtId="0" fontId="125" fillId="3" borderId="2" xfId="1" applyNumberFormat="1" applyFont="1" applyFill="1" applyBorder="1" applyAlignment="1" applyProtection="1">
      <alignment horizontal="center" vertical="center"/>
      <protection hidden="1"/>
    </xf>
    <xf numFmtId="0" fontId="13" fillId="3" borderId="2" xfId="1" applyNumberFormat="1" applyFont="1" applyFill="1" applyBorder="1" applyAlignment="1" applyProtection="1">
      <alignment horizontal="center" vertical="center" wrapText="1"/>
      <protection hidden="1"/>
    </xf>
    <xf numFmtId="0" fontId="5" fillId="6" borderId="4" xfId="1" applyFont="1" applyFill="1" applyBorder="1" applyAlignment="1" applyProtection="1">
      <alignment horizontal="center" vertical="center" wrapText="1"/>
      <protection hidden="1"/>
    </xf>
    <xf numFmtId="0" fontId="6" fillId="6" borderId="4" xfId="1" applyFont="1" applyFill="1" applyBorder="1" applyAlignment="1" applyProtection="1">
      <alignment horizontal="center" vertical="center"/>
      <protection hidden="1"/>
    </xf>
    <xf numFmtId="0" fontId="5" fillId="6" borderId="2" xfId="1" applyFont="1" applyFill="1" applyBorder="1" applyAlignment="1" applyProtection="1">
      <alignment horizontal="center" vertical="center" wrapText="1"/>
      <protection hidden="1"/>
    </xf>
    <xf numFmtId="0" fontId="6" fillId="6" borderId="2" xfId="1" applyFont="1" applyFill="1" applyBorder="1" applyAlignment="1" applyProtection="1">
      <alignment horizontal="center" vertical="center"/>
      <protection hidden="1"/>
    </xf>
    <xf numFmtId="0" fontId="5" fillId="6" borderId="9" xfId="1" applyFont="1" applyFill="1" applyBorder="1" applyAlignment="1" applyProtection="1">
      <alignment horizontal="center" vertical="center" wrapText="1"/>
      <protection hidden="1"/>
    </xf>
    <xf numFmtId="0" fontId="6" fillId="6" borderId="9" xfId="1" applyFont="1" applyFill="1" applyBorder="1" applyAlignment="1" applyProtection="1">
      <alignment horizontal="center" vertical="center"/>
      <protection hidden="1"/>
    </xf>
    <xf numFmtId="0" fontId="5" fillId="7" borderId="0" xfId="1" applyFont="1" applyFill="1" applyBorder="1" applyAlignment="1" applyProtection="1">
      <alignment horizontal="center" vertical="center" wrapText="1"/>
      <protection hidden="1"/>
    </xf>
    <xf numFmtId="0" fontId="7" fillId="7" borderId="0" xfId="1" applyFont="1" applyFill="1" applyBorder="1" applyAlignment="1" applyProtection="1">
      <alignment horizontal="center" vertical="center" wrapText="1"/>
      <protection hidden="1"/>
    </xf>
    <xf numFmtId="49" fontId="13" fillId="3" borderId="0" xfId="2" applyNumberFormat="1" applyFont="1" applyFill="1" applyBorder="1" applyAlignment="1" applyProtection="1">
      <alignment horizontal="left" vertical="center"/>
    </xf>
    <xf numFmtId="0" fontId="5" fillId="6" borderId="9" xfId="1" applyFont="1" applyFill="1" applyBorder="1" applyAlignment="1" applyProtection="1">
      <alignment horizontal="center" vertical="center" wrapText="1"/>
    </xf>
    <xf numFmtId="0" fontId="6" fillId="6" borderId="9" xfId="1" applyFont="1" applyFill="1" applyBorder="1" applyAlignment="1" applyProtection="1">
      <alignment horizontal="center" vertical="center" wrapText="1"/>
    </xf>
    <xf numFmtId="0" fontId="6" fillId="6" borderId="9" xfId="1" applyFont="1" applyFill="1" applyBorder="1" applyAlignment="1" applyProtection="1">
      <alignment vertical="center" wrapText="1"/>
    </xf>
    <xf numFmtId="0" fontId="5" fillId="4" borderId="1" xfId="1" applyFont="1" applyFill="1" applyBorder="1" applyAlignment="1" applyProtection="1">
      <alignment horizontal="center" vertical="center" wrapText="1"/>
    </xf>
    <xf numFmtId="0" fontId="6" fillId="4" borderId="1" xfId="1" applyFont="1" applyFill="1" applyBorder="1" applyAlignment="1" applyProtection="1">
      <alignment horizontal="center" vertical="center" wrapText="1"/>
    </xf>
    <xf numFmtId="0" fontId="7" fillId="2" borderId="1" xfId="1" applyFont="1" applyFill="1" applyBorder="1" applyAlignment="1" applyProtection="1">
      <alignment horizontal="center" vertical="center" wrapText="1"/>
    </xf>
    <xf numFmtId="0" fontId="6" fillId="3" borderId="0" xfId="1" applyFont="1" applyFill="1" applyAlignment="1" applyProtection="1">
      <alignment horizontal="center" vertical="center" wrapText="1"/>
    </xf>
    <xf numFmtId="49" fontId="6" fillId="4" borderId="1" xfId="2" applyNumberFormat="1" applyFont="1" applyFill="1" applyBorder="1" applyAlignment="1" applyProtection="1">
      <alignment horizontal="center" vertical="center"/>
    </xf>
    <xf numFmtId="49" fontId="7" fillId="2" borderId="1" xfId="1" applyNumberFormat="1" applyFont="1" applyFill="1" applyBorder="1" applyAlignment="1" applyProtection="1">
      <alignment horizontal="center" vertical="center" wrapText="1"/>
    </xf>
    <xf numFmtId="0" fontId="5" fillId="0" borderId="0" xfId="1" applyFont="1" applyFill="1" applyAlignment="1" applyProtection="1">
      <alignment horizontal="center" vertical="center" wrapText="1"/>
    </xf>
    <xf numFmtId="0" fontId="6" fillId="0" borderId="0" xfId="1" applyFont="1" applyFill="1" applyAlignment="1" applyProtection="1">
      <alignment horizontal="center" vertical="center" wrapText="1"/>
    </xf>
    <xf numFmtId="0" fontId="6" fillId="5" borderId="1" xfId="1" quotePrefix="1" applyNumberFormat="1" applyFont="1" applyFill="1" applyBorder="1" applyAlignment="1" applyProtection="1">
      <alignment horizontal="center" vertical="center" wrapText="1"/>
      <protection locked="0"/>
    </xf>
    <xf numFmtId="37" fontId="6" fillId="5" borderId="1" xfId="1" applyNumberFormat="1" applyFont="1" applyFill="1" applyBorder="1" applyAlignment="1" applyProtection="1">
      <alignment horizontal="center" vertical="center" wrapText="1"/>
      <protection locked="0"/>
    </xf>
    <xf numFmtId="49" fontId="5" fillId="40" borderId="0" xfId="1" applyNumberFormat="1" applyFont="1" applyFill="1" applyAlignment="1" applyProtection="1">
      <alignment horizontal="left" vertical="top"/>
    </xf>
    <xf numFmtId="0" fontId="5" fillId="40" borderId="0" xfId="1" applyNumberFormat="1" applyFont="1" applyFill="1" applyAlignment="1" applyProtection="1">
      <alignment horizontal="left" vertical="top"/>
    </xf>
    <xf numFmtId="0" fontId="6" fillId="5" borderId="0" xfId="1" applyFont="1" applyFill="1" applyProtection="1"/>
    <xf numFmtId="49" fontId="4" fillId="5" borderId="0" xfId="1" applyNumberFormat="1" applyFont="1" applyFill="1" applyAlignment="1" applyProtection="1">
      <alignment horizontal="left" vertical="top"/>
    </xf>
    <xf numFmtId="49" fontId="5" fillId="5" borderId="0" xfId="1" applyNumberFormat="1" applyFont="1" applyFill="1" applyAlignment="1" applyProtection="1">
      <alignment horizontal="left" vertical="top"/>
    </xf>
    <xf numFmtId="0" fontId="5" fillId="5" borderId="0" xfId="1" applyNumberFormat="1" applyFont="1" applyFill="1" applyAlignment="1" applyProtection="1">
      <alignment horizontal="left" vertical="top"/>
    </xf>
    <xf numFmtId="0" fontId="127" fillId="6" borderId="3" xfId="1" applyFont="1" applyFill="1" applyBorder="1" applyAlignment="1" applyProtection="1">
      <alignment horizontal="center" vertical="center" wrapText="1"/>
    </xf>
    <xf numFmtId="0" fontId="21" fillId="6" borderId="4" xfId="1" applyFont="1" applyFill="1" applyBorder="1" applyAlignment="1" applyProtection="1">
      <alignment horizontal="center" vertical="center" wrapText="1"/>
    </xf>
    <xf numFmtId="0" fontId="21" fillId="6" borderId="4" xfId="1" applyFont="1" applyFill="1" applyBorder="1" applyAlignment="1" applyProtection="1">
      <alignment vertical="center" wrapText="1"/>
    </xf>
    <xf numFmtId="0" fontId="6" fillId="6" borderId="65" xfId="1" applyFont="1" applyFill="1" applyBorder="1" applyAlignment="1" applyProtection="1">
      <alignment vertical="center"/>
    </xf>
    <xf numFmtId="0" fontId="127" fillId="6" borderId="6" xfId="1" applyFont="1" applyFill="1" applyBorder="1" applyAlignment="1" applyProtection="1">
      <alignment horizontal="center" vertical="center" wrapText="1"/>
    </xf>
    <xf numFmtId="0" fontId="21" fillId="6" borderId="2" xfId="1" applyFont="1" applyFill="1" applyBorder="1" applyAlignment="1" applyProtection="1">
      <alignment horizontal="center" vertical="center" wrapText="1"/>
    </xf>
    <xf numFmtId="0" fontId="21" fillId="6" borderId="2" xfId="1" applyFont="1" applyFill="1" applyBorder="1" applyAlignment="1" applyProtection="1">
      <alignment vertical="center" wrapText="1"/>
    </xf>
    <xf numFmtId="0" fontId="21" fillId="6" borderId="2" xfId="1" applyNumberFormat="1" applyFont="1" applyFill="1" applyBorder="1" applyAlignment="1" applyProtection="1">
      <alignment horizontal="center" vertical="center" wrapText="1"/>
    </xf>
    <xf numFmtId="0" fontId="21" fillId="6" borderId="7" xfId="1" applyNumberFormat="1" applyFont="1" applyFill="1" applyBorder="1" applyAlignment="1" applyProtection="1">
      <alignment horizontal="center" vertical="center" wrapText="1"/>
    </xf>
    <xf numFmtId="0" fontId="22" fillId="4" borderId="1" xfId="1" applyFont="1" applyFill="1" applyBorder="1" applyAlignment="1" applyProtection="1">
      <alignment horizontal="left" vertical="center" wrapText="1" indent="1"/>
    </xf>
    <xf numFmtId="0" fontId="127" fillId="6" borderId="8" xfId="1" applyFont="1" applyFill="1" applyBorder="1" applyAlignment="1" applyProtection="1">
      <alignment horizontal="center" vertical="center" wrapText="1"/>
    </xf>
    <xf numFmtId="0" fontId="21" fillId="6" borderId="9" xfId="1" applyFont="1" applyFill="1" applyBorder="1" applyAlignment="1" applyProtection="1">
      <alignment horizontal="center" vertical="center" wrapText="1"/>
    </xf>
    <xf numFmtId="0" fontId="21" fillId="6" borderId="9" xfId="1" applyFont="1" applyFill="1" applyBorder="1" applyAlignment="1" applyProtection="1">
      <alignment vertical="center" wrapText="1"/>
    </xf>
    <xf numFmtId="0" fontId="21" fillId="6" borderId="9" xfId="1" applyNumberFormat="1" applyFont="1" applyFill="1" applyBorder="1" applyAlignment="1" applyProtection="1">
      <alignment horizontal="center" vertical="center" wrapText="1"/>
    </xf>
    <xf numFmtId="0" fontId="21" fillId="6" borderId="10" xfId="1" applyNumberFormat="1" applyFont="1" applyFill="1" applyBorder="1" applyAlignment="1" applyProtection="1">
      <alignment horizontal="center" vertical="center" wrapText="1"/>
    </xf>
    <xf numFmtId="0" fontId="5" fillId="6" borderId="4" xfId="1" applyFont="1" applyFill="1" applyBorder="1" applyAlignment="1" applyProtection="1">
      <alignment horizontal="center" vertical="center" wrapText="1"/>
    </xf>
    <xf numFmtId="0" fontId="6" fillId="6" borderId="4" xfId="1" applyFont="1" applyFill="1" applyBorder="1" applyAlignment="1" applyProtection="1">
      <alignment horizontal="center" vertical="center" wrapText="1"/>
    </xf>
    <xf numFmtId="0" fontId="6" fillId="6" borderId="4" xfId="1" applyFont="1" applyFill="1" applyBorder="1" applyAlignment="1" applyProtection="1">
      <alignment vertical="center" wrapText="1"/>
    </xf>
    <xf numFmtId="0" fontId="6" fillId="6" borderId="66" xfId="1" applyFont="1" applyFill="1" applyBorder="1" applyAlignment="1" applyProtection="1">
      <alignment vertical="center"/>
    </xf>
    <xf numFmtId="0" fontId="5" fillId="6" borderId="0" xfId="1" applyFont="1" applyFill="1" applyBorder="1" applyAlignment="1" applyProtection="1">
      <alignment horizontal="center" vertical="center" wrapText="1"/>
    </xf>
    <xf numFmtId="0" fontId="6" fillId="6" borderId="0" xfId="1" applyFont="1" applyFill="1" applyBorder="1" applyAlignment="1" applyProtection="1">
      <alignment horizontal="center" vertical="center" wrapText="1"/>
    </xf>
    <xf numFmtId="0" fontId="6" fillId="6" borderId="0" xfId="1" applyFont="1" applyFill="1" applyBorder="1" applyAlignment="1" applyProtection="1">
      <alignment vertical="center" wrapText="1"/>
    </xf>
    <xf numFmtId="0" fontId="6" fillId="6" borderId="0" xfId="1" applyNumberFormat="1" applyFont="1" applyFill="1" applyBorder="1" applyAlignment="1" applyProtection="1">
      <alignment horizontal="center" vertical="center" wrapText="1"/>
    </xf>
    <xf numFmtId="0" fontId="6" fillId="6" borderId="67" xfId="1" applyNumberFormat="1" applyFont="1" applyFill="1" applyBorder="1" applyAlignment="1" applyProtection="1">
      <alignment horizontal="center" vertical="center" wrapText="1"/>
    </xf>
    <xf numFmtId="0" fontId="126" fillId="4" borderId="1" xfId="1" applyFont="1" applyFill="1" applyBorder="1" applyAlignment="1" applyProtection="1">
      <alignment vertical="center" wrapText="1"/>
    </xf>
    <xf numFmtId="0" fontId="5" fillId="6" borderId="2" xfId="1" applyFont="1" applyFill="1" applyBorder="1" applyAlignment="1" applyProtection="1">
      <alignment horizontal="center" vertical="center" wrapText="1"/>
    </xf>
    <xf numFmtId="0" fontId="6" fillId="6" borderId="2" xfId="1" applyFont="1" applyFill="1" applyBorder="1" applyAlignment="1" applyProtection="1">
      <alignment horizontal="center" vertical="center" wrapText="1"/>
    </xf>
    <xf numFmtId="0" fontId="6" fillId="6" borderId="2" xfId="1" applyFont="1" applyFill="1" applyBorder="1" applyAlignment="1" applyProtection="1">
      <alignment vertical="center" wrapText="1"/>
    </xf>
    <xf numFmtId="7" fontId="6" fillId="5" borderId="1" xfId="1" applyNumberFormat="1" applyFont="1" applyFill="1" applyBorder="1" applyAlignment="1" applyProtection="1">
      <alignment horizontal="center" vertical="center" wrapText="1"/>
      <protection locked="0"/>
    </xf>
    <xf numFmtId="0" fontId="5" fillId="6" borderId="3" xfId="1" applyFont="1" applyFill="1" applyBorder="1" applyAlignment="1" applyProtection="1">
      <alignment horizontal="center" vertical="center" wrapText="1"/>
    </xf>
    <xf numFmtId="0" fontId="5" fillId="6" borderId="6" xfId="1" applyFont="1" applyFill="1" applyBorder="1" applyAlignment="1" applyProtection="1">
      <alignment horizontal="center" vertical="center" wrapText="1"/>
    </xf>
    <xf numFmtId="165" fontId="6" fillId="5" borderId="1" xfId="1" applyNumberFormat="1" applyFont="1" applyFill="1" applyBorder="1" applyAlignment="1" applyProtection="1">
      <alignment horizontal="center" vertical="center" wrapText="1"/>
      <protection locked="0"/>
    </xf>
    <xf numFmtId="0" fontId="5" fillId="4" borderId="1" xfId="1" applyFont="1" applyFill="1" applyBorder="1" applyAlignment="1" applyProtection="1">
      <alignment horizontal="left" vertical="center" wrapText="1"/>
    </xf>
    <xf numFmtId="0" fontId="22" fillId="4" borderId="1" xfId="1" applyFont="1" applyFill="1" applyBorder="1" applyAlignment="1" applyProtection="1">
      <alignment vertical="center" wrapText="1"/>
    </xf>
    <xf numFmtId="0" fontId="6" fillId="6" borderId="9" xfId="2" applyFont="1" applyFill="1" applyBorder="1" applyAlignment="1" applyProtection="1">
      <alignment horizontal="center" vertical="center"/>
    </xf>
    <xf numFmtId="0" fontId="6" fillId="4" borderId="1" xfId="2" applyFont="1" applyFill="1" applyBorder="1" applyAlignment="1" applyProtection="1">
      <alignment horizontal="center" vertical="center"/>
    </xf>
    <xf numFmtId="49" fontId="4" fillId="41" borderId="0" xfId="1" applyNumberFormat="1" applyFont="1" applyFill="1" applyAlignment="1" applyProtection="1">
      <alignment horizontal="left" vertical="top"/>
    </xf>
    <xf numFmtId="49" fontId="4" fillId="42" borderId="0" xfId="1" applyNumberFormat="1" applyFont="1" applyFill="1" applyAlignment="1" applyProtection="1">
      <alignment horizontal="left" vertical="top"/>
    </xf>
    <xf numFmtId="0" fontId="6" fillId="6" borderId="9" xfId="2" applyFont="1" applyFill="1" applyBorder="1" applyAlignment="1" applyProtection="1">
      <alignment vertical="center"/>
      <protection locked="0"/>
    </xf>
    <xf numFmtId="0" fontId="6" fillId="6" borderId="10" xfId="2" applyNumberFormat="1" applyFont="1" applyFill="1" applyBorder="1" applyAlignment="1" applyProtection="1">
      <alignment vertical="center" wrapText="1"/>
      <protection locked="0"/>
    </xf>
    <xf numFmtId="0" fontId="6" fillId="4" borderId="0" xfId="1" applyFont="1" applyFill="1" applyBorder="1" applyAlignment="1" applyProtection="1">
      <alignment vertical="center" wrapText="1"/>
    </xf>
    <xf numFmtId="0" fontId="5" fillId="4" borderId="0" xfId="1" applyFont="1" applyFill="1" applyBorder="1" applyAlignment="1" applyProtection="1">
      <alignment horizontal="center" vertical="center" wrapText="1"/>
    </xf>
    <xf numFmtId="0" fontId="6" fillId="4" borderId="0" xfId="1" applyFont="1" applyFill="1" applyBorder="1" applyAlignment="1" applyProtection="1">
      <alignment horizontal="center" vertical="center" wrapText="1"/>
    </xf>
    <xf numFmtId="0" fontId="7" fillId="2" borderId="0" xfId="1" applyFont="1" applyFill="1" applyBorder="1" applyAlignment="1" applyProtection="1">
      <alignment horizontal="center" vertical="center" wrapText="1"/>
    </xf>
    <xf numFmtId="0" fontId="6" fillId="0" borderId="0" xfId="1" applyNumberFormat="1" applyFont="1" applyBorder="1" applyAlignment="1" applyProtection="1">
      <alignment horizontal="center" vertical="center" wrapText="1"/>
      <protection locked="0"/>
    </xf>
    <xf numFmtId="0" fontId="7" fillId="2" borderId="1" xfId="1" quotePrefix="1" applyFont="1" applyFill="1" applyBorder="1" applyAlignment="1" applyProtection="1">
      <alignment horizontal="center" vertical="center" wrapText="1"/>
    </xf>
    <xf numFmtId="0" fontId="5" fillId="4" borderId="1" xfId="1" applyFont="1" applyFill="1" applyBorder="1" applyAlignment="1" applyProtection="1">
      <alignment horizontal="center" vertical="center"/>
    </xf>
    <xf numFmtId="0" fontId="6" fillId="4" borderId="1" xfId="1" applyFont="1" applyFill="1" applyBorder="1" applyAlignment="1" applyProtection="1">
      <alignment horizontal="center" vertical="center"/>
    </xf>
    <xf numFmtId="0" fontId="5" fillId="6" borderId="9" xfId="1" applyFont="1" applyFill="1" applyBorder="1" applyAlignment="1" applyProtection="1">
      <alignment horizontal="center" vertical="center"/>
    </xf>
    <xf numFmtId="0" fontId="6" fillId="6" borderId="9" xfId="1" applyFont="1" applyFill="1" applyBorder="1" applyAlignment="1" applyProtection="1">
      <alignment horizontal="center" vertical="center"/>
    </xf>
    <xf numFmtId="0" fontId="6" fillId="40" borderId="1" xfId="1" applyFont="1" applyFill="1" applyBorder="1" applyAlignment="1" applyProtection="1">
      <alignment horizontal="left" vertical="center" wrapText="1"/>
    </xf>
    <xf numFmtId="0" fontId="6" fillId="40" borderId="1" xfId="2" applyFont="1" applyFill="1" applyBorder="1" applyAlignment="1" applyProtection="1">
      <alignment vertical="center" wrapText="1"/>
      <protection locked="0"/>
    </xf>
    <xf numFmtId="0" fontId="6" fillId="40" borderId="1" xfId="1" applyFont="1" applyFill="1" applyBorder="1" applyAlignment="1" applyProtection="1">
      <alignment vertical="center" wrapText="1"/>
    </xf>
    <xf numFmtId="0" fontId="5" fillId="40" borderId="1" xfId="1" applyFont="1" applyFill="1" applyBorder="1" applyAlignment="1" applyProtection="1">
      <alignment vertical="center" wrapText="1"/>
    </xf>
    <xf numFmtId="0" fontId="6" fillId="6" borderId="9" xfId="1" applyNumberFormat="1" applyFont="1" applyFill="1" applyBorder="1" applyAlignment="1" applyProtection="1">
      <alignment horizontal="center" vertical="center" wrapText="1"/>
      <protection locked="0"/>
    </xf>
    <xf numFmtId="0" fontId="6" fillId="6" borderId="10" xfId="1" applyNumberFormat="1" applyFont="1" applyFill="1" applyBorder="1" applyAlignment="1" applyProtection="1">
      <alignment horizontal="center" vertical="center" wrapText="1"/>
      <protection locked="0"/>
    </xf>
    <xf numFmtId="9" fontId="6" fillId="5" borderId="1" xfId="1" applyNumberFormat="1" applyFont="1" applyFill="1" applyBorder="1" applyAlignment="1" applyProtection="1">
      <alignment horizontal="center" vertical="center" wrapText="1"/>
      <protection locked="0"/>
    </xf>
    <xf numFmtId="0" fontId="5" fillId="4" borderId="1" xfId="1" applyNumberFormat="1" applyFont="1" applyFill="1" applyBorder="1" applyAlignment="1" applyProtection="1">
      <alignment horizontal="center" vertical="center"/>
    </xf>
    <xf numFmtId="0" fontId="6" fillId="4" borderId="1" xfId="1" applyNumberFormat="1" applyFont="1" applyFill="1" applyBorder="1" applyAlignment="1" applyProtection="1">
      <alignment horizontal="center" vertical="center"/>
    </xf>
    <xf numFmtId="0" fontId="6" fillId="0" borderId="0" xfId="1" applyNumberFormat="1" applyFont="1" applyAlignment="1" applyProtection="1"/>
    <xf numFmtId="0" fontId="6" fillId="0" borderId="0" xfId="1" applyNumberFormat="1" applyFont="1" applyFill="1" applyAlignment="1" applyProtection="1">
      <alignment vertical="center"/>
    </xf>
    <xf numFmtId="0" fontId="5" fillId="4" borderId="1" xfId="1" applyNumberFormat="1" applyFont="1" applyFill="1" applyBorder="1" applyAlignment="1" applyProtection="1">
      <alignment horizontal="center" vertical="center" wrapText="1"/>
    </xf>
    <xf numFmtId="0" fontId="3" fillId="0" borderId="0" xfId="1" applyNumberFormat="1" applyFont="1" applyFill="1" applyAlignment="1" applyProtection="1"/>
    <xf numFmtId="0" fontId="14" fillId="0" borderId="0" xfId="1" applyNumberFormat="1" applyFont="1" applyFill="1" applyAlignment="1" applyProtection="1"/>
    <xf numFmtId="0" fontId="6" fillId="40" borderId="0" xfId="1" applyFont="1" applyFill="1" applyProtection="1"/>
    <xf numFmtId="0" fontId="6" fillId="0" borderId="0" xfId="1" applyFont="1" applyProtection="1">
      <protection locked="0"/>
    </xf>
    <xf numFmtId="0" fontId="13" fillId="3" borderId="0" xfId="1" applyNumberFormat="1" applyFont="1" applyFill="1" applyAlignment="1" applyProtection="1">
      <alignment horizontal="center" vertical="center" wrapText="1"/>
      <protection locked="0"/>
    </xf>
    <xf numFmtId="0" fontId="13" fillId="3" borderId="0" xfId="1" applyNumberFormat="1" applyFont="1" applyFill="1" applyAlignment="1" applyProtection="1">
      <alignment horizontal="center" vertical="center"/>
      <protection locked="0"/>
    </xf>
    <xf numFmtId="0" fontId="6" fillId="40" borderId="1" xfId="2" applyFont="1" applyFill="1" applyBorder="1" applyAlignment="1" applyProtection="1">
      <alignment horizontal="left" vertical="center" wrapText="1"/>
    </xf>
    <xf numFmtId="0" fontId="3" fillId="0" borderId="0" xfId="1" applyFont="1" applyFill="1" applyAlignment="1" applyProtection="1">
      <alignment horizontal="left" vertical="center"/>
    </xf>
    <xf numFmtId="0" fontId="6" fillId="40" borderId="1" xfId="1" applyNumberFormat="1" applyFont="1" applyFill="1" applyBorder="1" applyAlignment="1" applyProtection="1">
      <alignment vertical="center" wrapText="1"/>
    </xf>
    <xf numFmtId="49" fontId="4" fillId="40" borderId="0" xfId="1" applyNumberFormat="1" applyFont="1" applyFill="1" applyAlignment="1" applyProtection="1">
      <alignment horizontal="left" vertical="top"/>
    </xf>
    <xf numFmtId="0" fontId="5" fillId="0" borderId="0" xfId="1" applyFont="1" applyFill="1" applyBorder="1" applyAlignment="1" applyProtection="1">
      <alignment horizontal="center" vertical="center" wrapText="1"/>
    </xf>
    <xf numFmtId="0" fontId="6" fillId="0" borderId="0" xfId="1" applyFont="1" applyFill="1" applyBorder="1" applyAlignment="1" applyProtection="1">
      <alignment horizontal="center" vertical="center" wrapText="1"/>
    </xf>
    <xf numFmtId="0" fontId="7" fillId="0" borderId="0" xfId="1" applyFont="1" applyFill="1" applyBorder="1" applyAlignment="1" applyProtection="1">
      <alignment horizontal="center" vertical="center" wrapText="1"/>
    </xf>
    <xf numFmtId="0" fontId="6" fillId="40" borderId="1" xfId="1" applyFont="1" applyFill="1" applyBorder="1" applyAlignment="1" applyProtection="1">
      <alignment vertical="center"/>
    </xf>
    <xf numFmtId="0" fontId="5" fillId="40" borderId="1" xfId="1" applyFont="1" applyFill="1" applyBorder="1" applyAlignment="1" applyProtection="1">
      <alignment horizontal="center" vertical="center" wrapText="1"/>
    </xf>
    <xf numFmtId="0" fontId="6" fillId="40" borderId="1" xfId="1" applyFont="1" applyFill="1" applyBorder="1" applyAlignment="1" applyProtection="1">
      <alignment horizontal="center" vertical="center" wrapText="1"/>
    </xf>
    <xf numFmtId="0" fontId="7" fillId="40" borderId="1" xfId="1" applyFont="1" applyFill="1" applyBorder="1" applyAlignment="1" applyProtection="1">
      <alignment horizontal="center" vertical="center" wrapText="1"/>
    </xf>
    <xf numFmtId="0" fontId="6" fillId="40" borderId="10" xfId="1" applyNumberFormat="1" applyFont="1" applyFill="1" applyBorder="1" applyAlignment="1" applyProtection="1">
      <alignment horizontal="center" vertical="center" wrapText="1"/>
      <protection locked="0"/>
    </xf>
    <xf numFmtId="49" fontId="5" fillId="41" borderId="0" xfId="1" applyNumberFormat="1" applyFont="1" applyFill="1" applyAlignment="1" applyProtection="1">
      <alignment horizontal="left" vertical="top"/>
    </xf>
    <xf numFmtId="0" fontId="22" fillId="4" borderId="1" xfId="1" applyFont="1" applyFill="1" applyBorder="1" applyAlignment="1" applyProtection="1">
      <alignment horizontal="left" vertical="center" wrapText="1"/>
    </xf>
    <xf numFmtId="0" fontId="5" fillId="43" borderId="1" xfId="1" applyFont="1" applyFill="1" applyBorder="1" applyAlignment="1" applyProtection="1">
      <alignment vertical="center" wrapText="1"/>
    </xf>
    <xf numFmtId="0" fontId="6" fillId="6" borderId="3" xfId="1" applyNumberFormat="1" applyFont="1" applyFill="1" applyBorder="1" applyAlignment="1" applyProtection="1">
      <alignment vertical="center"/>
    </xf>
    <xf numFmtId="0" fontId="5" fillId="6" borderId="4" xfId="1" applyNumberFormat="1" applyFont="1" applyFill="1" applyBorder="1" applyAlignment="1" applyProtection="1">
      <alignment horizontal="center" vertical="center" wrapText="1"/>
    </xf>
    <xf numFmtId="0" fontId="6" fillId="6" borderId="4" xfId="1" applyNumberFormat="1" applyFont="1" applyFill="1" applyBorder="1" applyAlignment="1" applyProtection="1">
      <alignment vertical="center" wrapText="1"/>
    </xf>
    <xf numFmtId="0" fontId="6" fillId="6" borderId="6" xfId="1" applyNumberFormat="1" applyFont="1" applyFill="1" applyBorder="1" applyAlignment="1" applyProtection="1">
      <alignment vertical="center"/>
    </xf>
    <xf numFmtId="0" fontId="5" fillId="6" borderId="2" xfId="1" applyNumberFormat="1" applyFont="1" applyFill="1" applyBorder="1" applyAlignment="1" applyProtection="1">
      <alignment horizontal="center" vertical="center" wrapText="1"/>
    </xf>
    <xf numFmtId="0" fontId="6" fillId="6" borderId="2" xfId="1" applyNumberFormat="1" applyFont="1" applyFill="1" applyBorder="1" applyAlignment="1" applyProtection="1">
      <alignment vertical="center" wrapText="1"/>
    </xf>
    <xf numFmtId="0" fontId="6" fillId="6" borderId="8" xfId="1" applyNumberFormat="1" applyFont="1" applyFill="1" applyBorder="1" applyAlignment="1" applyProtection="1">
      <alignment vertical="center"/>
    </xf>
    <xf numFmtId="0" fontId="6" fillId="6" borderId="9" xfId="1" applyNumberFormat="1" applyFont="1" applyFill="1" applyBorder="1" applyAlignment="1" applyProtection="1">
      <alignment vertical="center" wrapText="1"/>
    </xf>
    <xf numFmtId="37" fontId="6" fillId="4" borderId="1" xfId="1" applyNumberFormat="1" applyFont="1" applyFill="1" applyBorder="1" applyAlignment="1" applyProtection="1">
      <alignment horizontal="center" vertical="center" wrapText="1"/>
    </xf>
    <xf numFmtId="37" fontId="6" fillId="6" borderId="9" xfId="1" applyNumberFormat="1" applyFont="1" applyFill="1" applyBorder="1" applyAlignment="1" applyProtection="1">
      <alignment horizontal="center" vertical="center" wrapText="1"/>
    </xf>
    <xf numFmtId="165" fontId="6" fillId="4" borderId="1" xfId="1" applyNumberFormat="1" applyFont="1" applyFill="1" applyBorder="1" applyAlignment="1" applyProtection="1">
      <alignment horizontal="center" vertical="center" wrapText="1"/>
    </xf>
    <xf numFmtId="0" fontId="5" fillId="7" borderId="0" xfId="1" applyFont="1" applyFill="1" applyBorder="1" applyAlignment="1" applyProtection="1">
      <alignment horizontal="center" vertical="center" wrapText="1"/>
    </xf>
    <xf numFmtId="0" fontId="6" fillId="7" borderId="0" xfId="1" applyFont="1" applyFill="1" applyBorder="1" applyAlignment="1" applyProtection="1">
      <alignment horizontal="center" vertical="center" wrapText="1"/>
    </xf>
    <xf numFmtId="0" fontId="22" fillId="4" borderId="0" xfId="1" applyFont="1" applyFill="1" applyBorder="1" applyAlignment="1" applyProtection="1">
      <alignment vertical="center" wrapText="1"/>
    </xf>
    <xf numFmtId="0" fontId="6" fillId="5" borderId="0" xfId="1" applyNumberFormat="1" applyFont="1" applyFill="1" applyBorder="1" applyAlignment="1" applyProtection="1">
      <alignment horizontal="center" vertical="center" wrapText="1"/>
      <protection locked="0"/>
    </xf>
    <xf numFmtId="0" fontId="6" fillId="0" borderId="0" xfId="2" applyFont="1" applyFill="1" applyBorder="1" applyAlignment="1" applyProtection="1">
      <alignment horizontal="left" vertical="center" wrapText="1"/>
    </xf>
    <xf numFmtId="0" fontId="6" fillId="0" borderId="0" xfId="2" applyFont="1" applyFill="1" applyBorder="1" applyAlignment="1" applyProtection="1">
      <alignment vertical="center"/>
    </xf>
    <xf numFmtId="0" fontId="6" fillId="0" borderId="0" xfId="2" applyFont="1" applyFill="1" applyBorder="1" applyAlignment="1" applyProtection="1">
      <alignment horizontal="center" vertical="center"/>
    </xf>
    <xf numFmtId="3" fontId="6" fillId="0" borderId="0" xfId="2" applyNumberFormat="1" applyFont="1" applyFill="1" applyBorder="1" applyAlignment="1" applyProtection="1">
      <alignment horizontal="center" vertical="center" wrapText="1"/>
      <protection locked="0"/>
    </xf>
    <xf numFmtId="0" fontId="6" fillId="0" borderId="0" xfId="2" applyNumberFormat="1" applyFont="1" applyFill="1" applyBorder="1" applyAlignment="1" applyProtection="1">
      <alignment horizontal="center" vertical="center" wrapText="1"/>
      <protection locked="0"/>
    </xf>
    <xf numFmtId="0" fontId="6" fillId="4" borderId="0" xfId="1" applyFont="1" applyFill="1" applyBorder="1" applyAlignment="1" applyProtection="1">
      <alignment horizontal="left" vertical="center" wrapText="1"/>
    </xf>
    <xf numFmtId="0" fontId="6" fillId="0" borderId="0" xfId="2" applyFont="1" applyFill="1" applyBorder="1" applyAlignment="1" applyProtection="1">
      <alignment horizontal="center" vertical="center" wrapText="1"/>
      <protection locked="0"/>
    </xf>
    <xf numFmtId="0" fontId="25" fillId="3" borderId="0" xfId="2" applyNumberFormat="1" applyFont="1" applyFill="1" applyBorder="1" applyAlignment="1" applyProtection="1">
      <alignment horizontal="center" vertical="center"/>
    </xf>
    <xf numFmtId="49" fontId="25" fillId="3" borderId="0" xfId="2" applyNumberFormat="1" applyFont="1" applyFill="1" applyBorder="1" applyAlignment="1" applyProtection="1">
      <alignment horizontal="center" vertical="center"/>
    </xf>
    <xf numFmtId="49" fontId="4" fillId="44" borderId="0" xfId="1" applyNumberFormat="1" applyFont="1" applyFill="1" applyAlignment="1" applyProtection="1">
      <alignment horizontal="left" vertical="top"/>
    </xf>
    <xf numFmtId="49" fontId="5" fillId="44" borderId="0" xfId="1" applyNumberFormat="1" applyFont="1" applyFill="1" applyAlignment="1" applyProtection="1">
      <alignment horizontal="left" vertical="top"/>
    </xf>
    <xf numFmtId="0" fontId="5" fillId="44" borderId="0" xfId="1" applyNumberFormat="1" applyFont="1" applyFill="1" applyAlignment="1" applyProtection="1">
      <alignment horizontal="left" vertical="top"/>
    </xf>
    <xf numFmtId="0" fontId="5" fillId="6" borderId="0" xfId="1" applyFont="1" applyFill="1" applyBorder="1" applyAlignment="1" applyProtection="1">
      <alignment horizontal="center" vertical="center"/>
    </xf>
    <xf numFmtId="0" fontId="13" fillId="3" borderId="0" xfId="1" applyNumberFormat="1" applyFont="1" applyFill="1" applyBorder="1" applyAlignment="1" applyProtection="1">
      <alignment horizontal="center" vertical="center" wrapText="1"/>
      <protection locked="0"/>
    </xf>
    <xf numFmtId="0" fontId="6" fillId="43" borderId="1" xfId="1" applyFont="1" applyFill="1" applyBorder="1" applyAlignment="1" applyProtection="1">
      <alignment vertical="center" wrapText="1"/>
    </xf>
    <xf numFmtId="0" fontId="21" fillId="6" borderId="4" xfId="1" applyNumberFormat="1" applyFont="1" applyFill="1" applyBorder="1" applyAlignment="1" applyProtection="1">
      <alignment horizontal="center" vertical="center" wrapText="1"/>
      <protection locked="0"/>
    </xf>
    <xf numFmtId="0" fontId="21" fillId="6" borderId="5" xfId="1" applyNumberFormat="1" applyFont="1" applyFill="1" applyBorder="1" applyAlignment="1" applyProtection="1">
      <alignment horizontal="center" vertical="center" wrapText="1"/>
      <protection locked="0"/>
    </xf>
    <xf numFmtId="0" fontId="4" fillId="40" borderId="0" xfId="2" applyFont="1" applyFill="1" applyAlignment="1" applyProtection="1">
      <alignment horizontal="left" vertical="top"/>
    </xf>
    <xf numFmtId="0" fontId="6" fillId="4" borderId="1" xfId="1" quotePrefix="1" applyNumberFormat="1" applyFont="1" applyFill="1" applyBorder="1" applyAlignment="1" applyProtection="1">
      <alignment horizontal="left" vertical="center" wrapText="1"/>
      <protection locked="0"/>
    </xf>
    <xf numFmtId="0" fontId="6" fillId="4" borderId="0" xfId="2" applyFont="1" applyFill="1" applyBorder="1" applyAlignment="1" applyProtection="1">
      <alignment horizontal="left" vertical="center" wrapText="1"/>
    </xf>
    <xf numFmtId="0" fontId="6" fillId="5" borderId="0" xfId="1" applyFont="1" applyFill="1" applyBorder="1" applyAlignment="1" applyProtection="1">
      <alignment vertical="center"/>
    </xf>
    <xf numFmtId="0" fontId="5" fillId="5" borderId="0" xfId="1" applyFont="1" applyFill="1" applyBorder="1" applyAlignment="1" applyProtection="1">
      <alignment horizontal="center" vertical="center" wrapText="1"/>
    </xf>
    <xf numFmtId="0" fontId="6" fillId="5" borderId="0" xfId="1" applyFont="1" applyFill="1" applyBorder="1" applyAlignment="1" applyProtection="1">
      <alignment horizontal="center" vertical="center" wrapText="1"/>
    </xf>
    <xf numFmtId="0" fontId="7" fillId="5" borderId="0" xfId="1" applyFont="1" applyFill="1" applyBorder="1" applyAlignment="1" applyProtection="1">
      <alignment horizontal="center" vertical="center" wrapText="1"/>
    </xf>
    <xf numFmtId="3" fontId="6" fillId="0" borderId="0" xfId="2" applyNumberFormat="1" applyFont="1" applyFill="1" applyBorder="1" applyAlignment="1" applyProtection="1">
      <alignment horizontal="center" vertical="center" wrapText="1"/>
    </xf>
    <xf numFmtId="0" fontId="6" fillId="0" borderId="0" xfId="2" applyNumberFormat="1" applyFont="1" applyFill="1" applyBorder="1" applyAlignment="1" applyProtection="1">
      <alignment horizontal="center" vertical="center" wrapText="1"/>
    </xf>
    <xf numFmtId="0" fontId="6" fillId="0" borderId="0" xfId="2" applyFont="1" applyFill="1" applyBorder="1" applyAlignment="1" applyProtection="1">
      <alignment horizontal="left" vertical="center" wrapText="1" indent="1"/>
    </xf>
    <xf numFmtId="0" fontId="6" fillId="0" borderId="0" xfId="2" applyFont="1" applyFill="1" applyBorder="1" applyAlignment="1" applyProtection="1">
      <alignment horizontal="center" vertical="center" wrapText="1"/>
    </xf>
    <xf numFmtId="0" fontId="11" fillId="5" borderId="0" xfId="2" applyFont="1" applyFill="1" applyProtection="1"/>
    <xf numFmtId="0" fontId="3" fillId="0" borderId="0" xfId="1" applyFill="1" applyAlignment="1" applyProtection="1"/>
    <xf numFmtId="0" fontId="6" fillId="6" borderId="66" xfId="2" applyFont="1" applyFill="1" applyBorder="1" applyAlignment="1" applyProtection="1">
      <alignment vertical="center"/>
    </xf>
    <xf numFmtId="0" fontId="6" fillId="6" borderId="0" xfId="2" applyFont="1" applyFill="1" applyBorder="1" applyAlignment="1" applyProtection="1">
      <alignment vertical="center"/>
    </xf>
    <xf numFmtId="5" fontId="6" fillId="5" borderId="1" xfId="2" applyNumberFormat="1" applyFont="1" applyFill="1" applyBorder="1" applyAlignment="1" applyProtection="1">
      <alignment horizontal="center" vertical="center" wrapText="1"/>
      <protection locked="0"/>
    </xf>
    <xf numFmtId="0" fontId="6" fillId="4" borderId="0" xfId="2" applyFont="1" applyFill="1" applyBorder="1" applyAlignment="1" applyProtection="1">
      <alignment vertical="center"/>
    </xf>
    <xf numFmtId="0" fontId="13" fillId="3" borderId="0" xfId="1" applyFont="1" applyFill="1" applyAlignment="1" applyProtection="1">
      <alignment horizontal="center" vertical="center" wrapText="1"/>
    </xf>
    <xf numFmtId="0" fontId="6" fillId="4" borderId="1" xfId="1" applyNumberFormat="1" applyFont="1" applyFill="1" applyBorder="1" applyAlignment="1" applyProtection="1">
      <alignment horizontal="center" vertical="center" wrapText="1"/>
    </xf>
    <xf numFmtId="0" fontId="6" fillId="0" borderId="0" xfId="1" applyNumberFormat="1" applyFont="1" applyFill="1" applyAlignment="1" applyProtection="1">
      <alignment vertical="center" wrapText="1"/>
    </xf>
    <xf numFmtId="0" fontId="5" fillId="0" borderId="0" xfId="1" applyNumberFormat="1" applyFont="1" applyFill="1" applyAlignment="1" applyProtection="1">
      <alignment horizontal="center" vertical="center" wrapText="1"/>
    </xf>
    <xf numFmtId="0" fontId="6" fillId="0" borderId="0" xfId="1" applyNumberFormat="1" applyFont="1" applyFill="1" applyAlignment="1" applyProtection="1">
      <alignment horizontal="center" vertical="center"/>
    </xf>
    <xf numFmtId="0" fontId="115" fillId="0" borderId="0" xfId="1" applyNumberFormat="1" applyFont="1" applyFill="1" applyAlignment="1" applyProtection="1">
      <alignment horizontal="center" vertical="center" wrapText="1"/>
    </xf>
    <xf numFmtId="0" fontId="5" fillId="4" borderId="1" xfId="1" applyFont="1" applyFill="1" applyBorder="1" applyAlignment="1" applyProtection="1">
      <alignment horizontal="left" vertical="center" wrapText="1" indent="1"/>
    </xf>
    <xf numFmtId="0" fontId="5" fillId="4" borderId="0" xfId="1" applyNumberFormat="1" applyFont="1" applyFill="1" applyBorder="1" applyAlignment="1" applyProtection="1">
      <alignment horizontal="center" vertical="center" wrapText="1"/>
    </xf>
    <xf numFmtId="0" fontId="6" fillId="4" borderId="0" xfId="1" applyNumberFormat="1" applyFont="1" applyFill="1" applyBorder="1" applyAlignment="1" applyProtection="1">
      <alignment horizontal="center" vertical="center" wrapText="1"/>
    </xf>
    <xf numFmtId="5" fontId="6" fillId="5" borderId="0" xfId="1" applyNumberFormat="1" applyFont="1" applyFill="1" applyBorder="1" applyAlignment="1" applyProtection="1">
      <alignment horizontal="center" vertical="center" wrapText="1"/>
      <protection locked="0"/>
    </xf>
    <xf numFmtId="0" fontId="5" fillId="4" borderId="1" xfId="2" applyFont="1" applyFill="1" applyBorder="1" applyAlignment="1" applyProtection="1">
      <alignment horizontal="left" vertical="center" wrapText="1" indent="1"/>
    </xf>
    <xf numFmtId="0" fontId="3" fillId="0" borderId="0" xfId="1"/>
    <xf numFmtId="0" fontId="3" fillId="0" borderId="0" xfId="1" applyFont="1"/>
    <xf numFmtId="49" fontId="13" fillId="3" borderId="0" xfId="2" applyNumberFormat="1" applyFont="1" applyFill="1" applyBorder="1" applyAlignment="1" applyProtection="1">
      <alignment horizontal="left" vertical="center"/>
      <protection locked="0"/>
    </xf>
    <xf numFmtId="0" fontId="6" fillId="4" borderId="1" xfId="2" applyFont="1" applyFill="1" applyBorder="1" applyAlignment="1" applyProtection="1">
      <alignment horizontal="left" vertical="center" wrapText="1"/>
      <protection locked="0"/>
    </xf>
    <xf numFmtId="0" fontId="5" fillId="4" borderId="1" xfId="2" applyFont="1" applyFill="1" applyBorder="1" applyAlignment="1" applyProtection="1">
      <alignment horizontal="left" vertical="center" wrapText="1"/>
      <protection locked="0"/>
    </xf>
    <xf numFmtId="0" fontId="6" fillId="4" borderId="1" xfId="2" applyNumberFormat="1" applyFont="1" applyFill="1" applyBorder="1" applyAlignment="1" applyProtection="1">
      <alignment horizontal="left" vertical="center" wrapText="1"/>
      <protection locked="0"/>
    </xf>
    <xf numFmtId="0" fontId="129" fillId="0" borderId="0" xfId="2" applyFont="1" applyFill="1" applyBorder="1" applyAlignment="1" applyProtection="1">
      <alignment horizontal="right" vertical="top"/>
    </xf>
    <xf numFmtId="0" fontId="3" fillId="0" borderId="0" xfId="2" applyFont="1" applyFill="1" applyAlignment="1" applyProtection="1">
      <alignment horizontal="center" vertical="center"/>
    </xf>
    <xf numFmtId="0" fontId="6" fillId="0" borderId="0" xfId="2" applyFont="1" applyFill="1" applyBorder="1" applyAlignment="1" applyProtection="1">
      <alignment horizontal="left" vertical="center" wrapText="1"/>
      <protection locked="0"/>
    </xf>
    <xf numFmtId="0" fontId="13" fillId="3" borderId="0" xfId="1" applyNumberFormat="1" applyFont="1" applyFill="1" applyAlignment="1" applyProtection="1">
      <alignment vertical="center" wrapText="1"/>
      <protection locked="0"/>
    </xf>
    <xf numFmtId="0" fontId="6" fillId="3" borderId="0" xfId="1" applyNumberFormat="1" applyFont="1" applyFill="1" applyAlignment="1" applyProtection="1">
      <alignment vertical="center" wrapText="1"/>
    </xf>
    <xf numFmtId="0" fontId="125" fillId="3" borderId="0" xfId="1" applyNumberFormat="1" applyFont="1" applyFill="1" applyAlignment="1" applyProtection="1">
      <alignment horizontal="center" vertical="center"/>
    </xf>
    <xf numFmtId="0" fontId="3" fillId="0" borderId="0" xfId="1" applyNumberFormat="1" applyFont="1" applyFill="1" applyProtection="1"/>
    <xf numFmtId="0" fontId="14" fillId="0" borderId="0" xfId="1" applyNumberFormat="1" applyFont="1" applyFill="1" applyProtection="1"/>
    <xf numFmtId="0" fontId="6" fillId="0" borderId="0" xfId="1" applyNumberFormat="1" applyFont="1" applyFill="1" applyProtection="1"/>
    <xf numFmtId="0" fontId="6" fillId="0" borderId="0" xfId="1" applyNumberFormat="1" applyFont="1" applyFill="1" applyBorder="1" applyAlignment="1" applyProtection="1">
      <alignment vertical="center" wrapText="1"/>
      <protection locked="0"/>
    </xf>
    <xf numFmtId="0" fontId="6" fillId="0" borderId="0" xfId="1" applyNumberFormat="1" applyFont="1" applyFill="1" applyBorder="1" applyAlignment="1" applyProtection="1">
      <alignment vertical="center"/>
    </xf>
    <xf numFmtId="0" fontId="5" fillId="0" borderId="0" xfId="1" applyNumberFormat="1" applyFont="1" applyFill="1" applyBorder="1" applyAlignment="1" applyProtection="1">
      <alignment horizontal="center" vertical="center" wrapText="1"/>
    </xf>
    <xf numFmtId="0" fontId="6" fillId="0" borderId="0" xfId="1" applyNumberFormat="1" applyFont="1" applyFill="1" applyBorder="1" applyAlignment="1" applyProtection="1">
      <alignment horizontal="center" vertical="center"/>
    </xf>
    <xf numFmtId="0" fontId="6" fillId="0" borderId="0" xfId="1" applyNumberFormat="1" applyFont="1" applyFill="1" applyBorder="1" applyAlignment="1" applyProtection="1">
      <alignment vertical="center" wrapText="1"/>
    </xf>
    <xf numFmtId="0" fontId="6" fillId="40" borderId="0" xfId="1" applyFont="1" applyFill="1" applyAlignment="1" applyProtection="1">
      <alignment vertical="center" wrapText="1"/>
    </xf>
    <xf numFmtId="0" fontId="6" fillId="40" borderId="0" xfId="1" applyNumberFormat="1" applyFont="1" applyFill="1" applyBorder="1" applyAlignment="1" applyProtection="1">
      <alignment vertical="center" wrapText="1"/>
    </xf>
    <xf numFmtId="0" fontId="6" fillId="5" borderId="0" xfId="1" applyNumberFormat="1" applyFont="1" applyFill="1" applyBorder="1" applyAlignment="1" applyProtection="1">
      <alignment vertical="center"/>
    </xf>
    <xf numFmtId="0" fontId="5" fillId="5" borderId="0" xfId="1" applyNumberFormat="1" applyFont="1" applyFill="1" applyBorder="1" applyAlignment="1" applyProtection="1">
      <alignment horizontal="center" vertical="center" wrapText="1"/>
    </xf>
    <xf numFmtId="0" fontId="6" fillId="5" borderId="0" xfId="1" applyNumberFormat="1" applyFont="1" applyFill="1" applyBorder="1" applyAlignment="1" applyProtection="1">
      <alignment horizontal="center" vertical="center"/>
    </xf>
    <xf numFmtId="0" fontId="6" fillId="5" borderId="0" xfId="1" applyNumberFormat="1" applyFont="1" applyFill="1" applyBorder="1" applyAlignment="1" applyProtection="1">
      <alignment horizontal="center" vertical="center" wrapText="1"/>
    </xf>
    <xf numFmtId="0" fontId="131" fillId="45" borderId="0" xfId="1" applyFont="1" applyFill="1"/>
    <xf numFmtId="0" fontId="3" fillId="45" borderId="0" xfId="1" applyFill="1"/>
    <xf numFmtId="0" fontId="21" fillId="45" borderId="0" xfId="1" applyFont="1" applyFill="1"/>
    <xf numFmtId="0" fontId="24" fillId="45" borderId="0" xfId="1" applyFont="1" applyFill="1"/>
    <xf numFmtId="0" fontId="3" fillId="45" borderId="0" xfId="1" applyFont="1" applyFill="1"/>
    <xf numFmtId="0" fontId="132" fillId="45" borderId="0" xfId="1" applyFont="1" applyFill="1"/>
    <xf numFmtId="0" fontId="126" fillId="45" borderId="0" xfId="1" applyFont="1" applyFill="1"/>
    <xf numFmtId="0" fontId="22" fillId="45" borderId="0" xfId="1" applyFont="1" applyFill="1"/>
    <xf numFmtId="0" fontId="134" fillId="45" borderId="0" xfId="1" applyFont="1" applyFill="1" applyAlignment="1">
      <alignment horizontal="center" vertical="top" wrapText="1"/>
    </xf>
    <xf numFmtId="0" fontId="135" fillId="45" borderId="0" xfId="1" applyFont="1" applyFill="1" applyAlignment="1">
      <alignment horizontal="center" vertical="top" wrapText="1"/>
    </xf>
    <xf numFmtId="0" fontId="3" fillId="45" borderId="0" xfId="1" applyFill="1" applyAlignment="1">
      <alignment horizontal="center" vertical="top" wrapText="1"/>
    </xf>
    <xf numFmtId="0" fontId="136" fillId="45" borderId="0" xfId="1" applyFont="1" applyFill="1"/>
    <xf numFmtId="0" fontId="126" fillId="45" borderId="0" xfId="1" applyFont="1" applyFill="1" applyAlignment="1">
      <alignment horizontal="center" vertical="top" wrapText="1"/>
    </xf>
    <xf numFmtId="0" fontId="11" fillId="45" borderId="0" xfId="1" applyFont="1" applyFill="1" applyAlignment="1">
      <alignment horizontal="center" vertical="top" wrapText="1"/>
    </xf>
    <xf numFmtId="0" fontId="107" fillId="45" borderId="0" xfId="1" applyFont="1" applyFill="1"/>
    <xf numFmtId="0" fontId="6" fillId="45" borderId="0" xfId="1" applyFont="1" applyFill="1"/>
    <xf numFmtId="0" fontId="137" fillId="45" borderId="0" xfId="1" applyFont="1" applyFill="1"/>
    <xf numFmtId="0" fontId="138" fillId="45" borderId="0" xfId="1" applyFont="1" applyFill="1"/>
    <xf numFmtId="0" fontId="117" fillId="7" borderId="50" xfId="1" applyFont="1" applyFill="1" applyBorder="1" applyAlignment="1" applyProtection="1">
      <alignment horizontal="center" vertical="top" wrapText="1"/>
      <protection locked="0"/>
    </xf>
    <xf numFmtId="0" fontId="133" fillId="45" borderId="0" xfId="1" applyFont="1" applyFill="1" applyAlignment="1">
      <alignment horizontal="center" vertical="top" wrapText="1"/>
    </xf>
    <xf numFmtId="0" fontId="104" fillId="0" borderId="0" xfId="1" applyFont="1" applyAlignment="1">
      <alignment horizontal="center" vertical="top" wrapText="1"/>
    </xf>
    <xf numFmtId="0" fontId="7" fillId="2" borderId="0" xfId="1" applyFont="1" applyFill="1" applyAlignment="1" applyProtection="1">
      <alignment vertical="top" wrapText="1"/>
    </xf>
    <xf numFmtId="0" fontId="3" fillId="0" borderId="0" xfId="1" applyAlignment="1">
      <alignment vertical="top" wrapText="1"/>
    </xf>
    <xf numFmtId="0" fontId="7" fillId="2" borderId="0" xfId="1" applyFont="1" applyFill="1" applyAlignment="1" applyProtection="1">
      <alignment horizontal="left" wrapText="1"/>
      <protection locked="0"/>
    </xf>
    <xf numFmtId="0" fontId="13" fillId="3" borderId="53" xfId="313" applyFont="1" applyFill="1" applyBorder="1" applyAlignment="1" applyProtection="1">
      <alignment horizontal="center" vertical="center" wrapText="1"/>
    </xf>
    <xf numFmtId="0" fontId="13" fillId="3" borderId="54" xfId="313" applyFont="1" applyFill="1" applyBorder="1" applyAlignment="1" applyProtection="1">
      <alignment horizontal="center" vertical="center" wrapText="1"/>
    </xf>
    <xf numFmtId="0" fontId="99" fillId="3" borderId="51" xfId="313" applyFont="1" applyFill="1" applyBorder="1" applyAlignment="1" applyProtection="1">
      <alignment horizontal="center" vertical="center" wrapText="1"/>
    </xf>
    <xf numFmtId="0" fontId="99" fillId="3" borderId="52" xfId="313" applyFont="1" applyFill="1" applyBorder="1" applyAlignment="1" applyProtection="1">
      <alignment horizontal="center" vertical="center" wrapText="1"/>
    </xf>
    <xf numFmtId="0" fontId="6" fillId="5" borderId="50" xfId="0" applyNumberFormat="1" applyFont="1" applyFill="1" applyBorder="1" applyAlignment="1" applyProtection="1">
      <alignment horizontal="center" vertical="center" wrapText="1"/>
      <protection locked="0"/>
    </xf>
    <xf numFmtId="0" fontId="99" fillId="3" borderId="50" xfId="0" applyFont="1" applyFill="1" applyBorder="1" applyAlignment="1" applyProtection="1">
      <alignment horizontal="center" vertical="center" wrapText="1"/>
    </xf>
    <xf numFmtId="6" fontId="5" fillId="37" borderId="32" xfId="0" applyNumberFormat="1" applyFont="1" applyFill="1" applyBorder="1" applyAlignment="1" applyProtection="1">
      <alignment horizontal="left" vertical="center" wrapText="1"/>
    </xf>
    <xf numFmtId="6" fontId="5" fillId="37" borderId="34" xfId="0" applyNumberFormat="1" applyFont="1" applyFill="1" applyBorder="1" applyAlignment="1" applyProtection="1">
      <alignment horizontal="left" vertical="center" wrapText="1"/>
    </xf>
    <xf numFmtId="0" fontId="99" fillId="3" borderId="0" xfId="313" applyNumberFormat="1" applyFont="1" applyFill="1" applyBorder="1" applyAlignment="1" applyProtection="1">
      <alignment horizontal="center" vertical="top" wrapText="1"/>
    </xf>
    <xf numFmtId="0" fontId="104" fillId="5" borderId="24" xfId="313" applyFont="1" applyFill="1" applyBorder="1" applyAlignment="1" applyProtection="1">
      <alignment horizontal="left" vertical="top" wrapText="1"/>
      <protection locked="0"/>
    </xf>
    <xf numFmtId="0" fontId="5" fillId="35" borderId="35" xfId="313" applyFont="1" applyFill="1" applyBorder="1" applyAlignment="1" applyProtection="1">
      <alignment horizontal="left" vertical="center" wrapText="1"/>
    </xf>
    <xf numFmtId="0" fontId="5" fillId="35" borderId="37" xfId="313" applyFont="1" applyFill="1" applyBorder="1" applyAlignment="1" applyProtection="1">
      <alignment horizontal="left" vertical="center" wrapText="1"/>
    </xf>
    <xf numFmtId="0" fontId="5" fillId="35" borderId="38" xfId="313" applyFont="1" applyFill="1" applyBorder="1" applyAlignment="1" applyProtection="1">
      <alignment horizontal="left" vertical="center" wrapText="1"/>
    </xf>
    <xf numFmtId="0" fontId="5" fillId="35" borderId="29" xfId="313" applyFont="1" applyFill="1" applyBorder="1" applyAlignment="1" applyProtection="1">
      <alignment horizontal="left" vertical="center" wrapText="1"/>
    </xf>
    <xf numFmtId="0" fontId="5" fillId="35" borderId="39" xfId="313" applyFont="1" applyFill="1" applyBorder="1" applyAlignment="1" applyProtection="1">
      <alignment horizontal="left" vertical="center" wrapText="1"/>
    </xf>
    <xf numFmtId="0" fontId="5" fillId="35" borderId="41" xfId="313" applyFont="1" applyFill="1" applyBorder="1" applyAlignment="1" applyProtection="1">
      <alignment horizontal="left" vertical="center" wrapText="1"/>
    </xf>
    <xf numFmtId="0" fontId="104" fillId="5" borderId="35" xfId="313" applyFont="1" applyFill="1" applyBorder="1" applyAlignment="1" applyProtection="1">
      <alignment horizontal="left" vertical="top" wrapText="1"/>
      <protection locked="0"/>
    </xf>
    <xf numFmtId="0" fontId="104" fillId="5" borderId="36" xfId="313" applyFont="1" applyFill="1" applyBorder="1" applyAlignment="1" applyProtection="1">
      <alignment horizontal="left" vertical="top" wrapText="1"/>
      <protection locked="0"/>
    </xf>
    <xf numFmtId="0" fontId="104" fillId="5" borderId="37" xfId="313" applyFont="1" applyFill="1" applyBorder="1" applyAlignment="1" applyProtection="1">
      <alignment horizontal="left" vertical="top" wrapText="1"/>
      <protection locked="0"/>
    </xf>
    <xf numFmtId="0" fontId="104" fillId="5" borderId="38" xfId="313" applyFont="1" applyFill="1" applyBorder="1" applyAlignment="1" applyProtection="1">
      <alignment horizontal="left" vertical="top" wrapText="1"/>
      <protection locked="0"/>
    </xf>
    <xf numFmtId="0" fontId="104" fillId="5" borderId="0" xfId="313" applyFont="1" applyFill="1" applyBorder="1" applyAlignment="1" applyProtection="1">
      <alignment horizontal="left" vertical="top" wrapText="1"/>
      <protection locked="0"/>
    </xf>
    <xf numFmtId="0" fontId="104" fillId="5" borderId="29" xfId="313" applyFont="1" applyFill="1" applyBorder="1" applyAlignment="1" applyProtection="1">
      <alignment horizontal="left" vertical="top" wrapText="1"/>
      <protection locked="0"/>
    </xf>
    <xf numFmtId="0" fontId="104" fillId="5" borderId="39" xfId="313" applyFont="1" applyFill="1" applyBorder="1" applyAlignment="1" applyProtection="1">
      <alignment horizontal="left" vertical="top" wrapText="1"/>
      <protection locked="0"/>
    </xf>
    <xf numFmtId="0" fontId="104" fillId="5" borderId="40" xfId="313" applyFont="1" applyFill="1" applyBorder="1" applyAlignment="1" applyProtection="1">
      <alignment horizontal="left" vertical="top" wrapText="1"/>
      <protection locked="0"/>
    </xf>
    <xf numFmtId="0" fontId="104" fillId="5" borderId="41" xfId="313" applyFont="1" applyFill="1" applyBorder="1" applyAlignment="1" applyProtection="1">
      <alignment horizontal="left" vertical="top" wrapText="1"/>
      <protection locked="0"/>
    </xf>
    <xf numFmtId="6" fontId="5" fillId="37" borderId="49" xfId="0" applyNumberFormat="1" applyFont="1" applyFill="1" applyBorder="1" applyAlignment="1" applyProtection="1">
      <alignment horizontal="left" vertical="center" wrapText="1"/>
    </xf>
    <xf numFmtId="6" fontId="5" fillId="37" borderId="33" xfId="0" applyNumberFormat="1" applyFont="1" applyFill="1" applyBorder="1" applyAlignment="1" applyProtection="1">
      <alignment horizontal="left" vertical="center" wrapText="1"/>
    </xf>
    <xf numFmtId="0" fontId="103" fillId="0" borderId="0" xfId="313" applyFont="1" applyFill="1" applyAlignment="1" applyProtection="1">
      <alignment horizontal="left" vertical="top" wrapText="1"/>
    </xf>
    <xf numFmtId="0" fontId="99" fillId="3" borderId="0" xfId="313" applyFont="1" applyFill="1" applyBorder="1" applyAlignment="1" applyProtection="1">
      <alignment horizontal="center" vertical="center" wrapText="1"/>
    </xf>
    <xf numFmtId="0" fontId="15" fillId="5" borderId="0" xfId="587" applyFont="1" applyFill="1" applyAlignment="1">
      <alignment horizontal="left" wrapText="1"/>
    </xf>
    <xf numFmtId="0" fontId="3" fillId="5" borderId="0" xfId="587" applyFont="1" applyFill="1" applyBorder="1" applyAlignment="1">
      <alignment horizontal="left" vertical="center" wrapText="1"/>
    </xf>
    <xf numFmtId="0" fontId="3" fillId="5" borderId="0" xfId="0" applyFont="1" applyFill="1" applyBorder="1" applyAlignment="1">
      <alignment horizontal="left" vertical="center" wrapText="1"/>
    </xf>
    <xf numFmtId="0" fontId="6" fillId="37" borderId="55" xfId="0" applyFont="1" applyFill="1" applyBorder="1" applyAlignment="1" applyProtection="1">
      <alignment horizontal="left" vertical="top" wrapText="1"/>
    </xf>
    <xf numFmtId="0" fontId="6" fillId="37" borderId="56" xfId="0" applyFont="1" applyFill="1" applyBorder="1" applyAlignment="1" applyProtection="1">
      <alignment horizontal="left" vertical="top" wrapText="1"/>
    </xf>
    <xf numFmtId="0" fontId="5" fillId="37" borderId="55" xfId="0" applyFont="1" applyFill="1" applyBorder="1" applyAlignment="1" applyProtection="1">
      <alignment horizontal="left" vertical="top" wrapText="1"/>
    </xf>
    <xf numFmtId="0" fontId="5" fillId="37" borderId="56" xfId="0" applyFont="1" applyFill="1" applyBorder="1" applyAlignment="1" applyProtection="1">
      <alignment horizontal="left" vertical="top" wrapText="1"/>
    </xf>
    <xf numFmtId="0" fontId="3" fillId="5" borderId="0" xfId="587" applyFont="1" applyFill="1" applyAlignment="1">
      <alignment horizontal="left" wrapText="1"/>
    </xf>
    <xf numFmtId="0" fontId="6" fillId="5" borderId="55" xfId="0" applyFont="1" applyFill="1" applyBorder="1" applyAlignment="1" applyProtection="1">
      <alignment horizontal="left" vertical="top" wrapText="1"/>
    </xf>
    <xf numFmtId="0" fontId="6" fillId="5" borderId="56" xfId="0" applyFont="1" applyFill="1" applyBorder="1" applyAlignment="1" applyProtection="1">
      <alignment horizontal="left" vertical="top" wrapText="1"/>
    </xf>
    <xf numFmtId="0" fontId="10" fillId="0" borderId="0" xfId="379" applyFont="1" applyFill="1" applyAlignment="1" applyProtection="1">
      <alignment horizontal="left" vertical="top"/>
    </xf>
    <xf numFmtId="0" fontId="10" fillId="0" borderId="0" xfId="384" applyFont="1" applyFill="1" applyAlignment="1" applyProtection="1">
      <alignment horizontal="left" vertical="top" wrapText="1"/>
    </xf>
    <xf numFmtId="0" fontId="122" fillId="37" borderId="44" xfId="505" applyFont="1" applyFill="1" applyBorder="1" applyAlignment="1" applyProtection="1">
      <alignment horizontal="left" vertical="top" wrapText="1"/>
    </xf>
    <xf numFmtId="0" fontId="122" fillId="37" borderId="18" xfId="505" applyFont="1" applyFill="1" applyBorder="1" applyAlignment="1" applyProtection="1">
      <alignment horizontal="left" vertical="top" wrapText="1"/>
    </xf>
    <xf numFmtId="0" fontId="122" fillId="37" borderId="57" xfId="505" applyFont="1" applyFill="1" applyBorder="1" applyAlignment="1" applyProtection="1">
      <alignment horizontal="left" vertical="top" wrapText="1"/>
    </xf>
    <xf numFmtId="0" fontId="41" fillId="7" borderId="0" xfId="1" applyFont="1" applyFill="1" applyBorder="1" applyAlignment="1" applyProtection="1">
      <alignment horizontal="center" vertical="top" wrapText="1"/>
    </xf>
    <xf numFmtId="0" fontId="107" fillId="5" borderId="0" xfId="436" applyFont="1" applyFill="1" applyAlignment="1" applyProtection="1">
      <alignment horizontal="left" vertical="top" wrapText="1"/>
    </xf>
    <xf numFmtId="0" fontId="108" fillId="36" borderId="42" xfId="436" applyNumberFormat="1" applyFont="1" applyFill="1" applyBorder="1" applyAlignment="1" applyProtection="1">
      <alignment horizontal="center" vertical="center" wrapText="1"/>
    </xf>
    <xf numFmtId="0" fontId="108" fillId="36" borderId="19" xfId="436" applyNumberFormat="1" applyFont="1" applyFill="1" applyBorder="1" applyAlignment="1" applyProtection="1">
      <alignment horizontal="center" vertical="center" wrapText="1"/>
    </xf>
    <xf numFmtId="0" fontId="107" fillId="7" borderId="0" xfId="436" applyFont="1" applyFill="1" applyAlignment="1" applyProtection="1">
      <alignment horizontal="left" vertical="top" wrapText="1"/>
    </xf>
    <xf numFmtId="0" fontId="123" fillId="7" borderId="58" xfId="0" applyFont="1" applyFill="1" applyBorder="1" applyAlignment="1">
      <alignment horizontal="center" vertical="center" wrapText="1"/>
    </xf>
    <xf numFmtId="0" fontId="123" fillId="7" borderId="59" xfId="0" applyFont="1" applyFill="1" applyBorder="1" applyAlignment="1">
      <alignment horizontal="center" vertical="center"/>
    </xf>
    <xf numFmtId="0" fontId="123" fillId="7" borderId="60" xfId="0" applyFont="1" applyFill="1" applyBorder="1" applyAlignment="1">
      <alignment horizontal="center" vertical="center"/>
    </xf>
    <xf numFmtId="0" fontId="123" fillId="7" borderId="61" xfId="0" applyFont="1" applyFill="1" applyBorder="1" applyAlignment="1">
      <alignment horizontal="center" vertical="center"/>
    </xf>
    <xf numFmtId="0" fontId="123" fillId="7" borderId="0" xfId="0" applyFont="1" applyFill="1" applyBorder="1" applyAlignment="1">
      <alignment horizontal="center" vertical="center"/>
    </xf>
    <xf numFmtId="0" fontId="123" fillId="7" borderId="62" xfId="0" applyFont="1" applyFill="1" applyBorder="1" applyAlignment="1">
      <alignment horizontal="center" vertical="center"/>
    </xf>
    <xf numFmtId="0" fontId="123" fillId="7" borderId="63" xfId="0" applyFont="1" applyFill="1" applyBorder="1" applyAlignment="1">
      <alignment horizontal="center" vertical="center"/>
    </xf>
    <xf numFmtId="0" fontId="123" fillId="7" borderId="23" xfId="0" applyFont="1" applyFill="1" applyBorder="1" applyAlignment="1">
      <alignment horizontal="center" vertical="center"/>
    </xf>
    <xf numFmtId="0" fontId="123" fillId="7" borderId="64" xfId="0" applyFont="1" applyFill="1" applyBorder="1" applyAlignment="1">
      <alignment horizontal="center" vertical="center"/>
    </xf>
  </cellXfs>
  <cellStyles count="588">
    <cellStyle name=" 1" xfId="3"/>
    <cellStyle name="=C:\WINNT\SYSTEM32\COMMAND.COM_39047" xfId="4"/>
    <cellStyle name="10-pt Em Dash DS" xfId="5"/>
    <cellStyle name="10-pt Em Dash DS 2" xfId="6"/>
    <cellStyle name="10-pt Em Dash DS 2 2" xfId="7"/>
    <cellStyle name="10-pt Em Dash DS 3" xfId="8"/>
    <cellStyle name="10-pt En Dash DS" xfId="9"/>
    <cellStyle name="10-pt En Dash DS 2" xfId="10"/>
    <cellStyle name="10-pt En Dash DS 2 2" xfId="11"/>
    <cellStyle name="10-pt En Dash DS 3" xfId="12"/>
    <cellStyle name="10-pt En Dash DS_Aon Hewitt Rx Pricing Model v1.0" xfId="13"/>
    <cellStyle name="10-pt Table Text" xfId="14"/>
    <cellStyle name="10-pt Table Text 2" xfId="15"/>
    <cellStyle name="10-pt Table Text 2 2" xfId="16"/>
    <cellStyle name="10-pt Table Text 3" xfId="17"/>
    <cellStyle name="10-pt Table Text_Aon Hewitt Rx Pricing Model v1.0" xfId="18"/>
    <cellStyle name="20% - Accent1 2" xfId="19"/>
    <cellStyle name="20% - Accent1 2 2" xfId="20"/>
    <cellStyle name="20% - Accent1 3" xfId="21"/>
    <cellStyle name="20% - Accent1 4" xfId="22"/>
    <cellStyle name="20% - Accent2 2" xfId="23"/>
    <cellStyle name="20% - Accent2 2 2" xfId="24"/>
    <cellStyle name="20% - Accent2 3" xfId="25"/>
    <cellStyle name="20% - Accent2 4" xfId="26"/>
    <cellStyle name="20% - Accent3 2" xfId="27"/>
    <cellStyle name="20% - Accent3 2 2" xfId="28"/>
    <cellStyle name="20% - Accent3 3" xfId="29"/>
    <cellStyle name="20% - Accent3 4" xfId="30"/>
    <cellStyle name="20% - Accent4 2" xfId="31"/>
    <cellStyle name="20% - Accent4 2 2" xfId="32"/>
    <cellStyle name="20% - Accent4 3" xfId="33"/>
    <cellStyle name="20% - Accent4 4" xfId="34"/>
    <cellStyle name="20% - Accent5 2" xfId="35"/>
    <cellStyle name="20% - Accent5 2 2" xfId="36"/>
    <cellStyle name="20% - Accent5 3" xfId="37"/>
    <cellStyle name="20% - Accent5 4" xfId="38"/>
    <cellStyle name="20% - Accent6 2" xfId="39"/>
    <cellStyle name="20% - Accent6 2 2" xfId="40"/>
    <cellStyle name="20% - Accent6 3" xfId="41"/>
    <cellStyle name="20% - Accent6 4" xfId="42"/>
    <cellStyle name="40% - Accent1 2" xfId="43"/>
    <cellStyle name="40% - Accent1 2 2" xfId="44"/>
    <cellStyle name="40% - Accent1 3" xfId="45"/>
    <cellStyle name="40% - Accent1 4" xfId="46"/>
    <cellStyle name="40% - Accent2 2" xfId="47"/>
    <cellStyle name="40% - Accent2 2 2" xfId="48"/>
    <cellStyle name="40% - Accent2 3" xfId="49"/>
    <cellStyle name="40% - Accent2 4" xfId="50"/>
    <cellStyle name="40% - Accent3 2" xfId="51"/>
    <cellStyle name="40% - Accent3 2 2" xfId="52"/>
    <cellStyle name="40% - Accent3 3" xfId="53"/>
    <cellStyle name="40% - Accent3 4" xfId="54"/>
    <cellStyle name="40% - Accent4 2" xfId="55"/>
    <cellStyle name="40% - Accent4 2 2" xfId="56"/>
    <cellStyle name="40% - Accent4 3" xfId="57"/>
    <cellStyle name="40% - Accent4 4" xfId="58"/>
    <cellStyle name="40% - Accent5 2" xfId="59"/>
    <cellStyle name="40% - Accent5 2 2" xfId="60"/>
    <cellStyle name="40% - Accent5 3" xfId="61"/>
    <cellStyle name="40% - Accent5 4" xfId="62"/>
    <cellStyle name="40% - Accent6 2" xfId="63"/>
    <cellStyle name="40% - Accent6 2 2" xfId="64"/>
    <cellStyle name="40% - Accent6 3" xfId="65"/>
    <cellStyle name="40% - Accent6 4" xfId="66"/>
    <cellStyle name="60% - Accent1 2" xfId="67"/>
    <cellStyle name="60% - Accent1 2 2" xfId="68"/>
    <cellStyle name="60% - Accent1 3" xfId="69"/>
    <cellStyle name="60% - Accent2 2" xfId="70"/>
    <cellStyle name="60% - Accent2 2 2" xfId="71"/>
    <cellStyle name="60% - Accent2 3" xfId="72"/>
    <cellStyle name="60% - Accent3 2" xfId="73"/>
    <cellStyle name="60% - Accent3 2 2" xfId="74"/>
    <cellStyle name="60% - Accent3 3" xfId="75"/>
    <cellStyle name="60% - Accent4 2" xfId="76"/>
    <cellStyle name="60% - Accent4 2 2" xfId="77"/>
    <cellStyle name="60% - Accent4 3" xfId="78"/>
    <cellStyle name="60% - Accent5 2" xfId="79"/>
    <cellStyle name="60% - Accent5 2 2" xfId="80"/>
    <cellStyle name="60% - Accent5 3" xfId="81"/>
    <cellStyle name="60% - Accent6 2" xfId="82"/>
    <cellStyle name="60% - Accent6 2 2" xfId="83"/>
    <cellStyle name="60% - Accent6 3" xfId="84"/>
    <cellStyle name="Accent1 2" xfId="85"/>
    <cellStyle name="Accent1 2 2" xfId="86"/>
    <cellStyle name="Accent1 3" xfId="87"/>
    <cellStyle name="Accent2 2" xfId="88"/>
    <cellStyle name="Accent2 2 2" xfId="89"/>
    <cellStyle name="Accent2 3" xfId="90"/>
    <cellStyle name="Accent3 2" xfId="91"/>
    <cellStyle name="Accent3 2 2" xfId="92"/>
    <cellStyle name="Accent3 3" xfId="93"/>
    <cellStyle name="Accent4 2" xfId="94"/>
    <cellStyle name="Accent4 2 2" xfId="95"/>
    <cellStyle name="Accent4 3" xfId="96"/>
    <cellStyle name="Accent5 2" xfId="97"/>
    <cellStyle name="Accent5 2 2" xfId="98"/>
    <cellStyle name="Accent5 3" xfId="99"/>
    <cellStyle name="Accent6 2" xfId="100"/>
    <cellStyle name="Accent6 2 2" xfId="101"/>
    <cellStyle name="Accent6 3" xfId="102"/>
    <cellStyle name="args.style" xfId="103"/>
    <cellStyle name="Bad 2" xfId="104"/>
    <cellStyle name="Bad 2 2" xfId="105"/>
    <cellStyle name="Bad 3" xfId="106"/>
    <cellStyle name="Calc Currency (0)" xfId="107"/>
    <cellStyle name="Calc Currency (0) 2" xfId="108"/>
    <cellStyle name="Calc Currency (2)" xfId="109"/>
    <cellStyle name="Calc Currency (2) 2" xfId="110"/>
    <cellStyle name="Calc Percent (0)" xfId="111"/>
    <cellStyle name="Calc Percent (0) 2" xfId="112"/>
    <cellStyle name="Calc Percent (1)" xfId="113"/>
    <cellStyle name="Calc Percent (2)" xfId="114"/>
    <cellStyle name="Calc Percent (2) 2" xfId="115"/>
    <cellStyle name="Calc Units (0)" xfId="116"/>
    <cellStyle name="Calc Units (0) 2" xfId="117"/>
    <cellStyle name="Calc Units (1)" xfId="118"/>
    <cellStyle name="Calc Units (1) 2" xfId="119"/>
    <cellStyle name="Calc Units (2)" xfId="120"/>
    <cellStyle name="Calc Units (2) 2" xfId="121"/>
    <cellStyle name="Calculation 2" xfId="122"/>
    <cellStyle name="Calculation 2 2" xfId="123"/>
    <cellStyle name="Calculation 3" xfId="124"/>
    <cellStyle name="Check Cell 2" xfId="125"/>
    <cellStyle name="Check Cell 2 2" xfId="126"/>
    <cellStyle name="Check Cell 3" xfId="127"/>
    <cellStyle name="Comma [00]" xfId="128"/>
    <cellStyle name="Comma [00] 2" xfId="129"/>
    <cellStyle name="Comma 10" xfId="130"/>
    <cellStyle name="Comma 10 2" xfId="131"/>
    <cellStyle name="Comma 11" xfId="132"/>
    <cellStyle name="Comma 11 2" xfId="133"/>
    <cellStyle name="Comma 12" xfId="134"/>
    <cellStyle name="Comma 12 2" xfId="135"/>
    <cellStyle name="Comma 13" xfId="136"/>
    <cellStyle name="Comma 13 2" xfId="137"/>
    <cellStyle name="Comma 14" xfId="138"/>
    <cellStyle name="Comma 14 2" xfId="139"/>
    <cellStyle name="Comma 15" xfId="140"/>
    <cellStyle name="Comma 15 2" xfId="141"/>
    <cellStyle name="Comma 16" xfId="142"/>
    <cellStyle name="Comma 16 2" xfId="143"/>
    <cellStyle name="Comma 17" xfId="144"/>
    <cellStyle name="Comma 17 2" xfId="145"/>
    <cellStyle name="Comma 18" xfId="146"/>
    <cellStyle name="Comma 18 2" xfId="147"/>
    <cellStyle name="Comma 19" xfId="148"/>
    <cellStyle name="Comma 2" xfId="149"/>
    <cellStyle name="Comma 2 2" xfId="150"/>
    <cellStyle name="Comma 20" xfId="151"/>
    <cellStyle name="Comma 21" xfId="152"/>
    <cellStyle name="Comma 22" xfId="153"/>
    <cellStyle name="Comma 23" xfId="154"/>
    <cellStyle name="Comma 24" xfId="155"/>
    <cellStyle name="Comma 25" xfId="156"/>
    <cellStyle name="Comma 26" xfId="157"/>
    <cellStyle name="Comma 27" xfId="158"/>
    <cellStyle name="Comma 28" xfId="159"/>
    <cellStyle name="Comma 28 2" xfId="160"/>
    <cellStyle name="Comma 29" xfId="161"/>
    <cellStyle name="Comma 3" xfId="162"/>
    <cellStyle name="Comma 3 2" xfId="163"/>
    <cellStyle name="Comma 3 3" xfId="164"/>
    <cellStyle name="Comma 3 4" xfId="165"/>
    <cellStyle name="Comma 30" xfId="166"/>
    <cellStyle name="Comma 30 2" xfId="167"/>
    <cellStyle name="Comma 31" xfId="168"/>
    <cellStyle name="Comma 32" xfId="169"/>
    <cellStyle name="Comma 33" xfId="170"/>
    <cellStyle name="Comma 34" xfId="171"/>
    <cellStyle name="Comma 4" xfId="172"/>
    <cellStyle name="Comma 4 2" xfId="173"/>
    <cellStyle name="Comma 4 3" xfId="174"/>
    <cellStyle name="Comma 5" xfId="175"/>
    <cellStyle name="Comma 5 2" xfId="176"/>
    <cellStyle name="Comma 6" xfId="177"/>
    <cellStyle name="Comma 6 2" xfId="178"/>
    <cellStyle name="Comma 7" xfId="179"/>
    <cellStyle name="Comma 7 2" xfId="180"/>
    <cellStyle name="Comma 8" xfId="181"/>
    <cellStyle name="Comma 8 2" xfId="182"/>
    <cellStyle name="Comma 9" xfId="183"/>
    <cellStyle name="Comma 9 2" xfId="184"/>
    <cellStyle name="Copied" xfId="185"/>
    <cellStyle name="Currency [00]" xfId="186"/>
    <cellStyle name="Currency [00] 2" xfId="187"/>
    <cellStyle name="Currency 10" xfId="188"/>
    <cellStyle name="Currency 10 2" xfId="189"/>
    <cellStyle name="Currency 11" xfId="190"/>
    <cellStyle name="Currency 11 2" xfId="191"/>
    <cellStyle name="Currency 12" xfId="192"/>
    <cellStyle name="Currency 12 2" xfId="193"/>
    <cellStyle name="Currency 13" xfId="194"/>
    <cellStyle name="Currency 13 2" xfId="195"/>
    <cellStyle name="Currency 14" xfId="196"/>
    <cellStyle name="Currency 14 2" xfId="197"/>
    <cellStyle name="Currency 15" xfId="198"/>
    <cellStyle name="Currency 15 2" xfId="199"/>
    <cellStyle name="Currency 16" xfId="200"/>
    <cellStyle name="Currency 16 2" xfId="201"/>
    <cellStyle name="Currency 17" xfId="202"/>
    <cellStyle name="Currency 17 2" xfId="203"/>
    <cellStyle name="Currency 18" xfId="204"/>
    <cellStyle name="Currency 18 2" xfId="205"/>
    <cellStyle name="Currency 19" xfId="206"/>
    <cellStyle name="Currency 2" xfId="207"/>
    <cellStyle name="Currency 2 2" xfId="208"/>
    <cellStyle name="Currency 20" xfId="209"/>
    <cellStyle name="Currency 21" xfId="210"/>
    <cellStyle name="Currency 22" xfId="211"/>
    <cellStyle name="Currency 23" xfId="212"/>
    <cellStyle name="Currency 24" xfId="213"/>
    <cellStyle name="Currency 25" xfId="214"/>
    <cellStyle name="Currency 26" xfId="215"/>
    <cellStyle name="Currency 27" xfId="216"/>
    <cellStyle name="Currency 28" xfId="217"/>
    <cellStyle name="Currency 28 2" xfId="218"/>
    <cellStyle name="Currency 29" xfId="219"/>
    <cellStyle name="Currency 3" xfId="220"/>
    <cellStyle name="Currency 3 2" xfId="221"/>
    <cellStyle name="Currency 30" xfId="222"/>
    <cellStyle name="Currency 31" xfId="223"/>
    <cellStyle name="Currency 32" xfId="224"/>
    <cellStyle name="Currency 4" xfId="225"/>
    <cellStyle name="Currency 4 2" xfId="226"/>
    <cellStyle name="Currency 4 3" xfId="227"/>
    <cellStyle name="Currency 5" xfId="228"/>
    <cellStyle name="Currency 5 2" xfId="229"/>
    <cellStyle name="Currency 6" xfId="230"/>
    <cellStyle name="Currency 6 2" xfId="231"/>
    <cellStyle name="Currency 7" xfId="232"/>
    <cellStyle name="Currency 7 2" xfId="233"/>
    <cellStyle name="Currency 8" xfId="234"/>
    <cellStyle name="Currency 8 2" xfId="235"/>
    <cellStyle name="Currency 9" xfId="236"/>
    <cellStyle name="Currency 9 2" xfId="237"/>
    <cellStyle name="Date Short" xfId="238"/>
    <cellStyle name="Date Short 2" xfId="239"/>
    <cellStyle name="Date Short_Financial Analysis_Training 8.24.11" xfId="240"/>
    <cellStyle name="DELTA" xfId="241"/>
    <cellStyle name="Em Dash DS" xfId="242"/>
    <cellStyle name="En Dash DS" xfId="243"/>
    <cellStyle name="Enter Currency (0)" xfId="244"/>
    <cellStyle name="Enter Currency (0) 2" xfId="245"/>
    <cellStyle name="Enter Currency (2)" xfId="246"/>
    <cellStyle name="Enter Currency (2) 2" xfId="247"/>
    <cellStyle name="Enter Units (0)" xfId="248"/>
    <cellStyle name="Enter Units (0) 2" xfId="249"/>
    <cellStyle name="Enter Units (1)" xfId="250"/>
    <cellStyle name="Enter Units (1) 2" xfId="251"/>
    <cellStyle name="Enter Units (2)" xfId="252"/>
    <cellStyle name="Enter Units (2) 2" xfId="253"/>
    <cellStyle name="Entered" xfId="254"/>
    <cellStyle name="Explanatory Text 2" xfId="255"/>
    <cellStyle name="Explanatory Text 2 2" xfId="256"/>
    <cellStyle name="Explanatory Text 3" xfId="257"/>
    <cellStyle name="Good 2" xfId="258"/>
    <cellStyle name="Good 2 2" xfId="259"/>
    <cellStyle name="Good 3" xfId="260"/>
    <cellStyle name="Grey" xfId="261"/>
    <cellStyle name="Grey 2" xfId="262"/>
    <cellStyle name="Grey_Financial Analysis_Training 8.24.11" xfId="263"/>
    <cellStyle name="Hanging Dollars" xfId="264"/>
    <cellStyle name="Hanging Dollars 2" xfId="265"/>
    <cellStyle name="Header1" xfId="266"/>
    <cellStyle name="Header2" xfId="267"/>
    <cellStyle name="Heading 1 2" xfId="268"/>
    <cellStyle name="Heading 1 2 2" xfId="269"/>
    <cellStyle name="Heading 1 3" xfId="270"/>
    <cellStyle name="Heading 2 2" xfId="271"/>
    <cellStyle name="Heading 2 2 2" xfId="272"/>
    <cellStyle name="Heading 2 3" xfId="273"/>
    <cellStyle name="Heading 3 2" xfId="274"/>
    <cellStyle name="Heading 3 2 2" xfId="275"/>
    <cellStyle name="Heading 3 3" xfId="276"/>
    <cellStyle name="Heading 4 2" xfId="277"/>
    <cellStyle name="Heading 4 2 2" xfId="278"/>
    <cellStyle name="Heading 4 3" xfId="279"/>
    <cellStyle name="HEADINGS" xfId="280"/>
    <cellStyle name="HEADINGSTOP" xfId="281"/>
    <cellStyle name="Hyperlink 2" xfId="282"/>
    <cellStyle name="Input [yellow]" xfId="283"/>
    <cellStyle name="Input [yellow] 2" xfId="284"/>
    <cellStyle name="Input [yellow]_Financial Analysis_Training 8.24.11" xfId="285"/>
    <cellStyle name="Input 2" xfId="286"/>
    <cellStyle name="Input 2 2" xfId="287"/>
    <cellStyle name="Input 3" xfId="288"/>
    <cellStyle name="Link Currency (0)" xfId="289"/>
    <cellStyle name="Link Currency (0) 2" xfId="290"/>
    <cellStyle name="Link Currency (2)" xfId="291"/>
    <cellStyle name="Link Currency (2) 2" xfId="292"/>
    <cellStyle name="Link Units (0)" xfId="293"/>
    <cellStyle name="Link Units (0) 2" xfId="294"/>
    <cellStyle name="Link Units (1)" xfId="295"/>
    <cellStyle name="Link Units (1) 2" xfId="296"/>
    <cellStyle name="Link Units (2)" xfId="297"/>
    <cellStyle name="Link Units (2) 2" xfId="298"/>
    <cellStyle name="Linked Cell 2" xfId="299"/>
    <cellStyle name="Linked Cell 2 2" xfId="300"/>
    <cellStyle name="Linked Cell 3" xfId="301"/>
    <cellStyle name="MainTitle/1 Lne" xfId="302"/>
    <cellStyle name="Millares [0]_pldt" xfId="303"/>
    <cellStyle name="Millares_pldt" xfId="304"/>
    <cellStyle name="Moneda [0]_pldt" xfId="305"/>
    <cellStyle name="Moneda_pldt" xfId="306"/>
    <cellStyle name="my style" xfId="307"/>
    <cellStyle name="Neutral 2" xfId="308"/>
    <cellStyle name="Neutral 2 2" xfId="309"/>
    <cellStyle name="Neutral 3" xfId="310"/>
    <cellStyle name="no dec" xfId="311"/>
    <cellStyle name="Normal" xfId="0" builtinId="0"/>
    <cellStyle name="Normal - Style1" xfId="312"/>
    <cellStyle name="Normal 10" xfId="313"/>
    <cellStyle name="Normal 10 2" xfId="314"/>
    <cellStyle name="Normal 10_Financial Analysis_Training 8.24.11" xfId="315"/>
    <cellStyle name="Normal 100" xfId="316"/>
    <cellStyle name="Normal 101" xfId="317"/>
    <cellStyle name="Normal 102" xfId="318"/>
    <cellStyle name="Normal 103" xfId="319"/>
    <cellStyle name="Normal 104" xfId="320"/>
    <cellStyle name="Normal 105" xfId="321"/>
    <cellStyle name="Normal 106" xfId="322"/>
    <cellStyle name="Normal 107" xfId="323"/>
    <cellStyle name="Normal 108" xfId="324"/>
    <cellStyle name="Normal 109" xfId="325"/>
    <cellStyle name="Normal 11" xfId="326"/>
    <cellStyle name="Normal 11 2" xfId="327"/>
    <cellStyle name="Normal 11_Financial Analysis_Training 8.24.11" xfId="328"/>
    <cellStyle name="Normal 110" xfId="329"/>
    <cellStyle name="Normal 111" xfId="330"/>
    <cellStyle name="Normal 112" xfId="331"/>
    <cellStyle name="Normal 113" xfId="332"/>
    <cellStyle name="Normal 114" xfId="333"/>
    <cellStyle name="Normal 115" xfId="334"/>
    <cellStyle name="Normal 116" xfId="335"/>
    <cellStyle name="Normal 117" xfId="336"/>
    <cellStyle name="Normal 118" xfId="337"/>
    <cellStyle name="Normal 119" xfId="338"/>
    <cellStyle name="Normal 12" xfId="339"/>
    <cellStyle name="Normal 12 2" xfId="340"/>
    <cellStyle name="Normal 12_Financial Analysis_Training 8.24.11" xfId="341"/>
    <cellStyle name="Normal 120" xfId="342"/>
    <cellStyle name="Normal 121" xfId="343"/>
    <cellStyle name="Normal 122" xfId="344"/>
    <cellStyle name="Normal 123" xfId="345"/>
    <cellStyle name="Normal 124" xfId="346"/>
    <cellStyle name="Normal 125" xfId="347"/>
    <cellStyle name="Normal 126" xfId="348"/>
    <cellStyle name="Normal 127" xfId="349"/>
    <cellStyle name="Normal 128" xfId="350"/>
    <cellStyle name="Normal 129" xfId="351"/>
    <cellStyle name="Normal 13" xfId="352"/>
    <cellStyle name="Normal 13 2" xfId="353"/>
    <cellStyle name="Normal 13_Financial Analysis_Training 8.24.11" xfId="354"/>
    <cellStyle name="Normal 130" xfId="355"/>
    <cellStyle name="Normal 131" xfId="356"/>
    <cellStyle name="Normal 132" xfId="357"/>
    <cellStyle name="Normal 133" xfId="358"/>
    <cellStyle name="Normal 134" xfId="359"/>
    <cellStyle name="Normal 135" xfId="360"/>
    <cellStyle name="Normal 136" xfId="361"/>
    <cellStyle name="Normal 137" xfId="362"/>
    <cellStyle name="Normal 138" xfId="363"/>
    <cellStyle name="Normal 139" xfId="364"/>
    <cellStyle name="Normal 14" xfId="365"/>
    <cellStyle name="Normal 14 2" xfId="366"/>
    <cellStyle name="Normal 14_Financial Analysis_Training 8.24.11" xfId="367"/>
    <cellStyle name="Normal 140" xfId="368"/>
    <cellStyle name="Normal 141" xfId="369"/>
    <cellStyle name="Normal 142" xfId="370"/>
    <cellStyle name="Normal 143" xfId="371"/>
    <cellStyle name="Normal 15" xfId="372"/>
    <cellStyle name="Normal 15 2" xfId="373"/>
    <cellStyle name="Normal 15_Financial Analysis_Training 8.24.11" xfId="374"/>
    <cellStyle name="Normal 16" xfId="375"/>
    <cellStyle name="Normal 17" xfId="376"/>
    <cellStyle name="Normal 18" xfId="377"/>
    <cellStyle name="Normal 19" xfId="378"/>
    <cellStyle name="Normal 2" xfId="379"/>
    <cellStyle name="Normal 2 2" xfId="380"/>
    <cellStyle name="Normal 2 2 2" xfId="1"/>
    <cellStyle name="Normal 2 2 2 2" xfId="381"/>
    <cellStyle name="Normal 2 2 3" xfId="382"/>
    <cellStyle name="Normal 2 3" xfId="383"/>
    <cellStyle name="Normal 2 4" xfId="384"/>
    <cellStyle name="Normal 2_County Wellness" xfId="385"/>
    <cellStyle name="Normal 20" xfId="386"/>
    <cellStyle name="Normal 21" xfId="387"/>
    <cellStyle name="Normal 22" xfId="388"/>
    <cellStyle name="Normal 23" xfId="389"/>
    <cellStyle name="Normal 24" xfId="390"/>
    <cellStyle name="Normal 25" xfId="391"/>
    <cellStyle name="Normal 26" xfId="392"/>
    <cellStyle name="Normal 27" xfId="393"/>
    <cellStyle name="Normal 28" xfId="394"/>
    <cellStyle name="Normal 29" xfId="395"/>
    <cellStyle name="Normal 3" xfId="396"/>
    <cellStyle name="Normal 3 2" xfId="397"/>
    <cellStyle name="Normal 3 2 2" xfId="398"/>
    <cellStyle name="Normal 3 3" xfId="399"/>
    <cellStyle name="Normal 3_APPENDIX-ARLINGTON COUNTY RETIREES-RFP WORKSHEET" xfId="400"/>
    <cellStyle name="Normal 30" xfId="401"/>
    <cellStyle name="Normal 31" xfId="402"/>
    <cellStyle name="Normal 32" xfId="403"/>
    <cellStyle name="Normal 33" xfId="404"/>
    <cellStyle name="Normal 34" xfId="405"/>
    <cellStyle name="Normal 35" xfId="406"/>
    <cellStyle name="Normal 36" xfId="407"/>
    <cellStyle name="Normal 37" xfId="408"/>
    <cellStyle name="Normal 38" xfId="409"/>
    <cellStyle name="Normal 39" xfId="410"/>
    <cellStyle name="Normal 4" xfId="411"/>
    <cellStyle name="Normal 4 2" xfId="412"/>
    <cellStyle name="Normal 40" xfId="413"/>
    <cellStyle name="Normal 41" xfId="414"/>
    <cellStyle name="Normal 42" xfId="415"/>
    <cellStyle name="Normal 43" xfId="416"/>
    <cellStyle name="Normal 44" xfId="417"/>
    <cellStyle name="Normal 44 2" xfId="418"/>
    <cellStyle name="Normal 44_Financial Analysis_Training 8.24.11" xfId="419"/>
    <cellStyle name="Normal 45" xfId="420"/>
    <cellStyle name="Normal 45 2" xfId="421"/>
    <cellStyle name="Normal 45_Financial Analysis_Training 8.24.11" xfId="422"/>
    <cellStyle name="Normal 46" xfId="423"/>
    <cellStyle name="Normal 46 2" xfId="424"/>
    <cellStyle name="Normal 46_Financial Analysis_Training 8.24.11" xfId="425"/>
    <cellStyle name="Normal 47" xfId="426"/>
    <cellStyle name="Normal 47 2" xfId="427"/>
    <cellStyle name="Normal 47_Financial Analysis_Training 8.24.11" xfId="428"/>
    <cellStyle name="Normal 48" xfId="429"/>
    <cellStyle name="Normal 48 2" xfId="430"/>
    <cellStyle name="Normal 48_Financial Analysis_Training 8.24.11" xfId="431"/>
    <cellStyle name="Normal 49" xfId="432"/>
    <cellStyle name="Normal 49 2" xfId="433"/>
    <cellStyle name="Normal 49_Financial Analysis_Training 8.24.11" xfId="434"/>
    <cellStyle name="Normal 5" xfId="435"/>
    <cellStyle name="Normal 5 2" xfId="436"/>
    <cellStyle name="Normal 5 2 2" xfId="437"/>
    <cellStyle name="Normal 5 2 3" xfId="438"/>
    <cellStyle name="Normal 50" xfId="439"/>
    <cellStyle name="Normal 51" xfId="440"/>
    <cellStyle name="Normal 51 2" xfId="441"/>
    <cellStyle name="Normal 51_Financial Analysis_Training 8.24.11" xfId="442"/>
    <cellStyle name="Normal 52" xfId="443"/>
    <cellStyle name="Normal 52 2" xfId="444"/>
    <cellStyle name="Normal 52_Financial Analysis_Training 8.24.11" xfId="445"/>
    <cellStyle name="Normal 53" xfId="446"/>
    <cellStyle name="Normal 54" xfId="447"/>
    <cellStyle name="Normal 55" xfId="448"/>
    <cellStyle name="Normal 56" xfId="449"/>
    <cellStyle name="Normal 57" xfId="450"/>
    <cellStyle name="Normal 58" xfId="451"/>
    <cellStyle name="Normal 59" xfId="452"/>
    <cellStyle name="Normal 6" xfId="453"/>
    <cellStyle name="Normal 60" xfId="454"/>
    <cellStyle name="Normal 61" xfId="455"/>
    <cellStyle name="Normal 62" xfId="456"/>
    <cellStyle name="Normal 63" xfId="457"/>
    <cellStyle name="Normal 64" xfId="458"/>
    <cellStyle name="Normal 65" xfId="459"/>
    <cellStyle name="Normal 66" xfId="460"/>
    <cellStyle name="Normal 67" xfId="461"/>
    <cellStyle name="Normal 68" xfId="462"/>
    <cellStyle name="Normal 69" xfId="463"/>
    <cellStyle name="Normal 7" xfId="464"/>
    <cellStyle name="Normal 7 2" xfId="465"/>
    <cellStyle name="Normal 7_Financial Analysis_Training 8.24.11" xfId="466"/>
    <cellStyle name="Normal 70" xfId="467"/>
    <cellStyle name="Normal 71" xfId="468"/>
    <cellStyle name="Normal 72" xfId="469"/>
    <cellStyle name="Normal 73" xfId="470"/>
    <cellStyle name="Normal 74" xfId="471"/>
    <cellStyle name="Normal 75" xfId="472"/>
    <cellStyle name="Normal 76" xfId="473"/>
    <cellStyle name="Normal 77" xfId="474"/>
    <cellStyle name="Normal 78" xfId="475"/>
    <cellStyle name="Normal 79" xfId="476"/>
    <cellStyle name="Normal 8" xfId="477"/>
    <cellStyle name="Normal 8 2" xfId="478"/>
    <cellStyle name="Normal 8_Financial Analysis_Training 8.24.11" xfId="479"/>
    <cellStyle name="Normal 80" xfId="480"/>
    <cellStyle name="Normal 81" xfId="481"/>
    <cellStyle name="Normal 82" xfId="482"/>
    <cellStyle name="Normal 83" xfId="483"/>
    <cellStyle name="Normal 84" xfId="484"/>
    <cellStyle name="Normal 85" xfId="485"/>
    <cellStyle name="Normal 86" xfId="486"/>
    <cellStyle name="Normal 87" xfId="487"/>
    <cellStyle name="Normal 88" xfId="488"/>
    <cellStyle name="Normal 89" xfId="489"/>
    <cellStyle name="Normal 9" xfId="490"/>
    <cellStyle name="Normal 9 2" xfId="491"/>
    <cellStyle name="Normal 9_Financial Analysis_Training 8.24.11" xfId="492"/>
    <cellStyle name="Normal 90" xfId="493"/>
    <cellStyle name="Normal 91" xfId="494"/>
    <cellStyle name="Normal 92" xfId="495"/>
    <cellStyle name="Normal 93" xfId="496"/>
    <cellStyle name="Normal 94" xfId="497"/>
    <cellStyle name="Normal 95" xfId="498"/>
    <cellStyle name="Normal 96" xfId="499"/>
    <cellStyle name="Normal 97" xfId="500"/>
    <cellStyle name="Normal 98" xfId="501"/>
    <cellStyle name="Normal 99" xfId="502"/>
    <cellStyle name="Normal DS" xfId="503"/>
    <cellStyle name="Normal_Amtrak PBM Technical RFP working file (2)" xfId="504"/>
    <cellStyle name="Normal_HmoRFP11 2" xfId="505"/>
    <cellStyle name="Normal_Indemnity performance standards 2003" xfId="587"/>
    <cellStyle name="Normal_IntroRFP 2" xfId="2"/>
    <cellStyle name="Normal_PosRFP11" xfId="506"/>
    <cellStyle name="Note 2" xfId="507"/>
    <cellStyle name="Note 2 2" xfId="508"/>
    <cellStyle name="Note 3" xfId="509"/>
    <cellStyle name="Note 4" xfId="510"/>
    <cellStyle name="Note 4 2" xfId="511"/>
    <cellStyle name="Output 2" xfId="512"/>
    <cellStyle name="Output 2 2" xfId="513"/>
    <cellStyle name="Output 3" xfId="514"/>
    <cellStyle name="per.style" xfId="515"/>
    <cellStyle name="Percent" xfId="586" builtinId="5"/>
    <cellStyle name="Percent [0]" xfId="516"/>
    <cellStyle name="Percent [0] 2" xfId="517"/>
    <cellStyle name="Percent [00]" xfId="518"/>
    <cellStyle name="Percent [2]" xfId="519"/>
    <cellStyle name="Percent [2] 2" xfId="520"/>
    <cellStyle name="Percent 10" xfId="521"/>
    <cellStyle name="Percent 11" xfId="522"/>
    <cellStyle name="Percent 12" xfId="523"/>
    <cellStyle name="Percent 13" xfId="524"/>
    <cellStyle name="Percent 14" xfId="525"/>
    <cellStyle name="Percent 15" xfId="526"/>
    <cellStyle name="Percent 2" xfId="527"/>
    <cellStyle name="Percent 2 2" xfId="528"/>
    <cellStyle name="Percent 2 3" xfId="529"/>
    <cellStyle name="Percent 2 4" xfId="530"/>
    <cellStyle name="Percent 3" xfId="531"/>
    <cellStyle name="Percent 3 2" xfId="532"/>
    <cellStyle name="Percent 4" xfId="533"/>
    <cellStyle name="Percent 5" xfId="534"/>
    <cellStyle name="Percent 6" xfId="535"/>
    <cellStyle name="Percent 7" xfId="536"/>
    <cellStyle name="Percent 8" xfId="537"/>
    <cellStyle name="Percent 9" xfId="538"/>
    <cellStyle name="PrePop Currency (0)" xfId="539"/>
    <cellStyle name="PrePop Currency (0) 2" xfId="540"/>
    <cellStyle name="PrePop Currency (2)" xfId="541"/>
    <cellStyle name="PrePop Currency (2) 2" xfId="542"/>
    <cellStyle name="PrePop Units (0)" xfId="543"/>
    <cellStyle name="PrePop Units (0) 2" xfId="544"/>
    <cellStyle name="PrePop Units (1)" xfId="545"/>
    <cellStyle name="PrePop Units (1) 2" xfId="546"/>
    <cellStyle name="PrePop Units (2)" xfId="547"/>
    <cellStyle name="PrePop Units (2) 2" xfId="548"/>
    <cellStyle name="Product Header" xfId="549"/>
    <cellStyle name="PSChar" xfId="550"/>
    <cellStyle name="PSDate" xfId="551"/>
    <cellStyle name="PSDec" xfId="552"/>
    <cellStyle name="PSHeading" xfId="553"/>
    <cellStyle name="Pull Quotes" xfId="554"/>
    <cellStyle name="Pull Quotes 2" xfId="555"/>
    <cellStyle name="regstoresfromspecstores" xfId="556"/>
    <cellStyle name="results" xfId="557"/>
    <cellStyle name="RevList" xfId="558"/>
    <cellStyle name="SHADEDSTORES" xfId="559"/>
    <cellStyle name="Short $" xfId="560"/>
    <cellStyle name="specstores" xfId="561"/>
    <cellStyle name="Style 1" xfId="562"/>
    <cellStyle name="Style 1 2" xfId="563"/>
    <cellStyle name="Style 1 2 2" xfId="564"/>
    <cellStyle name="Style_18" xfId="565"/>
    <cellStyle name="Subtotal" xfId="566"/>
    <cellStyle name="TABLE" xfId="567"/>
    <cellStyle name="Text Indent A" xfId="568"/>
    <cellStyle name="Text Indent A 2" xfId="569"/>
    <cellStyle name="Text Indent A_Financial Analysis_Training 8.24.11" xfId="570"/>
    <cellStyle name="Text Indent B" xfId="571"/>
    <cellStyle name="Text Indent B 2" xfId="572"/>
    <cellStyle name="Text Indent C" xfId="573"/>
    <cellStyle name="Text Indent C 2" xfId="574"/>
    <cellStyle name="Title 2" xfId="575"/>
    <cellStyle name="Title 3" xfId="576"/>
    <cellStyle name="TOC Text" xfId="577"/>
    <cellStyle name="Total 2" xfId="578"/>
    <cellStyle name="Total 2 2" xfId="579"/>
    <cellStyle name="Total 3" xfId="580"/>
    <cellStyle name="Warning Text 2" xfId="581"/>
    <cellStyle name="Warning Text 2 2" xfId="582"/>
    <cellStyle name="Warning Text 3" xfId="583"/>
    <cellStyle name="West" xfId="584"/>
    <cellStyle name="White Text" xfId="58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externalLink" Target="externalLinks/externalLink5.xml"/><Relationship Id="rId26" Type="http://schemas.openxmlformats.org/officeDocument/2006/relationships/externalLink" Target="externalLinks/externalLink13.xml"/><Relationship Id="rId39" Type="http://schemas.openxmlformats.org/officeDocument/2006/relationships/externalLink" Target="externalLinks/externalLink26.xml"/><Relationship Id="rId21" Type="http://schemas.openxmlformats.org/officeDocument/2006/relationships/externalLink" Target="externalLinks/externalLink8.xml"/><Relationship Id="rId34" Type="http://schemas.openxmlformats.org/officeDocument/2006/relationships/externalLink" Target="externalLinks/externalLink21.xml"/><Relationship Id="rId42" Type="http://schemas.openxmlformats.org/officeDocument/2006/relationships/externalLink" Target="externalLinks/externalLink29.xml"/><Relationship Id="rId47" Type="http://schemas.openxmlformats.org/officeDocument/2006/relationships/externalLink" Target="externalLinks/externalLink34.xml"/><Relationship Id="rId50" Type="http://schemas.openxmlformats.org/officeDocument/2006/relationships/externalLink" Target="externalLinks/externalLink37.xml"/><Relationship Id="rId55" Type="http://schemas.openxmlformats.org/officeDocument/2006/relationships/externalLink" Target="externalLinks/externalLink42.xml"/><Relationship Id="rId63" Type="http://schemas.openxmlformats.org/officeDocument/2006/relationships/externalLink" Target="externalLinks/externalLink50.xml"/><Relationship Id="rId68" Type="http://schemas.openxmlformats.org/officeDocument/2006/relationships/externalLink" Target="externalLinks/externalLink55.xml"/><Relationship Id="rId76" Type="http://schemas.openxmlformats.org/officeDocument/2006/relationships/externalLink" Target="externalLinks/externalLink63.xml"/><Relationship Id="rId7" Type="http://schemas.openxmlformats.org/officeDocument/2006/relationships/worksheet" Target="worksheets/sheet7.xml"/><Relationship Id="rId71" Type="http://schemas.openxmlformats.org/officeDocument/2006/relationships/externalLink" Target="externalLinks/externalLink58.xml"/><Relationship Id="rId2" Type="http://schemas.openxmlformats.org/officeDocument/2006/relationships/worksheet" Target="worksheets/sheet2.xml"/><Relationship Id="rId16" Type="http://schemas.openxmlformats.org/officeDocument/2006/relationships/externalLink" Target="externalLinks/externalLink3.xml"/><Relationship Id="rId29" Type="http://schemas.openxmlformats.org/officeDocument/2006/relationships/externalLink" Target="externalLinks/externalLink16.xml"/><Relationship Id="rId11" Type="http://schemas.openxmlformats.org/officeDocument/2006/relationships/worksheet" Target="worksheets/sheet11.xml"/><Relationship Id="rId24" Type="http://schemas.openxmlformats.org/officeDocument/2006/relationships/externalLink" Target="externalLinks/externalLink11.xml"/><Relationship Id="rId32" Type="http://schemas.openxmlformats.org/officeDocument/2006/relationships/externalLink" Target="externalLinks/externalLink19.xml"/><Relationship Id="rId37" Type="http://schemas.openxmlformats.org/officeDocument/2006/relationships/externalLink" Target="externalLinks/externalLink24.xml"/><Relationship Id="rId40" Type="http://schemas.openxmlformats.org/officeDocument/2006/relationships/externalLink" Target="externalLinks/externalLink27.xml"/><Relationship Id="rId45" Type="http://schemas.openxmlformats.org/officeDocument/2006/relationships/externalLink" Target="externalLinks/externalLink32.xml"/><Relationship Id="rId53" Type="http://schemas.openxmlformats.org/officeDocument/2006/relationships/externalLink" Target="externalLinks/externalLink40.xml"/><Relationship Id="rId58" Type="http://schemas.openxmlformats.org/officeDocument/2006/relationships/externalLink" Target="externalLinks/externalLink45.xml"/><Relationship Id="rId66" Type="http://schemas.openxmlformats.org/officeDocument/2006/relationships/externalLink" Target="externalLinks/externalLink53.xml"/><Relationship Id="rId74" Type="http://schemas.openxmlformats.org/officeDocument/2006/relationships/externalLink" Target="externalLinks/externalLink61.xml"/><Relationship Id="rId79" Type="http://schemas.openxmlformats.org/officeDocument/2006/relationships/externalLink" Target="externalLinks/externalLink66.xml"/><Relationship Id="rId5" Type="http://schemas.openxmlformats.org/officeDocument/2006/relationships/worksheet" Target="worksheets/sheet5.xml"/><Relationship Id="rId61" Type="http://schemas.openxmlformats.org/officeDocument/2006/relationships/externalLink" Target="externalLinks/externalLink48.xml"/><Relationship Id="rId82"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6.xml"/><Relationship Id="rId31" Type="http://schemas.openxmlformats.org/officeDocument/2006/relationships/externalLink" Target="externalLinks/externalLink18.xml"/><Relationship Id="rId44" Type="http://schemas.openxmlformats.org/officeDocument/2006/relationships/externalLink" Target="externalLinks/externalLink31.xml"/><Relationship Id="rId52" Type="http://schemas.openxmlformats.org/officeDocument/2006/relationships/externalLink" Target="externalLinks/externalLink39.xml"/><Relationship Id="rId60" Type="http://schemas.openxmlformats.org/officeDocument/2006/relationships/externalLink" Target="externalLinks/externalLink47.xml"/><Relationship Id="rId65" Type="http://schemas.openxmlformats.org/officeDocument/2006/relationships/externalLink" Target="externalLinks/externalLink52.xml"/><Relationship Id="rId73" Type="http://schemas.openxmlformats.org/officeDocument/2006/relationships/externalLink" Target="externalLinks/externalLink60.xml"/><Relationship Id="rId78" Type="http://schemas.openxmlformats.org/officeDocument/2006/relationships/externalLink" Target="externalLinks/externalLink65.xml"/><Relationship Id="rId8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externalLink" Target="externalLinks/externalLink9.xml"/><Relationship Id="rId27" Type="http://schemas.openxmlformats.org/officeDocument/2006/relationships/externalLink" Target="externalLinks/externalLink14.xml"/><Relationship Id="rId30" Type="http://schemas.openxmlformats.org/officeDocument/2006/relationships/externalLink" Target="externalLinks/externalLink17.xml"/><Relationship Id="rId35" Type="http://schemas.openxmlformats.org/officeDocument/2006/relationships/externalLink" Target="externalLinks/externalLink22.xml"/><Relationship Id="rId43" Type="http://schemas.openxmlformats.org/officeDocument/2006/relationships/externalLink" Target="externalLinks/externalLink30.xml"/><Relationship Id="rId48" Type="http://schemas.openxmlformats.org/officeDocument/2006/relationships/externalLink" Target="externalLinks/externalLink35.xml"/><Relationship Id="rId56" Type="http://schemas.openxmlformats.org/officeDocument/2006/relationships/externalLink" Target="externalLinks/externalLink43.xml"/><Relationship Id="rId64" Type="http://schemas.openxmlformats.org/officeDocument/2006/relationships/externalLink" Target="externalLinks/externalLink51.xml"/><Relationship Id="rId69" Type="http://schemas.openxmlformats.org/officeDocument/2006/relationships/externalLink" Target="externalLinks/externalLink56.xml"/><Relationship Id="rId77" Type="http://schemas.openxmlformats.org/officeDocument/2006/relationships/externalLink" Target="externalLinks/externalLink64.xml"/><Relationship Id="rId8" Type="http://schemas.openxmlformats.org/officeDocument/2006/relationships/worksheet" Target="worksheets/sheet8.xml"/><Relationship Id="rId51" Type="http://schemas.openxmlformats.org/officeDocument/2006/relationships/externalLink" Target="externalLinks/externalLink38.xml"/><Relationship Id="rId72" Type="http://schemas.openxmlformats.org/officeDocument/2006/relationships/externalLink" Target="externalLinks/externalLink59.xml"/><Relationship Id="rId80"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externalLink" Target="externalLinks/externalLink4.xml"/><Relationship Id="rId25" Type="http://schemas.openxmlformats.org/officeDocument/2006/relationships/externalLink" Target="externalLinks/externalLink12.xml"/><Relationship Id="rId33" Type="http://schemas.openxmlformats.org/officeDocument/2006/relationships/externalLink" Target="externalLinks/externalLink20.xml"/><Relationship Id="rId38" Type="http://schemas.openxmlformats.org/officeDocument/2006/relationships/externalLink" Target="externalLinks/externalLink25.xml"/><Relationship Id="rId46" Type="http://schemas.openxmlformats.org/officeDocument/2006/relationships/externalLink" Target="externalLinks/externalLink33.xml"/><Relationship Id="rId59" Type="http://schemas.openxmlformats.org/officeDocument/2006/relationships/externalLink" Target="externalLinks/externalLink46.xml"/><Relationship Id="rId67" Type="http://schemas.openxmlformats.org/officeDocument/2006/relationships/externalLink" Target="externalLinks/externalLink54.xml"/><Relationship Id="rId20" Type="http://schemas.openxmlformats.org/officeDocument/2006/relationships/externalLink" Target="externalLinks/externalLink7.xml"/><Relationship Id="rId41" Type="http://schemas.openxmlformats.org/officeDocument/2006/relationships/externalLink" Target="externalLinks/externalLink28.xml"/><Relationship Id="rId54" Type="http://schemas.openxmlformats.org/officeDocument/2006/relationships/externalLink" Target="externalLinks/externalLink41.xml"/><Relationship Id="rId62" Type="http://schemas.openxmlformats.org/officeDocument/2006/relationships/externalLink" Target="externalLinks/externalLink49.xml"/><Relationship Id="rId70" Type="http://schemas.openxmlformats.org/officeDocument/2006/relationships/externalLink" Target="externalLinks/externalLink57.xml"/><Relationship Id="rId75" Type="http://schemas.openxmlformats.org/officeDocument/2006/relationships/externalLink" Target="externalLinks/externalLink62.xml"/><Relationship Id="rId83"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externalLink" Target="externalLinks/externalLink2.xml"/><Relationship Id="rId23" Type="http://schemas.openxmlformats.org/officeDocument/2006/relationships/externalLink" Target="externalLinks/externalLink10.xml"/><Relationship Id="rId28" Type="http://schemas.openxmlformats.org/officeDocument/2006/relationships/externalLink" Target="externalLinks/externalLink15.xml"/><Relationship Id="rId36" Type="http://schemas.openxmlformats.org/officeDocument/2006/relationships/externalLink" Target="externalLinks/externalLink23.xml"/><Relationship Id="rId49" Type="http://schemas.openxmlformats.org/officeDocument/2006/relationships/externalLink" Target="externalLinks/externalLink36.xml"/><Relationship Id="rId57" Type="http://schemas.openxmlformats.org/officeDocument/2006/relationships/externalLink" Target="externalLinks/externalLink44.xml"/></Relationships>
</file>

<file path=xl/ctrlProps/ctrlProp1.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drawings/_rels/drawing1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6.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2.emf"/></Relationships>
</file>

<file path=xl/drawings/_rels/vmlDrawing4.vml.rels><?xml version="1.0" encoding="UTF-8" standalone="yes"?>
<Relationships xmlns="http://schemas.openxmlformats.org/package/2006/relationships"><Relationship Id="rId2" Type="http://schemas.openxmlformats.org/officeDocument/2006/relationships/image" Target="../media/image5.emf"/><Relationship Id="rId1"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381000</xdr:colOff>
          <xdr:row>10</xdr:row>
          <xdr:rowOff>22860</xdr:rowOff>
        </xdr:from>
        <xdr:to>
          <xdr:col>9</xdr:col>
          <xdr:colOff>228600</xdr:colOff>
          <xdr:row>13</xdr:row>
          <xdr:rowOff>83820</xdr:rowOff>
        </xdr:to>
        <xdr:sp macro="" textlink="">
          <xdr:nvSpPr>
            <xdr:cNvPr id="22529" name="Button 1" hidden="1">
              <a:extLst>
                <a:ext uri="{63B3BB69-23CF-44E3-9099-C40C66FF867C}">
                  <a14:compatExt spid="_x0000_s22529"/>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1" i="0" u="none" strike="noStrike" baseline="0">
                  <a:solidFill>
                    <a:srgbClr val="800000"/>
                  </a:solidFill>
                  <a:latin typeface="Arial Narrow"/>
                </a:rPr>
                <a:t>Click to Start RFP</a:t>
              </a:r>
            </a:p>
          </xdr:txBody>
        </xdr:sp>
        <xdr:clientData fPrintsWithSheet="0"/>
      </xdr:twoCellAnchor>
    </mc:Choice>
    <mc:Fallback/>
  </mc:AlternateContent>
</xdr:wsDr>
</file>

<file path=xl/drawings/drawing10.xml><?xml version="1.0" encoding="utf-8"?>
<xdr:wsDr xmlns:xdr="http://schemas.openxmlformats.org/drawingml/2006/spreadsheetDrawing" xmlns:a="http://schemas.openxmlformats.org/drawingml/2006/main">
  <xdr:twoCellAnchor>
    <xdr:from>
      <xdr:col>2</xdr:col>
      <xdr:colOff>47625</xdr:colOff>
      <xdr:row>0</xdr:row>
      <xdr:rowOff>0</xdr:rowOff>
    </xdr:from>
    <xdr:to>
      <xdr:col>2</xdr:col>
      <xdr:colOff>1095375</xdr:colOff>
      <xdr:row>0</xdr:row>
      <xdr:rowOff>0</xdr:rowOff>
    </xdr:to>
    <xdr:pic>
      <xdr:nvPicPr>
        <xdr:cNvPr id="2" name="Picture 1"/>
        <xdr:cNvPicPr>
          <a:picLocks noChangeAspect="1" noChangeArrowheads="1"/>
        </xdr:cNvPicPr>
      </xdr:nvPicPr>
      <xdr:blipFill>
        <a:blip xmlns:r="http://schemas.openxmlformats.org/officeDocument/2006/relationships" r:embed="rId1"/>
        <a:srcRect/>
        <a:stretch>
          <a:fillRect/>
        </a:stretch>
      </xdr:blipFill>
      <xdr:spPr bwMode="auto">
        <a:xfrm>
          <a:off x="47625" y="0"/>
          <a:ext cx="1000125" cy="0"/>
        </a:xfrm>
        <a:prstGeom prst="rect">
          <a:avLst/>
        </a:prstGeom>
        <a:noFill/>
        <a:ln w="9525">
          <a:noFill/>
          <a:miter lim="800000"/>
          <a:headEnd/>
          <a:tailEnd/>
        </a:ln>
      </xdr:spPr>
    </xdr:pic>
    <xdr:clientData/>
  </xdr:twoCellAnchor>
  <xdr:twoCellAnchor editAs="oneCell">
    <xdr:from>
      <xdr:col>2</xdr:col>
      <xdr:colOff>28575</xdr:colOff>
      <xdr:row>0</xdr:row>
      <xdr:rowOff>0</xdr:rowOff>
    </xdr:from>
    <xdr:to>
      <xdr:col>3</xdr:col>
      <xdr:colOff>509058</xdr:colOff>
      <xdr:row>0</xdr:row>
      <xdr:rowOff>725037</xdr:rowOff>
    </xdr:to>
    <xdr:pic>
      <xdr:nvPicPr>
        <xdr:cNvPr id="4" name="irc_mi"/>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r="72114"/>
        <a:stretch/>
      </xdr:blipFill>
      <xdr:spPr bwMode="auto">
        <a:xfrm>
          <a:off x="28575" y="0"/>
          <a:ext cx="947208" cy="7250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3</xdr:col>
      <xdr:colOff>828675</xdr:colOff>
      <xdr:row>0</xdr:row>
      <xdr:rowOff>123825</xdr:rowOff>
    </xdr:from>
    <xdr:to>
      <xdr:col>3</xdr:col>
      <xdr:colOff>847725</xdr:colOff>
      <xdr:row>0</xdr:row>
      <xdr:rowOff>295275</xdr:rowOff>
    </xdr:to>
    <xdr:sp macro="" textlink="">
      <xdr:nvSpPr>
        <xdr:cNvPr id="2" name="Text 1"/>
        <xdr:cNvSpPr txBox="1">
          <a:spLocks noChangeArrowheads="1"/>
        </xdr:cNvSpPr>
      </xdr:nvSpPr>
      <xdr:spPr bwMode="auto">
        <a:xfrm>
          <a:off x="7010400" y="123825"/>
          <a:ext cx="19050" cy="171450"/>
        </a:xfrm>
        <a:prstGeom prst="rect">
          <a:avLst/>
        </a:prstGeom>
        <a:noFill/>
        <a:ln w="9525">
          <a:noFill/>
          <a:miter lim="800000"/>
          <a:headEnd/>
          <a:tailEnd/>
        </a:ln>
      </xdr:spPr>
    </xdr:sp>
    <xdr:clientData/>
  </xdr:twoCellAnchor>
  <xdr:twoCellAnchor editAs="oneCell">
    <xdr:from>
      <xdr:col>0</xdr:col>
      <xdr:colOff>0</xdr:colOff>
      <xdr:row>0</xdr:row>
      <xdr:rowOff>0</xdr:rowOff>
    </xdr:from>
    <xdr:to>
      <xdr:col>0</xdr:col>
      <xdr:colOff>947208</xdr:colOff>
      <xdr:row>0</xdr:row>
      <xdr:rowOff>725037</xdr:rowOff>
    </xdr:to>
    <xdr:pic>
      <xdr:nvPicPr>
        <xdr:cNvPr id="4" name="irc_mi"/>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r="72114"/>
        <a:stretch/>
      </xdr:blipFill>
      <xdr:spPr bwMode="auto">
        <a:xfrm>
          <a:off x="666750" y="0"/>
          <a:ext cx="947208" cy="7250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947208</xdr:colOff>
      <xdr:row>0</xdr:row>
      <xdr:rowOff>725037</xdr:rowOff>
    </xdr:to>
    <xdr:pic>
      <xdr:nvPicPr>
        <xdr:cNvPr id="3" name="irc_mi"/>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r="72114"/>
        <a:stretch/>
      </xdr:blipFill>
      <xdr:spPr bwMode="auto">
        <a:xfrm>
          <a:off x="266700" y="0"/>
          <a:ext cx="947208" cy="7250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337608</xdr:colOff>
      <xdr:row>0</xdr:row>
      <xdr:rowOff>725037</xdr:rowOff>
    </xdr:to>
    <xdr:pic>
      <xdr:nvPicPr>
        <xdr:cNvPr id="2" name="irc_mi"/>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r="72114"/>
        <a:stretch/>
      </xdr:blipFill>
      <xdr:spPr bwMode="auto">
        <a:xfrm>
          <a:off x="0" y="0"/>
          <a:ext cx="947208" cy="7250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8</xdr:col>
          <xdr:colOff>220980</xdr:colOff>
          <xdr:row>0</xdr:row>
          <xdr:rowOff>0</xdr:rowOff>
        </xdr:from>
        <xdr:to>
          <xdr:col>10</xdr:col>
          <xdr:colOff>1021080</xdr:colOff>
          <xdr:row>0</xdr:row>
          <xdr:rowOff>0</xdr:rowOff>
        </xdr:to>
        <xdr:sp macro="" textlink="">
          <xdr:nvSpPr>
            <xdr:cNvPr id="23553" name="Button 1" hidden="1">
              <a:extLst>
                <a:ext uri="{63B3BB69-23CF-44E3-9099-C40C66FF867C}">
                  <a14:compatExt spid="_x0000_s23553"/>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1" i="0" u="none" strike="noStrike" baseline="0">
                  <a:solidFill>
                    <a:srgbClr val="000080"/>
                  </a:solidFill>
                  <a:latin typeface="Arial"/>
                  <a:cs typeface="Arial"/>
                </a:rPr>
                <a:t>Auto Number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327660</xdr:colOff>
          <xdr:row>0</xdr:row>
          <xdr:rowOff>0</xdr:rowOff>
        </xdr:from>
        <xdr:to>
          <xdr:col>13</xdr:col>
          <xdr:colOff>0</xdr:colOff>
          <xdr:row>0</xdr:row>
          <xdr:rowOff>0</xdr:rowOff>
        </xdr:to>
        <xdr:sp macro="" textlink="">
          <xdr:nvSpPr>
            <xdr:cNvPr id="23554" name="Button 2" hidden="1">
              <a:extLst>
                <a:ext uri="{63B3BB69-23CF-44E3-9099-C40C66FF867C}">
                  <a14:compatExt spid="_x0000_s23554"/>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1" i="0" u="none" strike="noStrike" baseline="0">
                  <a:solidFill>
                    <a:srgbClr val="000080"/>
                  </a:solidFill>
                  <a:latin typeface="Arial"/>
                  <a:cs typeface="Arial"/>
                </a:rPr>
                <a:t>Create Vendor Copy of RFP</a:t>
              </a:r>
            </a:p>
          </xdr:txBody>
        </xdr:sp>
        <xdr:clientData fPrintsWithSheet="0"/>
      </xdr:twoCellAnchor>
    </mc:Choice>
    <mc:Fallback/>
  </mc:AlternateContent>
  <xdr:oneCellAnchor>
    <xdr:from>
      <xdr:col>10</xdr:col>
      <xdr:colOff>52913</xdr:colOff>
      <xdr:row>9</xdr:row>
      <xdr:rowOff>31747</xdr:rowOff>
    </xdr:from>
    <xdr:ext cx="947208" cy="725037"/>
    <xdr:pic>
      <xdr:nvPicPr>
        <xdr:cNvPr id="4" name="irc_mi"/>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r="72114"/>
        <a:stretch/>
      </xdr:blipFill>
      <xdr:spPr bwMode="auto">
        <a:xfrm>
          <a:off x="6148913" y="1746247"/>
          <a:ext cx="947208" cy="7250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32808</xdr:colOff>
      <xdr:row>1</xdr:row>
      <xdr:rowOff>29712</xdr:rowOff>
    </xdr:to>
    <xdr:pic>
      <xdr:nvPicPr>
        <xdr:cNvPr id="4" name="irc_mi"/>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r="72114"/>
        <a:stretch/>
      </xdr:blipFill>
      <xdr:spPr bwMode="auto">
        <a:xfrm>
          <a:off x="0" y="0"/>
          <a:ext cx="947208" cy="7250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28575</xdr:colOff>
      <xdr:row>0</xdr:row>
      <xdr:rowOff>28575</xdr:rowOff>
    </xdr:from>
    <xdr:to>
      <xdr:col>2</xdr:col>
      <xdr:colOff>975783</xdr:colOff>
      <xdr:row>0</xdr:row>
      <xdr:rowOff>753612</xdr:rowOff>
    </xdr:to>
    <xdr:pic>
      <xdr:nvPicPr>
        <xdr:cNvPr id="3" name="irc_mi"/>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r="72114"/>
        <a:stretch/>
      </xdr:blipFill>
      <xdr:spPr bwMode="auto">
        <a:xfrm>
          <a:off x="28575" y="28575"/>
          <a:ext cx="947208" cy="7250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947208</xdr:colOff>
      <xdr:row>1</xdr:row>
      <xdr:rowOff>10662</xdr:rowOff>
    </xdr:to>
    <xdr:pic>
      <xdr:nvPicPr>
        <xdr:cNvPr id="5" name="irc_mi"/>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r="72114"/>
        <a:stretch/>
      </xdr:blipFill>
      <xdr:spPr bwMode="auto">
        <a:xfrm>
          <a:off x="0" y="0"/>
          <a:ext cx="947208" cy="7250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3</xdr:col>
          <xdr:colOff>0</xdr:colOff>
          <xdr:row>2</xdr:row>
          <xdr:rowOff>0</xdr:rowOff>
        </xdr:from>
        <xdr:to>
          <xdr:col>3</xdr:col>
          <xdr:colOff>914400</xdr:colOff>
          <xdr:row>4</xdr:row>
          <xdr:rowOff>213360</xdr:rowOff>
        </xdr:to>
        <xdr:sp macro="" textlink="">
          <xdr:nvSpPr>
            <xdr:cNvPr id="4099" name="Object 3" hidden="1">
              <a:extLst>
                <a:ext uri="{63B3BB69-23CF-44E3-9099-C40C66FF867C}">
                  <a14:compatExt spid="_x0000_s4099"/>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2</xdr:row>
          <xdr:rowOff>0</xdr:rowOff>
        </xdr:from>
        <xdr:to>
          <xdr:col>4</xdr:col>
          <xdr:colOff>914400</xdr:colOff>
          <xdr:row>4</xdr:row>
          <xdr:rowOff>213360</xdr:rowOff>
        </xdr:to>
        <xdr:sp macro="" textlink="">
          <xdr:nvSpPr>
            <xdr:cNvPr id="4100" name="Object 4" hidden="1">
              <a:extLst>
                <a:ext uri="{63B3BB69-23CF-44E3-9099-C40C66FF867C}">
                  <a14:compatExt spid="_x0000_s41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947208</xdr:colOff>
      <xdr:row>1</xdr:row>
      <xdr:rowOff>10662</xdr:rowOff>
    </xdr:to>
    <xdr:pic>
      <xdr:nvPicPr>
        <xdr:cNvPr id="2" name="irc_mi"/>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r="72114"/>
        <a:stretch/>
      </xdr:blipFill>
      <xdr:spPr bwMode="auto">
        <a:xfrm>
          <a:off x="0" y="0"/>
          <a:ext cx="947208" cy="7250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3</xdr:col>
          <xdr:colOff>0</xdr:colOff>
          <xdr:row>2</xdr:row>
          <xdr:rowOff>0</xdr:rowOff>
        </xdr:from>
        <xdr:to>
          <xdr:col>3</xdr:col>
          <xdr:colOff>914400</xdr:colOff>
          <xdr:row>4</xdr:row>
          <xdr:rowOff>213360</xdr:rowOff>
        </xdr:to>
        <xdr:sp macro="" textlink="">
          <xdr:nvSpPr>
            <xdr:cNvPr id="13314" name="Object 2" hidden="1">
              <a:extLst>
                <a:ext uri="{63B3BB69-23CF-44E3-9099-C40C66FF867C}">
                  <a14:compatExt spid="_x0000_s13314"/>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2</xdr:row>
          <xdr:rowOff>0</xdr:rowOff>
        </xdr:from>
        <xdr:to>
          <xdr:col>4</xdr:col>
          <xdr:colOff>914400</xdr:colOff>
          <xdr:row>4</xdr:row>
          <xdr:rowOff>213360</xdr:rowOff>
        </xdr:to>
        <xdr:sp macro="" textlink="">
          <xdr:nvSpPr>
            <xdr:cNvPr id="13315" name="Object 3" hidden="1">
              <a:extLst>
                <a:ext uri="{63B3BB69-23CF-44E3-9099-C40C66FF867C}">
                  <a14:compatExt spid="_x0000_s1331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604308</xdr:colOff>
      <xdr:row>0</xdr:row>
      <xdr:rowOff>725037</xdr:rowOff>
    </xdr:to>
    <xdr:pic>
      <xdr:nvPicPr>
        <xdr:cNvPr id="3" name="irc_mi"/>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r="72114"/>
        <a:stretch/>
      </xdr:blipFill>
      <xdr:spPr bwMode="auto">
        <a:xfrm>
          <a:off x="0" y="0"/>
          <a:ext cx="947208" cy="7250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604308</xdr:colOff>
      <xdr:row>1</xdr:row>
      <xdr:rowOff>10662</xdr:rowOff>
    </xdr:to>
    <xdr:pic>
      <xdr:nvPicPr>
        <xdr:cNvPr id="2" name="irc_mi"/>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r="72114"/>
        <a:stretch/>
      </xdr:blipFill>
      <xdr:spPr bwMode="auto">
        <a:xfrm>
          <a:off x="0" y="0"/>
          <a:ext cx="947208" cy="7250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947208</xdr:colOff>
      <xdr:row>0</xdr:row>
      <xdr:rowOff>725037</xdr:rowOff>
    </xdr:to>
    <xdr:pic>
      <xdr:nvPicPr>
        <xdr:cNvPr id="3" name="irc_mi"/>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r="72114"/>
        <a:stretch/>
      </xdr:blipFill>
      <xdr:spPr bwMode="auto">
        <a:xfrm>
          <a:off x="1314450" y="0"/>
          <a:ext cx="947208" cy="7250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Profiles\ltafuri\LOCALS~1\Temp\notes77181F\MWAA%20Medical%20RFP%20Financial%20working%20file2.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S:\Profiles\smcgorry\Local%20Settings\Temporary%20Internet%20Files\Content.Outlook\F0JGGGQA\MWAA_2015_Rx_RFP_Draft-TECHNICAL.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S:\Profiles\ltafuri\Local%20Settings\Temp\wz9e49\CF%20review_MWAA%20RX_RFP%20-%20Technical%20121613%20Working%20File.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W:\Documents%20and%20Settings\a239625\Local%20Settings\Temp\wzd5e6\2010%20NV%20Energy%20SSD%20V6.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Documents%20and%20Settings\a239625\Local%20Settings\Temp\wzd5e6\2010%20NV%20Energy%20SSD%20V6.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E:\DOCUME~1\ax00851\LOCALS~1\Temp\PK180C.tmp\DOCUME~1\qcpv062\LOCALS~1\Temp\QuickPlace\Insight%20Specialty%20Slides_Edited.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W:\Program%20Files\SNACRS%20XP\dataDistributor.xla"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S:\Program%20Files\SNACRS%20XP\dataDistributor.xla"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HW\MC\2002\vbRFP\Life\Attach\Final\LIFEATTACH.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W:\HW\MC\2002\vbRFP\Life\Attach\Final\LIFEATTACH.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S:\HW\MC\2002\vbRFP\Life\Attach\Final\LIFEATTACH.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GROUPIE\MWAA\2007\RFP\Medical\MWAA%20Medical%20RFP%20Financial%20working%20file2.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S:\DOCUME~1\vieirkc\LOCALS~1\Temp\c.notes.data\HCFA_DRG_SUMMARY_NC_DATA.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S:\DOCUME~1\copleta\LOCALS~1\Temp\c.notes.data\HCFA_DRG_SUMMARY_NC_DATA.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hw\ACTIVES\PGCPS\2016\RFPs%20for%202018\Medical\PGCPS%20Medical_RFP%20-%20Technical%20Working%20File%20060316.xlsm"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S:\Profiles\ltafuri\Local%20Settings\Temp\wz9e49\MWAA%20Medical_RFP%20-%20Technical%20012114%20Working%20File.xlsm"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S:\Fairfax%20County%20Public%20Schools\2013%20RFP\RFP%20Evaluation\Medical\FCPS%20Aon%20Medical_RFP%20-%20Technical%201.2.13.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W:\GROUPIE\AMTRAK\Management\2006%20RFPs\Medical\RFP\Attachment%20F%20-%20Amtrak%20Medical_RFP.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C:\GROUPIE\AMTRAK\Management\2006%20RFPs\Medical\RFP\Attachment%20F%20-%20Amtrak%20Medical_RFP.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S:\05%20Floor%20-%20H&amp;W\05%20Floor%20-%20H&amp;W\Misys\2008\Medical%20RFP\RFPs\Misys%20Aon%20Medical_Final%20RFP2.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C:\Profiles\jalthoff\LOCALS~1\Temp\notesCB365D\Life%20RFP.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clients\HW\ACTIVES\BALTCITY\2002\indemnity%20mktng\RFP%20Sections\Indemnity%20&amp;%20PPO%20e-RFP%20200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SNACRS\XP\Lag\PKontroller.xla"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W:\HW\MC\2002\vbRFP\Life\RFP\Final\life_rfp.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S:\HW\MC\2002\vbRFP\Life\RFP\Final\life_rfp.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S:\GROUPIE\AMTRAK\AMPLAN\2006%20RFPs\Final%20RFPs\Medical\Amtrak%20Medical%20RFP%20Technical%20working%20file.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rts\tools\rfp\stdltd\rfp\stdltd_rfp.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S:\DOCUME~1\djohnso5\LOCALS~1\Temp\C.Notes.Data\Technical%20Response%204%20090705.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E:\DOCUME~1\ax00851\LOCALS~1\Temp\PK180C.tmp\Documents%20and%20Settings\pd589\Local%20Settings\Temporary%20Internet%20Files\OLK50B\Statins%20May-June%202006.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S:\05%20Floor%20-%20H&amp;W\05%20Floor%20-%20H&amp;W\Misys\2008\Medical%20RFP\Medical%20RFP\RFPs\CDHP%20RFP%20Questionnaire%231.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hw/ACTIVES/PGCPS/2016/RFPs%20for%202018/Dental/PGCPS%20Dental_RFP%20-%20Technical%20Working%20File%20-%20FINAL.xlsm"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S:\CFTC\2010%20Dental%20Marketing\Dental%20RFP%20Draft%20.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S:\sys3\GROUPIE\AMTRAK\Management\2008%20RFPs\Dental\Final%20RFP\Final%20Working%20Technical%20Dental%20RFP.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E:\DOCUME~1\ax00851\LOCALS~1\Temp\PK180C.tmp\Documents%20and%20Settings\qcpv90r\Desktop\RxInsights%20Content\Master%20Versions\RXI%20Core%20Meetings\RXI\Adherence%20to%20care_TP_06272006.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C:\hw\ACTIVES\PGCPS\2016\RFPs%20for%202018\Dental\PGCPS%20Dental_RFP%20-%20Technical%20Working%20File%20-%20FINAL.xlsm"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S:\Profiles\csuich\My%20Documents\PBM%20RFP\RFP%20Template\Template%20PBM%20RFP%20.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S:\Profiles\jmangin\Local%20Settings\Temporary%20Internet%20Files\Content.Outlook\7X228THI\Draft%20Dental%20RFP%2003152013.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W:\Users\hpatel\AppData\Local\Microsoft\Windows\Temporary%20Internet%20Files\Content.Outlook\48M6O10P\Aon%20Hewitt%20Rx%20RFP%202014%20Commonwealth%20of%20Virginia%20Technical%20V1.xlsx"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S:\Profiles\kswitlic\LOCALS~1\Temp\notesD113B6\Amtrak_Medical%20Management%20RFP%20content.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S:\Profiles\ccrozier\LOCALS~1\Temp\notesF3CF02\Health%20Management%20RFP.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S:\DOCUME~1\JBartho2\LOCALS~1\Temp\C.Notes.Data\Aon%20Medical_RFP_WS.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C:\DOCUME~1\JBartho2\LOCALS~1\Temp\C.Notes.Data\Aon%20Medical_RFP_WS.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W:\05%20Floor%20-%20H&amp;W\05%20Floor%20-%20H&amp;W\Pharmaceutical\Clients\CAE\2009%20PBM%20RFP\RFP\CAE%20PBM%20RFP%2010-14-09.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C:\05%20Floor%20-%20H&amp;W\05%20Floor%20-%20H&amp;W\Pharmaceutical\Clients\CAE\2009%20PBM%20RFP\RFP\CAE%20PBM%20RFP%2010-14-09.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S:\Profiles\jmangin\LOCALS~1\Temp\notes41D43D\~5711170.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S:\clients\HW\ACTIVES\State%20of%20Maryland\2004\Procurement\Dental\Final%20RFP\FinaL\Dental_RFP_Final.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S:\Profiles\csuich\My%20Documents\Pharmacy%20Practice\Pharmacy%20RFPs\Test%20RFP%20Consolidate\PBM_TestRFP_02-04-08.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W:\Profiles\cdigiaco\LOCALS~1\Temp\notes49EC33\PBM_RFP%20Draft3.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S:\Profiles\cdigiaco\LOCALS~1\Temp\notes49EC33\PBM_RFP%20Draft3.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S:\Documents%20and%20Settings\jacksex\Local%20Settings\Temp\c.notes.data\DM%20RFP%2003%2004%20Part%20II.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C:\clients\HW\ACTIVES\MCPS\2006\Procurement\FSA\FSA%20RFP.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S:\DOCUME~1\kstrukof\LOCALS~1\Temp\c.notes.data\~5138981.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S:\DOCUME~1\djohnso5\LOCALS~1\Temp\C.Notes.Data\~3727664.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E:\Files%20to%20Joe_7-06-09\Saks%202008%20FINAL%20Edit.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Z:\SPECS%20RxNavigator%20Reporting%20-%206004207\SPI%20Quarterly%20-%202008\MASTER%20FILE\Specialty%20Pharmacy%20Insight%20Quarterly_Q4.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E:\Documents%20and%20Settings\ub26v22\My%20Documents\Quarterly%20insights%20Project\Quarterly%20insights%20for%20specialty\Support%20documents\Insight%20Specialty%20Slides_Annual2007.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S:\Profiles\bwhite\LOCALS~1\Temp\notes33F998\PBM.2008.Draft1.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S:\Profiles\jsan\My%20Documents\Pharmacy%20Info\PBM.2008.Draft1.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C:\clients\HW\ACTIVES\BALTCITY\2002\Rx%20mktg\RFP%20Sections\PBM%20e-RFP.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S:\TEMP\C.notes.Data\40208%20Life%20Renewal%207-04%20Worksheet.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W:\05%20Floor%20-%20H&amp;W\05%20Floor%20-%20H&amp;W\NorthEast%20Medical%20Center\2004\Medical%20Bidding\bids\Medcost%20WS.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S:\SYS3\GROUPIE\AMTRAK\Management\2003%20Life%20RFP\RFP\Life_RFP2002_WS.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W:\ACTIVES\AA%20County%20Gov't\2014\Medicare%20procurement\RFP%20Development\Anne%20Arundel%20Retail%20Network%20Disruption%20Workbook.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S:\clients\HW\ACTIVES\State%20of%20Maryland\2005\Procurement\Behavioral%20Health%20RFP\RFP%20Drafts\BH_RFP_Technical_Draft3.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S:\DOCUME~1\djohnso5\LOCALS~1\Temp\C.Notes.Data\~7441791.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S:\Profiles\ltafuri\Local%20Settings\Temporary%20Internet%20Files\OLK3F\Amtrak%20Medical%20RFP%20Financial%20Draft%201.11.1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box"/>
      <sheetName val="Introduction"/>
      <sheetName val="Questionnaire"/>
      <sheetName val="Financial Explanation"/>
      <sheetName val="OldListbox"/>
      <sheetName val="refreshScreen"/>
      <sheetName val="NEWVAR"/>
      <sheetName val="Background"/>
      <sheetName val="POS Plan Design"/>
      <sheetName val="Comprehensive Plan Design"/>
      <sheetName val="Early Retiree Plan Design"/>
      <sheetName val="ADP Layout"/>
      <sheetName val="Care Management Glossary"/>
      <sheetName val="Census"/>
      <sheetName val="Enroll Claims"/>
      <sheetName val="POS - All locs"/>
      <sheetName val="Disc Ntwk - All locs"/>
      <sheetName val="POS w-o PA &amp; MA"/>
      <sheetName val="Disc Ntwk w-o PA &amp; MA"/>
      <sheetName val="POS - PA Only"/>
      <sheetName val="Net Cost Definitions Update"/>
      <sheetName val="Net Cost Specs Update"/>
      <sheetName val="Inpatient"/>
      <sheetName val="Outpatient"/>
      <sheetName val="Prof"/>
      <sheetName val="ICD9_MDC_Map"/>
      <sheetName val="Error"/>
    </sheetNames>
    <sheetDataSet>
      <sheetData sheetId="0" refreshError="1"/>
      <sheetData sheetId="1" refreshError="1"/>
      <sheetData sheetId="2" refreshError="1"/>
      <sheetData sheetId="3" refreshError="1"/>
      <sheetData sheetId="4" refreshError="1"/>
      <sheetData sheetId="5" refreshError="1"/>
      <sheetData sheetId="6">
        <row r="33">
          <cell r="Q33" t="b">
            <v>0</v>
          </cell>
        </row>
        <row r="36">
          <cell r="Q36" t="b">
            <v>1</v>
          </cell>
        </row>
        <row r="37">
          <cell r="Q37" t="b">
            <v>0</v>
          </cell>
        </row>
        <row r="38">
          <cell r="Q38" t="b">
            <v>0</v>
          </cell>
        </row>
        <row r="39">
          <cell r="Q39" t="b">
            <v>0</v>
          </cell>
        </row>
        <row r="40">
          <cell r="Q40" t="b">
            <v>1</v>
          </cell>
        </row>
        <row r="41">
          <cell r="Q41" t="b">
            <v>1</v>
          </cell>
        </row>
        <row r="44">
          <cell r="Q44" t="b">
            <v>1</v>
          </cell>
        </row>
        <row r="47">
          <cell r="Q47" t="b">
            <v>0</v>
          </cell>
        </row>
        <row r="50">
          <cell r="Q50" t="b">
            <v>0</v>
          </cell>
        </row>
        <row r="51">
          <cell r="Q51" t="b">
            <v>0</v>
          </cell>
        </row>
        <row r="52">
          <cell r="Q52" t="b">
            <v>1</v>
          </cell>
        </row>
        <row r="53">
          <cell r="Q53" t="b">
            <v>0</v>
          </cell>
        </row>
        <row r="54">
          <cell r="Q54" t="b">
            <v>1</v>
          </cell>
        </row>
        <row r="55">
          <cell r="Q55" t="b">
            <v>0</v>
          </cell>
        </row>
        <row r="56">
          <cell r="Q56" t="b">
            <v>0</v>
          </cell>
        </row>
        <row r="57">
          <cell r="Q57" t="b">
            <v>0</v>
          </cell>
        </row>
        <row r="58">
          <cell r="Q58" t="b">
            <v>0</v>
          </cell>
        </row>
        <row r="59">
          <cell r="Q59" t="b">
            <v>0</v>
          </cell>
        </row>
        <row r="60">
          <cell r="Q60" t="b">
            <v>0</v>
          </cell>
        </row>
        <row r="61">
          <cell r="Q61" t="b">
            <v>0</v>
          </cell>
        </row>
        <row r="62">
          <cell r="Q62" t="b">
            <v>1</v>
          </cell>
        </row>
        <row r="80">
          <cell r="Q80" t="b">
            <v>0</v>
          </cell>
        </row>
        <row r="315">
          <cell r="Q315" t="b">
            <v>1</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
      <sheetName val="OldListbox"/>
      <sheetName val="Listbox"/>
      <sheetName val="Introduction"/>
      <sheetName val="Sheet1"/>
      <sheetName val="Minimum Qualifications"/>
      <sheetName val="Questionnaire"/>
      <sheetName val="Explanation"/>
      <sheetName val="Network Access"/>
      <sheetName val="Officer Statement"/>
    </sheetNames>
    <sheetDataSet>
      <sheetData sheetId="0"/>
      <sheetData sheetId="1"/>
      <sheetData sheetId="2">
        <row r="512">
          <cell r="B512" t="str">
            <v>Completed</v>
          </cell>
        </row>
        <row r="513">
          <cell r="B513" t="str">
            <v>Not Completed</v>
          </cell>
        </row>
        <row r="514">
          <cell r="B514" t="str">
            <v>Not Completed - See "Explanation"</v>
          </cell>
        </row>
        <row r="813">
          <cell r="B813" t="str">
            <v>Fully Agree</v>
          </cell>
        </row>
        <row r="814">
          <cell r="B814" t="str">
            <v>Partially Agree/Disagree - See Explanation</v>
          </cell>
        </row>
        <row r="817">
          <cell r="B817" t="str">
            <v>Agree, this is a standard formulary</v>
          </cell>
        </row>
        <row r="818">
          <cell r="B818" t="str">
            <v>Agree, this is a custom formulary</v>
          </cell>
        </row>
        <row r="819">
          <cell r="B819" t="str">
            <v>No, disagree</v>
          </cell>
        </row>
        <row r="822">
          <cell r="B822" t="str">
            <v>Fully Agree</v>
          </cell>
        </row>
        <row r="823">
          <cell r="B823" t="str">
            <v>Disagree/We don't offer a narrower formulary as a standard</v>
          </cell>
        </row>
        <row r="825">
          <cell r="B825" t="str">
            <v>Confirm</v>
          </cell>
        </row>
      </sheetData>
      <sheetData sheetId="3"/>
      <sheetData sheetId="4"/>
      <sheetData sheetId="5"/>
      <sheetData sheetId="6">
        <row r="465">
          <cell r="O465" t="str">
            <v>Listbox, ListYNNoExplain</v>
          </cell>
        </row>
      </sheetData>
      <sheetData sheetId="7"/>
      <sheetData sheetId="8"/>
      <sheetData sheetId="9"/>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
      <sheetName val="OldListbox"/>
      <sheetName val="Listbox"/>
      <sheetName val="Introduction"/>
      <sheetName val="Sheet1"/>
      <sheetName val="Minimum Qualifications"/>
      <sheetName val="Questionnaire"/>
      <sheetName val="Explanation"/>
      <sheetName val="Census"/>
      <sheetName val="Network Access- Act &amp; Early Ret"/>
      <sheetName val="Sheet2"/>
      <sheetName val="Network Access - Med Retirees"/>
      <sheetName val="Plan Design"/>
      <sheetName val="Officer Statement"/>
      <sheetName val="Claims Data"/>
      <sheetName val="Acct Manage"/>
    </sheetNames>
    <sheetDataSet>
      <sheetData sheetId="0"/>
      <sheetData sheetId="1"/>
      <sheetData sheetId="2">
        <row r="512">
          <cell r="B512" t="str">
            <v>Completed</v>
          </cell>
        </row>
        <row r="513">
          <cell r="B513" t="str">
            <v>Not Completed</v>
          </cell>
        </row>
        <row r="514">
          <cell r="B514" t="str">
            <v>Not Completed - See "Explanation"</v>
          </cell>
        </row>
        <row r="813">
          <cell r="B813" t="str">
            <v>Fully Agree</v>
          </cell>
        </row>
        <row r="814">
          <cell r="B814" t="str">
            <v>Partially Agree/Disagree - See Explanation</v>
          </cell>
        </row>
        <row r="817">
          <cell r="B817" t="str">
            <v>Agree, this is a standard formulary</v>
          </cell>
        </row>
        <row r="818">
          <cell r="B818" t="str">
            <v>Agree, this is a custom formulary</v>
          </cell>
        </row>
        <row r="819">
          <cell r="B819" t="str">
            <v>No, disagree</v>
          </cell>
        </row>
        <row r="822">
          <cell r="B822" t="str">
            <v>Fully Agree</v>
          </cell>
        </row>
        <row r="823">
          <cell r="B823" t="str">
            <v>Disagree/We don't offer a narrower formulary as a standard</v>
          </cell>
        </row>
        <row r="825">
          <cell r="B825" t="str">
            <v>Confirm</v>
          </cell>
        </row>
      </sheetData>
      <sheetData sheetId="3"/>
      <sheetData sheetId="4"/>
      <sheetData sheetId="5"/>
      <sheetData sheetId="6">
        <row r="527">
          <cell r="O527" t="str">
            <v>Listbox, ListYNNoExplain</v>
          </cell>
        </row>
      </sheetData>
      <sheetData sheetId="7"/>
      <sheetData sheetId="8"/>
      <sheetData sheetId="9"/>
      <sheetData sheetId="10"/>
      <sheetData sheetId="11"/>
      <sheetData sheetId="12"/>
      <sheetData sheetId="13"/>
      <sheetData sheetId="14"/>
      <sheetData sheetId="15"/>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ign Off"/>
      <sheetName val="Customer Details"/>
      <sheetName val="Medical Structure"/>
      <sheetName val="MPAT Medical"/>
      <sheetName val="FSA Structure"/>
      <sheetName val="Plan General"/>
      <sheetName val="MPAT MBH"/>
      <sheetName val="EMP"/>
      <sheetName val="MPAT Rx"/>
      <sheetName val="Active Dental"/>
      <sheetName val="Union Medical"/>
      <sheetName val="Union MBH"/>
      <sheetName val="Union Rx"/>
      <sheetName val="Retiree Dental"/>
      <sheetName val="HSA"/>
      <sheetName val="FSA"/>
      <sheetName val="AHF HRA"/>
      <sheetName val="BasicMajor"/>
      <sheetName val="Accenture"/>
      <sheetName val="RHA Plan Genl"/>
      <sheetName val="RHA Rx"/>
      <sheetName val="RHA Med"/>
      <sheetName val="Drop Dow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row r="2">
          <cell r="F2" t="str">
            <v>Select One</v>
          </cell>
        </row>
        <row r="3">
          <cell r="F3" t="str">
            <v xml:space="preserve">$5 copay </v>
          </cell>
        </row>
        <row r="4">
          <cell r="F4" t="str">
            <v>$10 copay</v>
          </cell>
        </row>
        <row r="5">
          <cell r="F5" t="str">
            <v>$15 copay</v>
          </cell>
        </row>
        <row r="6">
          <cell r="F6" t="str">
            <v>$20 copay</v>
          </cell>
        </row>
        <row r="7">
          <cell r="F7" t="str">
            <v>$30 copay</v>
          </cell>
        </row>
        <row r="8">
          <cell r="F8" t="str">
            <v>$40 copay</v>
          </cell>
        </row>
        <row r="9">
          <cell r="F9" t="str">
            <v>$50 copay</v>
          </cell>
        </row>
        <row r="10">
          <cell r="F10" t="str">
            <v>$60 copay</v>
          </cell>
        </row>
        <row r="11">
          <cell r="F11" t="str">
            <v>$70 copay</v>
          </cell>
        </row>
        <row r="12">
          <cell r="F12" t="str">
            <v>0% copay</v>
          </cell>
        </row>
        <row r="13">
          <cell r="F13" t="str">
            <v>10% copay</v>
          </cell>
        </row>
        <row r="14">
          <cell r="F14" t="str">
            <v>20% copay</v>
          </cell>
        </row>
        <row r="15">
          <cell r="F15" t="str">
            <v>25% copay</v>
          </cell>
        </row>
        <row r="16">
          <cell r="F16" t="str">
            <v>30% copay</v>
          </cell>
        </row>
        <row r="18">
          <cell r="F18" t="str">
            <v>Select One</v>
          </cell>
        </row>
        <row r="19">
          <cell r="F19" t="str">
            <v>$5 generic / $15 brand copay</v>
          </cell>
        </row>
        <row r="20">
          <cell r="F20" t="str">
            <v>$10 generic / $20 brand copay</v>
          </cell>
        </row>
        <row r="21">
          <cell r="F21" t="str">
            <v>$15 generic / $25 brand copay</v>
          </cell>
        </row>
        <row r="22">
          <cell r="F22" t="str">
            <v>$20 generic / $30 brand copay</v>
          </cell>
        </row>
        <row r="23">
          <cell r="F23" t="str">
            <v>$30 generic / $40 brand copay</v>
          </cell>
        </row>
        <row r="24">
          <cell r="F24" t="str">
            <v>$30 generic / $50 brand copay</v>
          </cell>
        </row>
        <row r="25">
          <cell r="H25" t="str">
            <v>Select One</v>
          </cell>
        </row>
        <row r="26">
          <cell r="F26" t="str">
            <v>Select One</v>
          </cell>
          <cell r="H26" t="str">
            <v>Does not apply</v>
          </cell>
        </row>
        <row r="27">
          <cell r="F27" t="str">
            <v>$10 generic / $20 brand formulary / $35 brand non-formulary copay</v>
          </cell>
          <cell r="H27">
            <v>0.1</v>
          </cell>
        </row>
        <row r="28">
          <cell r="F28" t="str">
            <v>$10 generic / $20 brand formulary / 50% brand non-formulary copay</v>
          </cell>
          <cell r="H28">
            <v>0.15</v>
          </cell>
        </row>
        <row r="29">
          <cell r="F29" t="str">
            <v>$10 generic / $20 brand formulary / 50% brand non-formulary with $100 max</v>
          </cell>
          <cell r="H29">
            <v>0.2</v>
          </cell>
        </row>
        <row r="30">
          <cell r="F30" t="str">
            <v>$10 generic / $25 brand formulary / $50 brand non-formulary copay</v>
          </cell>
          <cell r="H30">
            <v>0.25</v>
          </cell>
        </row>
        <row r="31">
          <cell r="F31" t="str">
            <v>$10 generic / $30 brand formulary / $45 brand non-formulary copay</v>
          </cell>
          <cell r="H31">
            <v>0.3</v>
          </cell>
        </row>
        <row r="32">
          <cell r="F32" t="str">
            <v>$10 generic / $30 brand formulary / $50 brand non-formulary copay</v>
          </cell>
          <cell r="H32">
            <v>0.35</v>
          </cell>
        </row>
        <row r="33">
          <cell r="F33" t="str">
            <v>$10 generic / 30% brand formulary / 50% brand non-formulary copay</v>
          </cell>
          <cell r="H33">
            <v>0.4</v>
          </cell>
        </row>
        <row r="34">
          <cell r="F34" t="str">
            <v>$10 generic / 30% brand formulary with $50 max / 50% brand non-formulary with $100 max</v>
          </cell>
          <cell r="H34">
            <v>0.45</v>
          </cell>
        </row>
        <row r="35">
          <cell r="F35" t="str">
            <v>$10 generic / $30 brand formulary / $60 brand non-formulary copay</v>
          </cell>
          <cell r="H35">
            <v>0.5</v>
          </cell>
        </row>
        <row r="36">
          <cell r="F36" t="str">
            <v>$15 generic / $20 brand formulary / $35 brand non-formulary</v>
          </cell>
          <cell r="H36" t="str">
            <v>10% formulary / 15% non-formulary</v>
          </cell>
        </row>
        <row r="37">
          <cell r="F37" t="str">
            <v>$15 generic / $20 brand formulary / 50% brand non-formulary</v>
          </cell>
          <cell r="H37" t="str">
            <v>10% formulary / 20% non-formulary</v>
          </cell>
        </row>
        <row r="38">
          <cell r="F38" t="str">
            <v>$15 generic / $25 brand formulary / $40 brand non-formulary</v>
          </cell>
          <cell r="H38" t="str">
            <v>10% formulary / 25% non-formulary</v>
          </cell>
        </row>
        <row r="39">
          <cell r="F39" t="str">
            <v>$15 generic / $30 brand formulary / $50 brand non-formulary</v>
          </cell>
          <cell r="H39" t="str">
            <v>10% formulary / 30% non-formulary</v>
          </cell>
        </row>
        <row r="40">
          <cell r="F40" t="str">
            <v>$15 generic / $35 brand formulary / $50 brand non-formulary</v>
          </cell>
          <cell r="H40" t="str">
            <v>10% formulary / 35% non-formulary</v>
          </cell>
        </row>
        <row r="41">
          <cell r="F41" t="str">
            <v>$15 generic / $35 brand formulary / $60 brand non-formulary</v>
          </cell>
          <cell r="H41" t="str">
            <v>10% formulary / 40% non-formulary</v>
          </cell>
        </row>
        <row r="42">
          <cell r="F42" t="str">
            <v>$20 generic / $30 brand formulary / $45 brand non-formulary</v>
          </cell>
          <cell r="H42" t="str">
            <v>10% formulary / 45% non-formulary</v>
          </cell>
        </row>
        <row r="43">
          <cell r="F43" t="str">
            <v>$20 generic / $30 brand formulary / $50 brand non-formulary</v>
          </cell>
          <cell r="H43" t="str">
            <v>10% formulary / 50% non-formulary</v>
          </cell>
        </row>
        <row r="44">
          <cell r="F44" t="str">
            <v>$20 generic / $40 brand formulary / $70 brand non-formulary</v>
          </cell>
          <cell r="H44" t="str">
            <v>15% formulary / 20% non-formulary</v>
          </cell>
        </row>
        <row r="45">
          <cell r="F45" t="str">
            <v>30% generic / 30% brand formulary / 50% brand non-formulary</v>
          </cell>
          <cell r="H45" t="str">
            <v>15% formulary / 25% non-formulary</v>
          </cell>
        </row>
        <row r="46">
          <cell r="H46" t="str">
            <v>15% formulary / 30% non-formulary</v>
          </cell>
        </row>
        <row r="47">
          <cell r="F47" t="str">
            <v>Select One</v>
          </cell>
          <cell r="H47" t="str">
            <v>15% formulary / 35% non-formulary</v>
          </cell>
        </row>
        <row r="48">
          <cell r="F48" t="str">
            <v>$10 generic / $20 brand formulary / $35 brand non-formulary copay</v>
          </cell>
          <cell r="H48" t="str">
            <v>15% formulary / 40% non-formulary</v>
          </cell>
        </row>
        <row r="49">
          <cell r="F49" t="str">
            <v>$10 generic / $20 brand formulary / 50% brand non-formulary copay</v>
          </cell>
          <cell r="H49" t="str">
            <v>15% formulary / 45% non-formulary</v>
          </cell>
        </row>
        <row r="50">
          <cell r="F50" t="str">
            <v>$10 generic / $25 brand formulary / $50 brand non-formulary copay</v>
          </cell>
          <cell r="H50" t="str">
            <v>15% formulary / 50% non-formulary</v>
          </cell>
        </row>
        <row r="51">
          <cell r="F51" t="str">
            <v>$10 generic / $30 brand formulary / $45 brand non-formulary copay</v>
          </cell>
          <cell r="H51" t="str">
            <v>20% formulary / 25% non-formulary</v>
          </cell>
        </row>
        <row r="52">
          <cell r="F52" t="str">
            <v>$10 generic / $30 brand formulary / $50 brand non-formulary copay</v>
          </cell>
          <cell r="H52" t="str">
            <v>20% formulary / 30% non-formulary</v>
          </cell>
        </row>
        <row r="53">
          <cell r="F53" t="str">
            <v>$10 generic / 30% brand formulary / 50% brand non-formulary copay</v>
          </cell>
          <cell r="H53" t="str">
            <v>20% formulary / 35% non-formulary</v>
          </cell>
        </row>
        <row r="54">
          <cell r="F54" t="str">
            <v>$10 generic / 30% brand formulary / 50% brand non-formulary copay</v>
          </cell>
          <cell r="H54" t="str">
            <v>20% formulary / 40% non-formulary</v>
          </cell>
        </row>
        <row r="55">
          <cell r="F55" t="str">
            <v>$10 generic / $30 brand formulary / $60 brand non-formulary copay</v>
          </cell>
          <cell r="H55" t="str">
            <v>20% formulary / 45% non-formulary</v>
          </cell>
        </row>
        <row r="56">
          <cell r="F56" t="str">
            <v>$15 generic / $20 brand formulary / $35 brand non-formulary</v>
          </cell>
          <cell r="H56" t="str">
            <v>20% formulary / 50% non-formulary</v>
          </cell>
        </row>
        <row r="57">
          <cell r="F57" t="str">
            <v>$15 generic / $20 brand formulary / 50% brand non-formulary</v>
          </cell>
          <cell r="H57" t="str">
            <v>25% formulary / 30% non-formulary</v>
          </cell>
        </row>
        <row r="58">
          <cell r="F58" t="str">
            <v>$15 generic / $25 brand formulary / $40 brand non-formulary</v>
          </cell>
          <cell r="H58" t="str">
            <v>25% formulary / 35% non-formulary</v>
          </cell>
        </row>
        <row r="59">
          <cell r="F59" t="str">
            <v>$15 generic / $30 brand formulary / $50 brand non-formulary</v>
          </cell>
          <cell r="H59" t="str">
            <v>25% formulary / 40% non-formulary</v>
          </cell>
        </row>
        <row r="60">
          <cell r="F60" t="str">
            <v>$15 generic / $35 brand formulary / $50 brand non-formulary</v>
          </cell>
          <cell r="H60" t="str">
            <v>25% formulary / 45% non-formulary</v>
          </cell>
        </row>
        <row r="61">
          <cell r="F61" t="str">
            <v>$15 generic / $35 brand formulary / $60 brand non-formulary</v>
          </cell>
          <cell r="H61" t="str">
            <v>25% formulary / 50% non-formulary</v>
          </cell>
        </row>
        <row r="62">
          <cell r="F62" t="str">
            <v>$20 generic / $30 brand formulary / $45 brand non-formulary</v>
          </cell>
          <cell r="H62" t="str">
            <v>30% formulary / 35% non-formulary</v>
          </cell>
        </row>
        <row r="63">
          <cell r="F63" t="str">
            <v>$20 generic / $30 brand formulary / $50 brand non-formulary</v>
          </cell>
          <cell r="H63" t="str">
            <v>30% formulary / 40% non-formulary</v>
          </cell>
        </row>
        <row r="64">
          <cell r="F64" t="str">
            <v>$20 generic / $40 brand formulary / $70 brand non-formulary</v>
          </cell>
          <cell r="H64" t="str">
            <v>30% formulary / 45% non-formulary</v>
          </cell>
        </row>
        <row r="65">
          <cell r="F65" t="str">
            <v>30% generic / 30% brand formulary / 50% brand non-formulary</v>
          </cell>
          <cell r="H65" t="str">
            <v>30% formulary / 50% non-formulary</v>
          </cell>
        </row>
        <row r="66">
          <cell r="H66" t="str">
            <v>35% formulary / 40% non-formulary</v>
          </cell>
        </row>
        <row r="67">
          <cell r="F67" t="str">
            <v>Mandatory Generic: member pays the difference in cost between a brand and generic drug, in addition to their copayment, if a generic drug is available but a brand drug is dispensed.</v>
          </cell>
          <cell r="H67" t="str">
            <v>35% formulary / 45% non-formulary</v>
          </cell>
        </row>
        <row r="68">
          <cell r="F68" t="str">
            <v>Mandatory Generic with Dispense as Written override: member pays the difference in cost between a brand and generic drug, in addition to their copayment, if a generic drug is available but a brand drug is dispensed, unless they physician has indicated "di</v>
          </cell>
          <cell r="H68" t="str">
            <v>35% formulary / 50% non-formulary</v>
          </cell>
        </row>
        <row r="69">
          <cell r="F69" t="str">
            <v>No Mandatory Generic: member may choose either brand or generic drug subject to the applicable copay with no penalty.</v>
          </cell>
          <cell r="H69" t="str">
            <v>40% formulary / 45% non-formulary</v>
          </cell>
        </row>
        <row r="70">
          <cell r="H70" t="str">
            <v>40% formulary / 50% non-formulary</v>
          </cell>
        </row>
        <row r="71">
          <cell r="F71" t="str">
            <v>All Contraceptives Covered (includes oral contraceptives, diaphragms, injectable contraceptives-serum only, contraceptive patches, and contraceptive rings)</v>
          </cell>
          <cell r="H71" t="str">
            <v>45% formulary / 50% non-formulary</v>
          </cell>
        </row>
        <row r="72">
          <cell r="F72" t="str">
            <v>Covers oral contraceptives only</v>
          </cell>
        </row>
        <row r="73">
          <cell r="F73" t="str">
            <v>Covers oral contraceptives and devices only</v>
          </cell>
        </row>
        <row r="74">
          <cell r="F74" t="str">
            <v>Covers oral contraceptives and injectables only</v>
          </cell>
        </row>
        <row r="75">
          <cell r="F75" t="str">
            <v>Excludes ALL contraceptives</v>
          </cell>
        </row>
        <row r="77">
          <cell r="F77" t="str">
            <v>Covers needles and syringes without purchase of insulin (separate copay applies to each purchase)</v>
          </cell>
        </row>
        <row r="78">
          <cell r="F78" t="str">
            <v>Covers needles and syringes only with simultaneous purchase of insulin (separate copay applies to each purchase)</v>
          </cell>
        </row>
        <row r="79">
          <cell r="F79" t="str">
            <v>Covers needles and syringes only with simultaneous purchase of insulin - $0 copay.</v>
          </cell>
          <cell r="J79" t="str">
            <v>Select One</v>
          </cell>
        </row>
        <row r="80">
          <cell r="J80" t="str">
            <v>2 Tier (Employee, Family)</v>
          </cell>
        </row>
        <row r="81">
          <cell r="F81" t="str">
            <v>Select One</v>
          </cell>
          <cell r="J81" t="str">
            <v>3 Tier (Employee, Employee + 1, Family)</v>
          </cell>
        </row>
        <row r="82">
          <cell r="F82" t="str">
            <v>Not Included (Insured)</v>
          </cell>
          <cell r="J82" t="str">
            <v>4 Tier (Employee, Employee + 1, Employee + 2, Family)</v>
          </cell>
        </row>
        <row r="83">
          <cell r="F83" t="str">
            <v>Not Included (ASC)</v>
          </cell>
          <cell r="J83" t="str">
            <v>No Fund Tiering</v>
          </cell>
        </row>
        <row r="84">
          <cell r="F84" t="str">
            <v>Included for Statins (Insured)</v>
          </cell>
        </row>
        <row r="85">
          <cell r="F85" t="str">
            <v>Included for Statins (ASC)</v>
          </cell>
        </row>
        <row r="86">
          <cell r="F86" t="str">
            <v>Included for Non-Sedating Antihistamines</v>
          </cell>
        </row>
        <row r="87">
          <cell r="F87" t="str">
            <v>Included for Proton Pump Inhibitors</v>
          </cell>
        </row>
        <row r="88">
          <cell r="F88" t="str">
            <v>Included for Non-Sedating Antihistamines and Statins</v>
          </cell>
        </row>
        <row r="89">
          <cell r="F89" t="str">
            <v>Included for Non-Sedating Antihistamines, Statins and Proton Pump Inhibitors</v>
          </cell>
        </row>
        <row r="90">
          <cell r="F90" t="str">
            <v>Included for Non-Sedating Antihistamines and Proton Pump Inhibitors</v>
          </cell>
        </row>
        <row r="91">
          <cell r="F91" t="str">
            <v>Included for Statins and Proton Pump Inhibitors</v>
          </cell>
        </row>
        <row r="92">
          <cell r="F92" t="str">
            <v>Included for Statins and Anti-Depressants</v>
          </cell>
        </row>
        <row r="93">
          <cell r="F93" t="str">
            <v>Included for Non-Sedating Antihistamines and Anti-Depressants</v>
          </cell>
        </row>
        <row r="94">
          <cell r="F94" t="str">
            <v>Included for Proton Pump Inhibitors and Anti-Depressants</v>
          </cell>
        </row>
        <row r="95">
          <cell r="F95" t="str">
            <v>Included for Non-Sedating Antihistamines, Statins and Anti-Depressants</v>
          </cell>
        </row>
        <row r="96">
          <cell r="F96" t="str">
            <v>Included for Non-Sedating Antihistamines, Statins, Proton Pump Inhibitors and Anti-Depressants</v>
          </cell>
        </row>
        <row r="97">
          <cell r="F97" t="str">
            <v>Included for Non-Sedating Antihistamines, Proton Pump Inhibitors and Anti-Depressants</v>
          </cell>
        </row>
        <row r="98">
          <cell r="F98" t="str">
            <v>Included for Statins, Proton Pump Inhibitors and Anti-Depressants</v>
          </cell>
        </row>
        <row r="100">
          <cell r="F100" t="str">
            <v>Select One</v>
          </cell>
        </row>
        <row r="101">
          <cell r="F101" t="str">
            <v>Does not apply</v>
          </cell>
        </row>
        <row r="102">
          <cell r="F102" t="str">
            <v>Option 1: $10 generic / $75 brand Plan Sponsor Allowance; $0 generic / $150 Member max</v>
          </cell>
        </row>
        <row r="103">
          <cell r="F103" t="str">
            <v>Option 2: $10 generic / $70 brand Plan Sponsor Allowance; $0 generic / $200 Member max</v>
          </cell>
        </row>
        <row r="104">
          <cell r="F104" t="str">
            <v>Option 3: $15 generic / $65 brand Plan Sponsor Allowance; $0 generic / $250 Member max</v>
          </cell>
        </row>
        <row r="105">
          <cell r="F105" t="str">
            <v xml:space="preserve">Option 4: $15 generic / $60 brand Plan Sponsor Allowance; $0 generic / $300 Member max </v>
          </cell>
        </row>
        <row r="107">
          <cell r="F107" t="str">
            <v>Select One</v>
          </cell>
        </row>
        <row r="108">
          <cell r="F108" t="str">
            <v>Does not apply</v>
          </cell>
        </row>
        <row r="109">
          <cell r="F109" t="str">
            <v>Option 1: $30 generic / $225 brand Plan Sponsor Allowance; $0 generic / $450 Member max</v>
          </cell>
        </row>
        <row r="110">
          <cell r="F110" t="str">
            <v xml:space="preserve">Option 2: $30 generic / $210 brand Plan Sponsor Allowance; $0 generic / $600 Member max </v>
          </cell>
        </row>
        <row r="111">
          <cell r="F111" t="str">
            <v>Option 3: $45 generic / $195 brand Plan Sponsor Allowance; $0 generic / $750 Member max</v>
          </cell>
        </row>
        <row r="112">
          <cell r="F112" t="str">
            <v>Option 4: $45 generic / $180 brand Plan Sponsor Allowance; $0 generic / $900 Member max</v>
          </cell>
        </row>
        <row r="114">
          <cell r="F114" t="str">
            <v>None</v>
          </cell>
        </row>
        <row r="115">
          <cell r="F115" t="str">
            <v>$500 individual calendar year maximum</v>
          </cell>
        </row>
        <row r="116">
          <cell r="F116" t="str">
            <v>$500 family calendar year maximum</v>
          </cell>
        </row>
        <row r="117">
          <cell r="F117" t="str">
            <v>$1,000 individual calendar year maximum</v>
          </cell>
        </row>
        <row r="118">
          <cell r="F118" t="str">
            <v>$1,000 family calendar year maximum</v>
          </cell>
        </row>
        <row r="119">
          <cell r="F119" t="str">
            <v>$1,500 individual calendar year maximum</v>
          </cell>
        </row>
        <row r="120">
          <cell r="F120" t="str">
            <v>$1,500 family calendar year maximum</v>
          </cell>
        </row>
        <row r="121">
          <cell r="F121" t="str">
            <v>$2,000 individual calendar year maximum</v>
          </cell>
        </row>
        <row r="122">
          <cell r="F122" t="str">
            <v>$2,000 family calendar year maximum</v>
          </cell>
        </row>
        <row r="123">
          <cell r="F123" t="str">
            <v>$2,500 individual calendar year maximum</v>
          </cell>
        </row>
        <row r="124">
          <cell r="F124" t="str">
            <v>$2,500 family calendar year maximum</v>
          </cell>
        </row>
        <row r="125">
          <cell r="F125" t="str">
            <v>$3,000 individual calendar year maximum</v>
          </cell>
        </row>
        <row r="126">
          <cell r="F126" t="str">
            <v>$3,000 family calendar year maximum</v>
          </cell>
        </row>
        <row r="127">
          <cell r="F127" t="str">
            <v>$3,500 individual calendar year maximum</v>
          </cell>
        </row>
        <row r="128">
          <cell r="F128" t="str">
            <v>$3,500 family calendar year maximum</v>
          </cell>
        </row>
        <row r="129">
          <cell r="F129" t="str">
            <v>$4,000 individual calendar year maximum</v>
          </cell>
        </row>
        <row r="130">
          <cell r="F130" t="str">
            <v>$4,000 family calendar year maximum</v>
          </cell>
        </row>
        <row r="131">
          <cell r="F131" t="str">
            <v>$4,500 individual calendar year maximum</v>
          </cell>
        </row>
        <row r="132">
          <cell r="F132" t="str">
            <v>$4,500 family calendar year maximum</v>
          </cell>
        </row>
        <row r="133">
          <cell r="F133" t="str">
            <v>$5,000 individual calendar year maximum</v>
          </cell>
        </row>
        <row r="134">
          <cell r="F134" t="str">
            <v>$5,000 family calendar year maximum</v>
          </cell>
        </row>
        <row r="136">
          <cell r="F136" t="str">
            <v>Select One</v>
          </cell>
        </row>
        <row r="137">
          <cell r="F137" t="str">
            <v>Non-standard Plan ID (18-000)</v>
          </cell>
        </row>
        <row r="138">
          <cell r="F138" t="str">
            <v>Plan 92: Option 9 (3 tier/open) + Mandatory Generic; 30 day supply Retail/90 day supply MOD</v>
          </cell>
        </row>
        <row r="139">
          <cell r="F139" t="str">
            <v>Plan 91: Option 9 (3 tier/open) + Mandatory Generic with DAW override; 30 day supply Retail/90 day supply MOD</v>
          </cell>
        </row>
        <row r="140">
          <cell r="F140" t="str">
            <v>Plan 90: Option 9 (3 tier/open) + No Mandatory Generic; 30 day supply Retail/90 day supply MOD</v>
          </cell>
        </row>
        <row r="141">
          <cell r="F141" t="str">
            <v>Plan 70: Option 7 (Single tier/open) + Mandatory Generic; 30 day supply Retail/90 day supply MOD</v>
          </cell>
        </row>
        <row r="142">
          <cell r="F142" t="str">
            <v>Plan 71: Option 7 (Single tier/open) + Mandatory Generic with DAW override; 30 day supply Retail/90 day supply MOD</v>
          </cell>
        </row>
        <row r="143">
          <cell r="F143" t="str">
            <v>Plan 72: Option 7 (Single tier/open) + No Mandatory Generic; 30 day supply Retail/90 day supply MOD</v>
          </cell>
        </row>
        <row r="144">
          <cell r="F144" t="str">
            <v>Plan 80: Option 8 (2 tier/open) + Mandatory Generic; 30 day supply Retail/90 day supply MOD</v>
          </cell>
        </row>
        <row r="145">
          <cell r="F145" t="str">
            <v>Plan 81: Option 8 (2 tier/open) + Mandatory Generic with DAW override; 30 day supply Retail/90 day supply MOD</v>
          </cell>
        </row>
        <row r="146">
          <cell r="F146" t="str">
            <v>Plan 82: Option 8 (2 tier/open) + No Mandatory Generic; 30 day supply Retail/90 day supply MOD</v>
          </cell>
        </row>
        <row r="147">
          <cell r="F147" t="str">
            <v>Plan 50: Option 5 (Single tier/closed) + Mandatory Generic; 30 day supply Retail/90 day supply MOD</v>
          </cell>
        </row>
        <row r="148">
          <cell r="F148" t="str">
            <v>Plan 51: Option 5 (Single tier/closed) + Mandatory Generic with DAW override; 30 day supply Retail/90 day supply MOD</v>
          </cell>
        </row>
        <row r="149">
          <cell r="F149" t="str">
            <v>Plan 52: Option 5 (Single tier/closed) + No Mandatory Generic; 30 day supply Retail/90 day supply MOD</v>
          </cell>
        </row>
        <row r="150">
          <cell r="F150" t="str">
            <v>Plan 60: Option 6 (2 tier/closed) + Mandatory Generic; 30 day supply Retail/90 day supply MOD</v>
          </cell>
        </row>
        <row r="151">
          <cell r="F151" t="str">
            <v>Plan 61: Option 6 (2 tier/closed) + Mandatory Generic with DAW override; 30 day supply Retail/90 day supply MOD</v>
          </cell>
        </row>
        <row r="152">
          <cell r="F152" t="str">
            <v>Plan 62: Option 6 (2 tier/closed) + No Mandatory Generic; 30 day supply Retail/90 day supply MOD</v>
          </cell>
        </row>
        <row r="153">
          <cell r="F153" t="str">
            <v>Prescription Allowance Retail Copay Benefits Applies</v>
          </cell>
        </row>
      </sheetData>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ign Off"/>
      <sheetName val="Customer Details"/>
      <sheetName val="Medical Structure"/>
      <sheetName val="MPAT Medical"/>
      <sheetName val="FSA Structure"/>
      <sheetName val="Plan General"/>
      <sheetName val="MPAT MBH"/>
      <sheetName val="EMP"/>
      <sheetName val="MPAT Rx"/>
      <sheetName val="Active Dental"/>
      <sheetName val="Union Medical"/>
      <sheetName val="Union MBH"/>
      <sheetName val="Union Rx"/>
      <sheetName val="Retiree Dental"/>
      <sheetName val="HSA"/>
      <sheetName val="FSA"/>
      <sheetName val="AHF HRA"/>
      <sheetName val="BasicMajor"/>
      <sheetName val="Accenture"/>
      <sheetName val="RHA Plan Genl"/>
      <sheetName val="RHA Rx"/>
      <sheetName val="RHA Med"/>
      <sheetName val="Drop Dow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row r="2">
          <cell r="F2" t="str">
            <v>Select One</v>
          </cell>
        </row>
        <row r="3">
          <cell r="F3" t="str">
            <v xml:space="preserve">$5 copay </v>
          </cell>
        </row>
        <row r="4">
          <cell r="F4" t="str">
            <v>$10 copay</v>
          </cell>
        </row>
        <row r="5">
          <cell r="F5" t="str">
            <v>$15 copay</v>
          </cell>
        </row>
        <row r="6">
          <cell r="F6" t="str">
            <v>$20 copay</v>
          </cell>
        </row>
        <row r="7">
          <cell r="F7" t="str">
            <v>$30 copay</v>
          </cell>
        </row>
        <row r="8">
          <cell r="F8" t="str">
            <v>$40 copay</v>
          </cell>
        </row>
        <row r="9">
          <cell r="F9" t="str">
            <v>$50 copay</v>
          </cell>
        </row>
        <row r="10">
          <cell r="F10" t="str">
            <v>$60 copay</v>
          </cell>
        </row>
        <row r="11">
          <cell r="F11" t="str">
            <v>$70 copay</v>
          </cell>
        </row>
        <row r="12">
          <cell r="F12" t="str">
            <v>0% copay</v>
          </cell>
        </row>
        <row r="13">
          <cell r="F13" t="str">
            <v>10% copay</v>
          </cell>
        </row>
        <row r="14">
          <cell r="F14" t="str">
            <v>20% copay</v>
          </cell>
        </row>
        <row r="15">
          <cell r="F15" t="str">
            <v>25% copay</v>
          </cell>
        </row>
        <row r="16">
          <cell r="F16" t="str">
            <v>30% copay</v>
          </cell>
        </row>
        <row r="18">
          <cell r="F18" t="str">
            <v>Select One</v>
          </cell>
        </row>
        <row r="19">
          <cell r="F19" t="str">
            <v>$5 generic / $15 brand copay</v>
          </cell>
        </row>
        <row r="20">
          <cell r="F20" t="str">
            <v>$10 generic / $20 brand copay</v>
          </cell>
        </row>
        <row r="21">
          <cell r="F21" t="str">
            <v>$15 generic / $25 brand copay</v>
          </cell>
        </row>
        <row r="22">
          <cell r="F22" t="str">
            <v>$20 generic / $30 brand copay</v>
          </cell>
        </row>
        <row r="23">
          <cell r="F23" t="str">
            <v>$30 generic / $40 brand copay</v>
          </cell>
        </row>
        <row r="24">
          <cell r="F24" t="str">
            <v>$30 generic / $50 brand copay</v>
          </cell>
        </row>
        <row r="25">
          <cell r="H25" t="str">
            <v>Select One</v>
          </cell>
        </row>
        <row r="26">
          <cell r="F26" t="str">
            <v>Select One</v>
          </cell>
          <cell r="H26" t="str">
            <v>Does not apply</v>
          </cell>
        </row>
        <row r="27">
          <cell r="F27" t="str">
            <v>$10 generic / $20 brand formulary / $35 brand non-formulary copay</v>
          </cell>
          <cell r="H27">
            <v>0.1</v>
          </cell>
        </row>
        <row r="28">
          <cell r="F28" t="str">
            <v>$10 generic / $20 brand formulary / 50% brand non-formulary copay</v>
          </cell>
          <cell r="H28">
            <v>0.15</v>
          </cell>
        </row>
        <row r="29">
          <cell r="F29" t="str">
            <v>$10 generic / $20 brand formulary / 50% brand non-formulary with $100 max</v>
          </cell>
          <cell r="H29">
            <v>0.2</v>
          </cell>
        </row>
        <row r="30">
          <cell r="F30" t="str">
            <v>$10 generic / $25 brand formulary / $50 brand non-formulary copay</v>
          </cell>
          <cell r="H30">
            <v>0.25</v>
          </cell>
        </row>
        <row r="31">
          <cell r="F31" t="str">
            <v>$10 generic / $30 brand formulary / $45 brand non-formulary copay</v>
          </cell>
          <cell r="H31">
            <v>0.3</v>
          </cell>
        </row>
        <row r="32">
          <cell r="F32" t="str">
            <v>$10 generic / $30 brand formulary / $50 brand non-formulary copay</v>
          </cell>
          <cell r="H32">
            <v>0.35</v>
          </cell>
        </row>
        <row r="33">
          <cell r="F33" t="str">
            <v>$10 generic / 30% brand formulary / 50% brand non-formulary copay</v>
          </cell>
          <cell r="H33">
            <v>0.4</v>
          </cell>
        </row>
        <row r="34">
          <cell r="F34" t="str">
            <v>$10 generic / 30% brand formulary with $50 max / 50% brand non-formulary with $100 max</v>
          </cell>
          <cell r="H34">
            <v>0.45</v>
          </cell>
        </row>
        <row r="35">
          <cell r="F35" t="str">
            <v>$10 generic / $30 brand formulary / $60 brand non-formulary copay</v>
          </cell>
          <cell r="H35">
            <v>0.5</v>
          </cell>
        </row>
        <row r="36">
          <cell r="F36" t="str">
            <v>$15 generic / $20 brand formulary / $35 brand non-formulary</v>
          </cell>
          <cell r="H36" t="str">
            <v>10% formulary / 15% non-formulary</v>
          </cell>
        </row>
        <row r="37">
          <cell r="F37" t="str">
            <v>$15 generic / $20 brand formulary / 50% brand non-formulary</v>
          </cell>
          <cell r="H37" t="str">
            <v>10% formulary / 20% non-formulary</v>
          </cell>
        </row>
        <row r="38">
          <cell r="F38" t="str">
            <v>$15 generic / $25 brand formulary / $40 brand non-formulary</v>
          </cell>
          <cell r="H38" t="str">
            <v>10% formulary / 25% non-formulary</v>
          </cell>
        </row>
        <row r="39">
          <cell r="F39" t="str">
            <v>$15 generic / $30 brand formulary / $50 brand non-formulary</v>
          </cell>
          <cell r="H39" t="str">
            <v>10% formulary / 30% non-formulary</v>
          </cell>
        </row>
        <row r="40">
          <cell r="F40" t="str">
            <v>$15 generic / $35 brand formulary / $50 brand non-formulary</v>
          </cell>
          <cell r="H40" t="str">
            <v>10% formulary / 35% non-formulary</v>
          </cell>
        </row>
        <row r="41">
          <cell r="F41" t="str">
            <v>$15 generic / $35 brand formulary / $60 brand non-formulary</v>
          </cell>
          <cell r="H41" t="str">
            <v>10% formulary / 40% non-formulary</v>
          </cell>
        </row>
        <row r="42">
          <cell r="F42" t="str">
            <v>$20 generic / $30 brand formulary / $45 brand non-formulary</v>
          </cell>
          <cell r="H42" t="str">
            <v>10% formulary / 45% non-formulary</v>
          </cell>
        </row>
        <row r="43">
          <cell r="F43" t="str">
            <v>$20 generic / $30 brand formulary / $50 brand non-formulary</v>
          </cell>
          <cell r="H43" t="str">
            <v>10% formulary / 50% non-formulary</v>
          </cell>
        </row>
        <row r="44">
          <cell r="F44" t="str">
            <v>$20 generic / $40 brand formulary / $70 brand non-formulary</v>
          </cell>
          <cell r="H44" t="str">
            <v>15% formulary / 20% non-formulary</v>
          </cell>
        </row>
        <row r="45">
          <cell r="F45" t="str">
            <v>30% generic / 30% brand formulary / 50% brand non-formulary</v>
          </cell>
          <cell r="H45" t="str">
            <v>15% formulary / 25% non-formulary</v>
          </cell>
        </row>
        <row r="46">
          <cell r="H46" t="str">
            <v>15% formulary / 30% non-formulary</v>
          </cell>
        </row>
        <row r="47">
          <cell r="F47" t="str">
            <v>Select One</v>
          </cell>
          <cell r="H47" t="str">
            <v>15% formulary / 35% non-formulary</v>
          </cell>
        </row>
        <row r="48">
          <cell r="F48" t="str">
            <v>$10 generic / $20 brand formulary / $35 brand non-formulary copay</v>
          </cell>
          <cell r="H48" t="str">
            <v>15% formulary / 40% non-formulary</v>
          </cell>
        </row>
        <row r="49">
          <cell r="F49" t="str">
            <v>$10 generic / $20 brand formulary / 50% brand non-formulary copay</v>
          </cell>
          <cell r="H49" t="str">
            <v>15% formulary / 45% non-formulary</v>
          </cell>
        </row>
        <row r="50">
          <cell r="F50" t="str">
            <v>$10 generic / $25 brand formulary / $50 brand non-formulary copay</v>
          </cell>
          <cell r="H50" t="str">
            <v>15% formulary / 50% non-formulary</v>
          </cell>
        </row>
        <row r="51">
          <cell r="F51" t="str">
            <v>$10 generic / $30 brand formulary / $45 brand non-formulary copay</v>
          </cell>
          <cell r="H51" t="str">
            <v>20% formulary / 25% non-formulary</v>
          </cell>
        </row>
        <row r="52">
          <cell r="F52" t="str">
            <v>$10 generic / $30 brand formulary / $50 brand non-formulary copay</v>
          </cell>
          <cell r="H52" t="str">
            <v>20% formulary / 30% non-formulary</v>
          </cell>
        </row>
        <row r="53">
          <cell r="F53" t="str">
            <v>$10 generic / 30% brand formulary / 50% brand non-formulary copay</v>
          </cell>
          <cell r="H53" t="str">
            <v>20% formulary / 35% non-formulary</v>
          </cell>
        </row>
        <row r="54">
          <cell r="F54" t="str">
            <v>$10 generic / 30% brand formulary / 50% brand non-formulary copay</v>
          </cell>
          <cell r="H54" t="str">
            <v>20% formulary / 40% non-formulary</v>
          </cell>
        </row>
        <row r="55">
          <cell r="F55" t="str">
            <v>$10 generic / $30 brand formulary / $60 brand non-formulary copay</v>
          </cell>
          <cell r="H55" t="str">
            <v>20% formulary / 45% non-formulary</v>
          </cell>
        </row>
        <row r="56">
          <cell r="F56" t="str">
            <v>$15 generic / $20 brand formulary / $35 brand non-formulary</v>
          </cell>
          <cell r="H56" t="str">
            <v>20% formulary / 50% non-formulary</v>
          </cell>
        </row>
        <row r="57">
          <cell r="F57" t="str">
            <v>$15 generic / $20 brand formulary / 50% brand non-formulary</v>
          </cell>
          <cell r="H57" t="str">
            <v>25% formulary / 30% non-formulary</v>
          </cell>
        </row>
        <row r="58">
          <cell r="F58" t="str">
            <v>$15 generic / $25 brand formulary / $40 brand non-formulary</v>
          </cell>
          <cell r="H58" t="str">
            <v>25% formulary / 35% non-formulary</v>
          </cell>
        </row>
        <row r="59">
          <cell r="F59" t="str">
            <v>$15 generic / $30 brand formulary / $50 brand non-formulary</v>
          </cell>
          <cell r="H59" t="str">
            <v>25% formulary / 40% non-formulary</v>
          </cell>
        </row>
        <row r="60">
          <cell r="F60" t="str">
            <v>$15 generic / $35 brand formulary / $50 brand non-formulary</v>
          </cell>
          <cell r="H60" t="str">
            <v>25% formulary / 45% non-formulary</v>
          </cell>
        </row>
        <row r="61">
          <cell r="F61" t="str">
            <v>$15 generic / $35 brand formulary / $60 brand non-formulary</v>
          </cell>
          <cell r="H61" t="str">
            <v>25% formulary / 50% non-formulary</v>
          </cell>
        </row>
        <row r="62">
          <cell r="F62" t="str">
            <v>$20 generic / $30 brand formulary / $45 brand non-formulary</v>
          </cell>
          <cell r="H62" t="str">
            <v>30% formulary / 35% non-formulary</v>
          </cell>
        </row>
        <row r="63">
          <cell r="F63" t="str">
            <v>$20 generic / $30 brand formulary / $50 brand non-formulary</v>
          </cell>
          <cell r="H63" t="str">
            <v>30% formulary / 40% non-formulary</v>
          </cell>
        </row>
        <row r="64">
          <cell r="F64" t="str">
            <v>$20 generic / $40 brand formulary / $70 brand non-formulary</v>
          </cell>
          <cell r="H64" t="str">
            <v>30% formulary / 45% non-formulary</v>
          </cell>
        </row>
        <row r="65">
          <cell r="F65" t="str">
            <v>30% generic / 30% brand formulary / 50% brand non-formulary</v>
          </cell>
          <cell r="H65" t="str">
            <v>30% formulary / 50% non-formulary</v>
          </cell>
        </row>
        <row r="66">
          <cell r="H66" t="str">
            <v>35% formulary / 40% non-formulary</v>
          </cell>
        </row>
        <row r="67">
          <cell r="F67" t="str">
            <v>Mandatory Generic: member pays the difference in cost between a brand and generic drug, in addition to their copayment, if a generic drug is available but a brand drug is dispensed.</v>
          </cell>
          <cell r="H67" t="str">
            <v>35% formulary / 45% non-formulary</v>
          </cell>
        </row>
        <row r="68">
          <cell r="F68" t="str">
            <v>Mandatory Generic with Dispense as Written override: member pays the difference in cost between a brand and generic drug, in addition to their copayment, if a generic drug is available but a brand drug is dispensed, unless they physician has indicated "di</v>
          </cell>
          <cell r="H68" t="str">
            <v>35% formulary / 50% non-formulary</v>
          </cell>
        </row>
        <row r="69">
          <cell r="F69" t="str">
            <v>No Mandatory Generic: member may choose either brand or generic drug subject to the applicable copay with no penalty.</v>
          </cell>
          <cell r="H69" t="str">
            <v>40% formulary / 45% non-formulary</v>
          </cell>
        </row>
        <row r="70">
          <cell r="H70" t="str">
            <v>40% formulary / 50% non-formulary</v>
          </cell>
        </row>
        <row r="71">
          <cell r="F71" t="str">
            <v>All Contraceptives Covered (includes oral contraceptives, diaphragms, injectable contraceptives-serum only, contraceptive patches, and contraceptive rings)</v>
          </cell>
          <cell r="H71" t="str">
            <v>45% formulary / 50% non-formulary</v>
          </cell>
        </row>
        <row r="72">
          <cell r="F72" t="str">
            <v>Covers oral contraceptives only</v>
          </cell>
        </row>
        <row r="73">
          <cell r="F73" t="str">
            <v>Covers oral contraceptives and devices only</v>
          </cell>
        </row>
        <row r="74">
          <cell r="F74" t="str">
            <v>Covers oral contraceptives and injectables only</v>
          </cell>
        </row>
        <row r="75">
          <cell r="F75" t="str">
            <v>Excludes ALL contraceptives</v>
          </cell>
        </row>
        <row r="77">
          <cell r="F77" t="str">
            <v>Covers needles and syringes without purchase of insulin (separate copay applies to each purchase)</v>
          </cell>
        </row>
        <row r="78">
          <cell r="F78" t="str">
            <v>Covers needles and syringes only with simultaneous purchase of insulin (separate copay applies to each purchase)</v>
          </cell>
        </row>
        <row r="79">
          <cell r="F79" t="str">
            <v>Covers needles and syringes only with simultaneous purchase of insulin - $0 copay.</v>
          </cell>
          <cell r="J79" t="str">
            <v>Select One</v>
          </cell>
        </row>
        <row r="80">
          <cell r="J80" t="str">
            <v>2 Tier (Employee, Family)</v>
          </cell>
        </row>
        <row r="81">
          <cell r="F81" t="str">
            <v>Select One</v>
          </cell>
          <cell r="J81" t="str">
            <v>3 Tier (Employee, Employee + 1, Family)</v>
          </cell>
        </row>
        <row r="82">
          <cell r="F82" t="str">
            <v>Not Included (Insured)</v>
          </cell>
          <cell r="J82" t="str">
            <v>4 Tier (Employee, Employee + 1, Employee + 2, Family)</v>
          </cell>
        </row>
        <row r="83">
          <cell r="F83" t="str">
            <v>Not Included (ASC)</v>
          </cell>
          <cell r="J83" t="str">
            <v>No Fund Tiering</v>
          </cell>
        </row>
        <row r="84">
          <cell r="F84" t="str">
            <v>Included for Statins (Insured)</v>
          </cell>
        </row>
        <row r="85">
          <cell r="F85" t="str">
            <v>Included for Statins (ASC)</v>
          </cell>
        </row>
        <row r="86">
          <cell r="F86" t="str">
            <v>Included for Non-Sedating Antihistamines</v>
          </cell>
        </row>
        <row r="87">
          <cell r="F87" t="str">
            <v>Included for Proton Pump Inhibitors</v>
          </cell>
        </row>
        <row r="88">
          <cell r="F88" t="str">
            <v>Included for Non-Sedating Antihistamines and Statins</v>
          </cell>
        </row>
        <row r="89">
          <cell r="F89" t="str">
            <v>Included for Non-Sedating Antihistamines, Statins and Proton Pump Inhibitors</v>
          </cell>
        </row>
        <row r="90">
          <cell r="F90" t="str">
            <v>Included for Non-Sedating Antihistamines and Proton Pump Inhibitors</v>
          </cell>
        </row>
        <row r="91">
          <cell r="F91" t="str">
            <v>Included for Statins and Proton Pump Inhibitors</v>
          </cell>
        </row>
        <row r="92">
          <cell r="F92" t="str">
            <v>Included for Statins and Anti-Depressants</v>
          </cell>
        </row>
        <row r="93">
          <cell r="F93" t="str">
            <v>Included for Non-Sedating Antihistamines and Anti-Depressants</v>
          </cell>
        </row>
        <row r="94">
          <cell r="F94" t="str">
            <v>Included for Proton Pump Inhibitors and Anti-Depressants</v>
          </cell>
        </row>
        <row r="95">
          <cell r="F95" t="str">
            <v>Included for Non-Sedating Antihistamines, Statins and Anti-Depressants</v>
          </cell>
        </row>
        <row r="96">
          <cell r="F96" t="str">
            <v>Included for Non-Sedating Antihistamines, Statins, Proton Pump Inhibitors and Anti-Depressants</v>
          </cell>
        </row>
        <row r="97">
          <cell r="F97" t="str">
            <v>Included for Non-Sedating Antihistamines, Proton Pump Inhibitors and Anti-Depressants</v>
          </cell>
        </row>
        <row r="98">
          <cell r="F98" t="str">
            <v>Included for Statins, Proton Pump Inhibitors and Anti-Depressants</v>
          </cell>
        </row>
        <row r="100">
          <cell r="F100" t="str">
            <v>Select One</v>
          </cell>
        </row>
        <row r="101">
          <cell r="F101" t="str">
            <v>Does not apply</v>
          </cell>
        </row>
        <row r="102">
          <cell r="F102" t="str">
            <v>Option 1: $10 generic / $75 brand Plan Sponsor Allowance; $0 generic / $150 Member max</v>
          </cell>
        </row>
        <row r="103">
          <cell r="F103" t="str">
            <v>Option 2: $10 generic / $70 brand Plan Sponsor Allowance; $0 generic / $200 Member max</v>
          </cell>
        </row>
        <row r="104">
          <cell r="F104" t="str">
            <v>Option 3: $15 generic / $65 brand Plan Sponsor Allowance; $0 generic / $250 Member max</v>
          </cell>
        </row>
        <row r="105">
          <cell r="F105" t="str">
            <v xml:space="preserve">Option 4: $15 generic / $60 brand Plan Sponsor Allowance; $0 generic / $300 Member max </v>
          </cell>
        </row>
        <row r="107">
          <cell r="F107" t="str">
            <v>Select One</v>
          </cell>
        </row>
        <row r="108">
          <cell r="F108" t="str">
            <v>Does not apply</v>
          </cell>
        </row>
        <row r="109">
          <cell r="F109" t="str">
            <v>Option 1: $30 generic / $225 brand Plan Sponsor Allowance; $0 generic / $450 Member max</v>
          </cell>
        </row>
        <row r="110">
          <cell r="F110" t="str">
            <v xml:space="preserve">Option 2: $30 generic / $210 brand Plan Sponsor Allowance; $0 generic / $600 Member max </v>
          </cell>
        </row>
        <row r="111">
          <cell r="F111" t="str">
            <v>Option 3: $45 generic / $195 brand Plan Sponsor Allowance; $0 generic / $750 Member max</v>
          </cell>
        </row>
        <row r="112">
          <cell r="F112" t="str">
            <v>Option 4: $45 generic / $180 brand Plan Sponsor Allowance; $0 generic / $900 Member max</v>
          </cell>
        </row>
        <row r="114">
          <cell r="F114" t="str">
            <v>None</v>
          </cell>
        </row>
        <row r="115">
          <cell r="F115" t="str">
            <v>$500 individual calendar year maximum</v>
          </cell>
        </row>
        <row r="116">
          <cell r="F116" t="str">
            <v>$500 family calendar year maximum</v>
          </cell>
        </row>
        <row r="117">
          <cell r="F117" t="str">
            <v>$1,000 individual calendar year maximum</v>
          </cell>
        </row>
        <row r="118">
          <cell r="F118" t="str">
            <v>$1,000 family calendar year maximum</v>
          </cell>
        </row>
        <row r="119">
          <cell r="F119" t="str">
            <v>$1,500 individual calendar year maximum</v>
          </cell>
        </row>
        <row r="120">
          <cell r="F120" t="str">
            <v>$1,500 family calendar year maximum</v>
          </cell>
        </row>
        <row r="121">
          <cell r="F121" t="str">
            <v>$2,000 individual calendar year maximum</v>
          </cell>
        </row>
        <row r="122">
          <cell r="F122" t="str">
            <v>$2,000 family calendar year maximum</v>
          </cell>
        </row>
        <row r="123">
          <cell r="F123" t="str">
            <v>$2,500 individual calendar year maximum</v>
          </cell>
        </row>
        <row r="124">
          <cell r="F124" t="str">
            <v>$2,500 family calendar year maximum</v>
          </cell>
        </row>
        <row r="125">
          <cell r="F125" t="str">
            <v>$3,000 individual calendar year maximum</v>
          </cell>
        </row>
        <row r="126">
          <cell r="F126" t="str">
            <v>$3,000 family calendar year maximum</v>
          </cell>
        </row>
        <row r="127">
          <cell r="F127" t="str">
            <v>$3,500 individual calendar year maximum</v>
          </cell>
        </row>
        <row r="128">
          <cell r="F128" t="str">
            <v>$3,500 family calendar year maximum</v>
          </cell>
        </row>
        <row r="129">
          <cell r="F129" t="str">
            <v>$4,000 individual calendar year maximum</v>
          </cell>
        </row>
        <row r="130">
          <cell r="F130" t="str">
            <v>$4,000 family calendar year maximum</v>
          </cell>
        </row>
        <row r="131">
          <cell r="F131" t="str">
            <v>$4,500 individual calendar year maximum</v>
          </cell>
        </row>
        <row r="132">
          <cell r="F132" t="str">
            <v>$4,500 family calendar year maximum</v>
          </cell>
        </row>
        <row r="133">
          <cell r="F133" t="str">
            <v>$5,000 individual calendar year maximum</v>
          </cell>
        </row>
        <row r="134">
          <cell r="F134" t="str">
            <v>$5,000 family calendar year maximum</v>
          </cell>
        </row>
        <row r="136">
          <cell r="F136" t="str">
            <v>Select One</v>
          </cell>
        </row>
        <row r="137">
          <cell r="F137" t="str">
            <v>Non-standard Plan ID (18-000)</v>
          </cell>
        </row>
        <row r="138">
          <cell r="F138" t="str">
            <v>Plan 92: Option 9 (3 tier/open) + Mandatory Generic; 30 day supply Retail/90 day supply MOD</v>
          </cell>
        </row>
        <row r="139">
          <cell r="F139" t="str">
            <v>Plan 91: Option 9 (3 tier/open) + Mandatory Generic with DAW override; 30 day supply Retail/90 day supply MOD</v>
          </cell>
        </row>
        <row r="140">
          <cell r="F140" t="str">
            <v>Plan 90: Option 9 (3 tier/open) + No Mandatory Generic; 30 day supply Retail/90 day supply MOD</v>
          </cell>
        </row>
        <row r="141">
          <cell r="F141" t="str">
            <v>Plan 70: Option 7 (Single tier/open) + Mandatory Generic; 30 day supply Retail/90 day supply MOD</v>
          </cell>
        </row>
        <row r="142">
          <cell r="F142" t="str">
            <v>Plan 71: Option 7 (Single tier/open) + Mandatory Generic with DAW override; 30 day supply Retail/90 day supply MOD</v>
          </cell>
        </row>
        <row r="143">
          <cell r="F143" t="str">
            <v>Plan 72: Option 7 (Single tier/open) + No Mandatory Generic; 30 day supply Retail/90 day supply MOD</v>
          </cell>
        </row>
        <row r="144">
          <cell r="F144" t="str">
            <v>Plan 80: Option 8 (2 tier/open) + Mandatory Generic; 30 day supply Retail/90 day supply MOD</v>
          </cell>
        </row>
        <row r="145">
          <cell r="F145" t="str">
            <v>Plan 81: Option 8 (2 tier/open) + Mandatory Generic with DAW override; 30 day supply Retail/90 day supply MOD</v>
          </cell>
        </row>
        <row r="146">
          <cell r="F146" t="str">
            <v>Plan 82: Option 8 (2 tier/open) + No Mandatory Generic; 30 day supply Retail/90 day supply MOD</v>
          </cell>
        </row>
        <row r="147">
          <cell r="F147" t="str">
            <v>Plan 50: Option 5 (Single tier/closed) + Mandatory Generic; 30 day supply Retail/90 day supply MOD</v>
          </cell>
        </row>
        <row r="148">
          <cell r="F148" t="str">
            <v>Plan 51: Option 5 (Single tier/closed) + Mandatory Generic with DAW override; 30 day supply Retail/90 day supply MOD</v>
          </cell>
        </row>
        <row r="149">
          <cell r="F149" t="str">
            <v>Plan 52: Option 5 (Single tier/closed) + No Mandatory Generic; 30 day supply Retail/90 day supply MOD</v>
          </cell>
        </row>
        <row r="150">
          <cell r="F150" t="str">
            <v>Plan 60: Option 6 (2 tier/closed) + Mandatory Generic; 30 day supply Retail/90 day supply MOD</v>
          </cell>
        </row>
        <row r="151">
          <cell r="F151" t="str">
            <v>Plan 61: Option 6 (2 tier/closed) + Mandatory Generic with DAW override; 30 day supply Retail/90 day supply MOD</v>
          </cell>
        </row>
        <row r="152">
          <cell r="F152" t="str">
            <v>Plan 62: Option 6 (2 tier/closed) + No Mandatory Generic; 30 day supply Retail/90 day supply MOD</v>
          </cell>
        </row>
        <row r="153">
          <cell r="F153" t="str">
            <v>Prescription Allowance Retail Copay Benefits Applies</v>
          </cell>
        </row>
      </sheetData>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1b Specialty Cover"/>
      <sheetName val="S1b Introduction"/>
      <sheetName val="S1b BioSpec Value"/>
      <sheetName val="S1b Communication &amp; Education"/>
      <sheetName val="S1b Communication &amp; Education 2"/>
      <sheetName val="S1b Clinical and Service Info"/>
      <sheetName val="S2c Improved Adherence"/>
      <sheetName val="S2a Improved Adherence"/>
      <sheetName val="S2b Services and Quality"/>
      <sheetName val="S2a Benefit Trend"/>
      <sheetName val="S2a Population Trend"/>
      <sheetName val="S2c Population Trend"/>
      <sheetName val="S2a Historical Review"/>
      <sheetName val="S2c Historical Review"/>
      <sheetName val="S2a Financial Review"/>
      <sheetName val="S2c Financial Review"/>
      <sheetName val="S2a Top Drugs"/>
      <sheetName val="S2c Top Drugs"/>
      <sheetName val="S2b Top Other Drugs"/>
      <sheetName val="S2a Demographics"/>
      <sheetName val="S2c Demographics"/>
      <sheetName val="S2a New Products"/>
      <sheetName val="S2c New Products"/>
      <sheetName val="S2b Recent Products Trend"/>
      <sheetName val="S2b Services Estimate Fin Value"/>
      <sheetName val="S2b AGM Details &amp; Estimate Valu"/>
      <sheetName val="S3b Marketplace Drivers Prior"/>
      <sheetName val="S3b Marketplace Driver&amp;Bey Curr"/>
      <sheetName val="S3a DistributionPharm"/>
      <sheetName val="S3a DistributionMed"/>
      <sheetName val="S3c Distribution"/>
      <sheetName val="S2c OncologyBioSpecia"/>
      <sheetName val="S2a OncologyBioSpecia"/>
      <sheetName val="S3c Biotechs in the Pipeline"/>
      <sheetName val="S3c Biotechs in the Pipeline 2"/>
      <sheetName val="S3a Biotechs in the Pipeline"/>
      <sheetName val="S3a Biotechs in the Pipeline 2"/>
      <sheetName val="S3b UM Program Definition"/>
      <sheetName val="S3b Guideline Management Summ"/>
      <sheetName val="S3a Potential Savings"/>
      <sheetName val="S3c Potential Savings"/>
      <sheetName val="S4b Accomplishments"/>
      <sheetName val="S4b Recommendations"/>
      <sheetName val="S4b Appendix Cover Sheet"/>
      <sheetName val="S4b Compliance &amp; Educat Progrms"/>
      <sheetName val="S4b Appendix of 2006 New Prod"/>
      <sheetName val="S4b Appendix of 2006 New Prod 2"/>
      <sheetName val="S4b Appendix of 2006 New Prod 3"/>
      <sheetName val="S4b Appendix of 2006 New Prod 4"/>
      <sheetName val="S4b Appendix of 2006 New Prod 5"/>
      <sheetName val="S4b Appendix of 2006 New Prod 6"/>
      <sheetName val="S4b Appendix of 2005 New Prod"/>
      <sheetName val="S4b Appendix of 2004 New Prod"/>
      <sheetName val="S4b Appendix of 2004 New Prod 2"/>
      <sheetName val="S4b Appendix of 2004 New Prod 3"/>
      <sheetName val="S4b Glossary Cover Sheet"/>
      <sheetName val="S4b NewProdGlossary"/>
      <sheetName val="S4b NewProdGlossary 2"/>
      <sheetName val="S4b Testimonials"/>
      <sheetName val="DATA"/>
      <sheetName val="CTS Clients"/>
      <sheetName val="CTS Clients_2"/>
      <sheetName val="CTS Clients_3"/>
      <sheetName val="LADVP_SP_OWNER"/>
      <sheetName val="LADVP_SP_OWNER_2"/>
      <sheetName val="LADVP_SP_OWNER_3"/>
      <sheetName val="LADVP_NONSP_OWNER"/>
      <sheetName val="LADVP_NONSP_OWNER_2"/>
      <sheetName val="LADVP_NONSP_OWNER_3"/>
      <sheetName val="MSRA_TTL_HC_CST_SVNG"/>
      <sheetName val="AGM and Prevalence Assumptions"/>
      <sheetName val="LADVP_OWNERNAME"/>
      <sheetName val="LCMK_OWNERNAME"/>
      <sheetName val="LADVP_ELIGIBILITY"/>
      <sheetName val="LADVP_PBM_SPDRUGS"/>
      <sheetName val="LCMK_DR_CLS"/>
      <sheetName val="LCMK_ALL_BKD_AMT"/>
      <sheetName val="LCMK_TOP_DR_COST_NOTOTHER"/>
      <sheetName val="LCMK_MCO_PNTS_ACTIVATION"/>
      <sheetName val="LCMK_SAVINGS_REVIEW_ORDERS"/>
      <sheetName val="LCMK_SAVINGS"/>
      <sheetName val="LCMK_SAVINGS_ANC"/>
      <sheetName val="LCMK_SAVINGS_GENSUBS"/>
      <sheetName val="LCMK_NEW_PROD"/>
      <sheetName val="LCMK_HGH"/>
      <sheetName val="LCMK_HGH_CACHEXIA&lt;=91"/>
      <sheetName val="LCMK_HGH_CACHEXIA&gt;91"/>
      <sheetName val="LCMK_HGH_SHORT_BOWEL_SYN&lt;=31"/>
      <sheetName val="LCMK_HGH_SHORT_BOWEL_SYN&gt;31"/>
      <sheetName val="LCMK_SHORT_STATURE_2004"/>
      <sheetName val="LCMK_SHORT_STATURE_2005"/>
      <sheetName val="LCMK_HGH_DIAGNOSIS&lt;13"/>
      <sheetName val="LCMK_HGH_DIAGNOSIS_13_TO_18"/>
      <sheetName val="LCMK_HGH_DIAGNOSIS&gt;18"/>
      <sheetName val="LCMK_RA_DRUGS"/>
      <sheetName val="LCMK_RA_DIAGNOSIS"/>
      <sheetName val="LCMK_RSV_MNTHLY_ENROLL"/>
      <sheetName val="LCMK_RSV_PNTS_BRKDOWN"/>
      <sheetName val="LCMK_HEPC_PNTS_DAYSUPPLY"/>
      <sheetName val="LCMK_HEMO_AGE_RNG_COST"/>
      <sheetName val="LCMK_HEMO_PNTS_COST"/>
      <sheetName val="LCMK_TOP_DR_COST_OTHER"/>
      <sheetName val="LADVP_ASTHMA_BKOB_STATIC"/>
      <sheetName val="NURSING_ASSESS_STATIC"/>
      <sheetName val="DRUG_TREND_BKOB_STATIC"/>
      <sheetName val="LCMK_ASTHMA_X"/>
      <sheetName val="LCMK_ASTHMA_Y"/>
      <sheetName val="LADVP_ASTHMA_X"/>
      <sheetName val="LADVP_ASTHMA_Y"/>
      <sheetName val="LADVP_DRUG_TREND_SPEC"/>
      <sheetName val="LADVP_DRUG_TREND_ALL"/>
      <sheetName val="LCMK_DEMOGRAPHICS"/>
      <sheetName val="LCMK_HEPC_APP_COMB_DS_181-365"/>
      <sheetName val="LCMK_HEPC_APP_COMB_DS_1-180"/>
      <sheetName val="LCMK_HEPC_INAPP_LOTH_366-730"/>
      <sheetName val="LCMK_HEPC_INAPPR_LOTH&gt;730"/>
      <sheetName val="LCMK_HEPC_MT_INTERFERONS_1-180"/>
      <sheetName val="LCMK_HEPC_MT_INTERFERON_181-365"/>
      <sheetName val="LCMK_HEPC_MT_RIBAVIRIN_1-180"/>
      <sheetName val="LCMK_HEPC_MT_RIBAVIRIN_181-365"/>
      <sheetName val="LCMK_RA_PNTS_POTENTIAL_MISUSE"/>
      <sheetName val="LCMK_RA_PNTS_APPR_USAGE_MED"/>
      <sheetName val="LCMK_RA_PNTS_APPR_USAGE_FDA"/>
      <sheetName val="LCMK_RA_CNTS_COST_POTEN_MISUSE"/>
      <sheetName val="LADVP_RA_PNTS_APPROPRIATE_USAGE"/>
      <sheetName val="LADVP_RA_PNTS_APPR_USAGE_DMARD"/>
      <sheetName val="LADVP_RA_PNTS_PT_MUSE_NODMARD"/>
      <sheetName val="LADVP_RA_CNTS_COST_PT_MUSE_NODM"/>
      <sheetName val="LADVP_DR_CLS_NCMK"/>
      <sheetName val="LADVP_DISTRIBUTION"/>
      <sheetName val="BKOB_DR_CLS_RANK"/>
      <sheetName val="LADVP_NEW_PROD_NCMK"/>
      <sheetName val="LADVP_TOP_DR_NOTOTHER_NCMK"/>
      <sheetName val="Pipeline RxN ReportEDW"/>
      <sheetName val="Pipeline RxN ReportLCMK"/>
      <sheetName val="Pipeline Model Inputs by Market"/>
      <sheetName val="BKOB_TOP20_DRUGS"/>
      <sheetName val="BKOB_TOP3_DRUGSCLASS_AGE10"/>
      <sheetName val="LCMK_GUID_MGT_SUM"/>
      <sheetName val="LCMK_ONCOL_BIOSPEC"/>
      <sheetName val="LCMK_HEMA_BIOSPEC"/>
      <sheetName val="LCMK_ONCOL_BIOSPEC_COMB"/>
      <sheetName val="LCMK_RECENT_LAUNCH"/>
      <sheetName val="LADVP_ALL_BKD_AMT_SPECS"/>
      <sheetName val="LADVP_RECENT_LAUNCH"/>
      <sheetName val="LADVP_ONCOL_BIOSPEC"/>
      <sheetName val="LADVP_HEMA_BIOSPEC"/>
      <sheetName val="LADVP_ONCOL_BIOSPEC_COMB"/>
      <sheetName val="LADVP_GUID_MGT_SUM"/>
      <sheetName val="LADVP_BIOTEC_PIPELINE"/>
      <sheetName val="LCMK_BIOTEC_PIPELINE"/>
      <sheetName val="CTS_Clients_90days"/>
      <sheetName val="LADVP_SP_Owner_90days"/>
      <sheetName val="LADVP_NONSP_Owner_90days"/>
      <sheetName val="LCMK_DEMO_DR_CLS"/>
      <sheetName val="LADVP_DEMO_DR_CLS"/>
      <sheetName val="CATS_PT_IDS_AGM"/>
      <sheetName val="AGM_Reviews"/>
      <sheetName val="AGM_Summary"/>
      <sheetName val="AGM_Summary2"/>
      <sheetName val="Other_IDs"/>
      <sheetName val="LADVP_SAVINGS_REVIEW_ORDERS"/>
      <sheetName val="Named_Ranges"/>
      <sheetName val="ALL_DATASHEET_NAMES"/>
      <sheetName val="FORMULA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sheetData sheetId="71" refreshError="1"/>
      <sheetData sheetId="72" refreshError="1"/>
      <sheetData sheetId="73" refreshError="1"/>
      <sheetData sheetId="74" refreshError="1"/>
      <sheetData sheetId="75" refreshError="1"/>
      <sheetData sheetId="76"/>
      <sheetData sheetId="77" refreshError="1"/>
      <sheetData sheetId="78"/>
      <sheetData sheetId="79"/>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sheetData sheetId="158" refreshError="1"/>
      <sheetData sheetId="159" refreshError="1"/>
      <sheetData sheetId="160" refreshError="1"/>
      <sheetData sheetId="161" refreshError="1"/>
      <sheetData sheetId="162" refreshError="1"/>
      <sheetData sheetId="163" refreshError="1"/>
      <sheetData sheetId="164"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nOpts"/>
      <sheetName val="HP Detail"/>
      <sheetName val="CCF"/>
      <sheetName val="reportData"/>
    </sheetNames>
    <sheetDataSet>
      <sheetData sheetId="0"/>
      <sheetData sheetId="1"/>
      <sheetData sheetId="2"/>
      <sheetData sheetId="3"/>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nOpts"/>
      <sheetName val="HP Detail"/>
      <sheetName val="CCF"/>
      <sheetName val="reportData"/>
    </sheetNames>
    <sheetDataSet>
      <sheetData sheetId="0"/>
      <sheetData sheetId="1"/>
      <sheetData sheetId="2"/>
      <sheetData sheetId="3"/>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box"/>
      <sheetName val="RFPVar"/>
      <sheetName val="Format"/>
      <sheetName val="Do list"/>
      <sheetName val="Officer"/>
      <sheetName val="Hold Harm(1)"/>
      <sheetName val="Hold Harm(2)"/>
    </sheetNames>
    <sheetDataSet>
      <sheetData sheetId="0" refreshError="1">
        <row r="4">
          <cell r="B4" t="str">
            <v>Show</v>
          </cell>
        </row>
        <row r="5">
          <cell r="B5" t="str">
            <v>Hide</v>
          </cell>
        </row>
      </sheetData>
      <sheetData sheetId="1"/>
      <sheetData sheetId="2" refreshError="1"/>
      <sheetData sheetId="3" refreshError="1"/>
      <sheetData sheetId="4" refreshError="1"/>
      <sheetData sheetId="5" refreshError="1"/>
      <sheetData sheetId="6"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box"/>
      <sheetName val="RFPVar"/>
      <sheetName val="Format"/>
      <sheetName val="Do list"/>
      <sheetName val="Officer"/>
      <sheetName val="Hold Harm(1)"/>
      <sheetName val="Hold Harm(2)"/>
    </sheetNames>
    <sheetDataSet>
      <sheetData sheetId="0" refreshError="1">
        <row r="4">
          <cell r="B4" t="str">
            <v>Show</v>
          </cell>
        </row>
        <row r="5">
          <cell r="B5" t="str">
            <v>Hide</v>
          </cell>
        </row>
      </sheetData>
      <sheetData sheetId="1"/>
      <sheetData sheetId="2" refreshError="1"/>
      <sheetData sheetId="3" refreshError="1"/>
      <sheetData sheetId="4" refreshError="1"/>
      <sheetData sheetId="5" refreshError="1"/>
      <sheetData sheetId="6"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box"/>
      <sheetName val="RFPVar"/>
      <sheetName val="Format"/>
      <sheetName val="Do list"/>
      <sheetName val="Officer"/>
      <sheetName val="Hold Harm(1)"/>
      <sheetName val="Hold Harm(2)"/>
    </sheetNames>
    <sheetDataSet>
      <sheetData sheetId="0">
        <row r="4">
          <cell r="B4" t="str">
            <v>Show</v>
          </cell>
        </row>
        <row r="5">
          <cell r="B5" t="str">
            <v>Hide</v>
          </cell>
        </row>
      </sheetData>
      <sheetData sheetId="1"/>
      <sheetData sheetId="2" refreshError="1"/>
      <sheetData sheetId="3" refreshError="1"/>
      <sheetData sheetId="4" refreshError="1"/>
      <sheetData sheetId="5" refreshError="1"/>
      <sheetData sheetId="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box"/>
      <sheetName val="Introduction"/>
      <sheetName val="Questionnaire"/>
      <sheetName val="Financial Explanation"/>
      <sheetName val="OldListbox"/>
      <sheetName val="refreshScreen"/>
      <sheetName val="NEWVAR"/>
      <sheetName val="Background"/>
      <sheetName val="POS Plan Design"/>
      <sheetName val="Comprehensive Plan Design"/>
      <sheetName val="Early Retiree Plan Design"/>
      <sheetName val="ADP Layout"/>
      <sheetName val="Care Management Glossary"/>
      <sheetName val="Census"/>
      <sheetName val="Enroll Claims"/>
      <sheetName val="POS - All locs"/>
      <sheetName val="Disc Ntwk - All locs"/>
      <sheetName val="POS w-o PA &amp; MA"/>
      <sheetName val="Disc Ntwk w-o PA &amp; MA"/>
      <sheetName val="POS - PA Only"/>
      <sheetName val="Net Cost Definitions Update"/>
      <sheetName val="Net Cost Specs Update"/>
      <sheetName val="Inpatient"/>
      <sheetName val="Outpatient"/>
      <sheetName val="Prof"/>
      <sheetName val="ICD9_MDC_Map"/>
      <sheetName val="Error"/>
    </sheetNames>
    <sheetDataSet>
      <sheetData sheetId="0" refreshError="1"/>
      <sheetData sheetId="1" refreshError="1"/>
      <sheetData sheetId="2" refreshError="1"/>
      <sheetData sheetId="3" refreshError="1"/>
      <sheetData sheetId="4" refreshError="1"/>
      <sheetData sheetId="5" refreshError="1"/>
      <sheetData sheetId="6">
        <row r="33">
          <cell r="Q33" t="b">
            <v>0</v>
          </cell>
        </row>
        <row r="36">
          <cell r="Q36" t="b">
            <v>1</v>
          </cell>
        </row>
        <row r="37">
          <cell r="Q37" t="b">
            <v>0</v>
          </cell>
        </row>
        <row r="38">
          <cell r="Q38" t="b">
            <v>0</v>
          </cell>
        </row>
        <row r="39">
          <cell r="Q39" t="b">
            <v>0</v>
          </cell>
        </row>
        <row r="40">
          <cell r="Q40" t="b">
            <v>1</v>
          </cell>
        </row>
        <row r="41">
          <cell r="Q41" t="b">
            <v>1</v>
          </cell>
        </row>
        <row r="44">
          <cell r="Q44" t="b">
            <v>1</v>
          </cell>
        </row>
        <row r="47">
          <cell r="Q47" t="b">
            <v>0</v>
          </cell>
        </row>
        <row r="50">
          <cell r="Q50" t="b">
            <v>0</v>
          </cell>
        </row>
        <row r="51">
          <cell r="Q51" t="b">
            <v>0</v>
          </cell>
        </row>
        <row r="52">
          <cell r="Q52" t="b">
            <v>1</v>
          </cell>
        </row>
        <row r="53">
          <cell r="Q53" t="b">
            <v>0</v>
          </cell>
        </row>
        <row r="54">
          <cell r="Q54" t="b">
            <v>1</v>
          </cell>
        </row>
        <row r="55">
          <cell r="Q55" t="b">
            <v>0</v>
          </cell>
        </row>
        <row r="56">
          <cell r="Q56" t="b">
            <v>0</v>
          </cell>
        </row>
        <row r="57">
          <cell r="Q57" t="b">
            <v>0</v>
          </cell>
        </row>
        <row r="58">
          <cell r="Q58" t="b">
            <v>0</v>
          </cell>
        </row>
        <row r="59">
          <cell r="Q59" t="b">
            <v>0</v>
          </cell>
        </row>
        <row r="60">
          <cell r="Q60" t="b">
            <v>0</v>
          </cell>
        </row>
        <row r="61">
          <cell r="Q61" t="b">
            <v>0</v>
          </cell>
        </row>
        <row r="62">
          <cell r="Q62" t="b">
            <v>1</v>
          </cell>
        </row>
        <row r="80">
          <cell r="Q80" t="b">
            <v>0</v>
          </cell>
        </row>
        <row r="315">
          <cell r="Q315" t="b">
            <v>1</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CFA_DRG_SUMMARY"/>
      <sheetName val="RELWTF01"/>
      <sheetName val="TABLE5"/>
    </sheetNames>
    <sheetDataSet>
      <sheetData sheetId="0" refreshError="1"/>
      <sheetData sheetId="1" refreshError="1"/>
      <sheetData sheetId="2">
        <row r="2">
          <cell r="A2" t="str">
            <v>ABORTION W D&amp;C, ASPIRATION CURETTAGE OR HYSTE</v>
          </cell>
          <cell r="B2">
            <v>381</v>
          </cell>
          <cell r="C2" t="str">
            <v>381</v>
          </cell>
          <cell r="D2">
            <v>14</v>
          </cell>
          <cell r="E2" t="str">
            <v>SURG</v>
          </cell>
          <cell r="F2">
            <v>0.60019999999999996</v>
          </cell>
          <cell r="G2">
            <v>1.7</v>
          </cell>
          <cell r="H2">
            <v>2.2999999999999998</v>
          </cell>
        </row>
        <row r="3">
          <cell r="A3" t="str">
            <v>ABORTION W/O D&amp;C</v>
          </cell>
          <cell r="B3">
            <v>380</v>
          </cell>
          <cell r="C3" t="str">
            <v>380</v>
          </cell>
          <cell r="D3">
            <v>14</v>
          </cell>
          <cell r="E3" t="str">
            <v>MED</v>
          </cell>
          <cell r="F3">
            <v>0.34039999999999998</v>
          </cell>
          <cell r="G3">
            <v>1.6</v>
          </cell>
          <cell r="H3">
            <v>1.9</v>
          </cell>
        </row>
        <row r="4">
          <cell r="A4" t="str">
            <v>ACUTE &amp; SUBACUTE ENDOCARDITIS</v>
          </cell>
          <cell r="B4">
            <v>126</v>
          </cell>
          <cell r="C4" t="str">
            <v>126</v>
          </cell>
          <cell r="D4">
            <v>5</v>
          </cell>
          <cell r="E4" t="str">
            <v>MED</v>
          </cell>
          <cell r="F4">
            <v>2.5169999999999999</v>
          </cell>
          <cell r="G4">
            <v>9.3000000000000007</v>
          </cell>
          <cell r="H4">
            <v>12.1</v>
          </cell>
        </row>
        <row r="5">
          <cell r="A5" t="str">
            <v>ACUTE ADJUSTMENT REACTION &amp; PSYCHOLOGICAL DYS</v>
          </cell>
          <cell r="B5">
            <v>425</v>
          </cell>
          <cell r="C5" t="str">
            <v>425</v>
          </cell>
          <cell r="D5">
            <v>19</v>
          </cell>
          <cell r="E5" t="str">
            <v>MHSA</v>
          </cell>
          <cell r="F5">
            <v>0.68049999999999999</v>
          </cell>
          <cell r="G5">
            <v>3</v>
          </cell>
          <cell r="H5">
            <v>4.0999999999999996</v>
          </cell>
        </row>
        <row r="6">
          <cell r="A6" t="str">
            <v>ACUTE LEUKEMIA W/O MAJOR O.R. PROCEDURE AGE &gt;</v>
          </cell>
          <cell r="B6">
            <v>473</v>
          </cell>
          <cell r="C6" t="str">
            <v>473</v>
          </cell>
          <cell r="D6">
            <v>17</v>
          </cell>
          <cell r="E6" t="str">
            <v>SURG</v>
          </cell>
          <cell r="F6">
            <v>3.72</v>
          </cell>
          <cell r="G6">
            <v>7.8</v>
          </cell>
          <cell r="H6">
            <v>13.4</v>
          </cell>
        </row>
        <row r="7">
          <cell r="A7" t="str">
            <v>ACUTE LEUKEMIA W/O MAJOR O.R. PROCEDURE AGE 0</v>
          </cell>
          <cell r="B7">
            <v>405</v>
          </cell>
          <cell r="C7" t="str">
            <v>405</v>
          </cell>
          <cell r="D7">
            <v>17</v>
          </cell>
          <cell r="E7" t="str">
            <v>MED</v>
          </cell>
          <cell r="F7">
            <v>1.911</v>
          </cell>
          <cell r="G7">
            <v>4.9000000000000004</v>
          </cell>
          <cell r="H7">
            <v>4.9000000000000004</v>
          </cell>
        </row>
        <row r="8">
          <cell r="A8" t="str">
            <v>ACUTE MAJOR EYE INFECTIONS</v>
          </cell>
          <cell r="B8">
            <v>44</v>
          </cell>
          <cell r="C8" t="str">
            <v>044</v>
          </cell>
          <cell r="D8">
            <v>2</v>
          </cell>
          <cell r="E8" t="str">
            <v>MED</v>
          </cell>
          <cell r="F8">
            <v>0.64959999999999996</v>
          </cell>
          <cell r="G8">
            <v>4.0999999999999996</v>
          </cell>
          <cell r="H8">
            <v>5</v>
          </cell>
        </row>
        <row r="9">
          <cell r="A9" t="str">
            <v>ADMIT FOR RENAL DIALYSIS</v>
          </cell>
          <cell r="B9">
            <v>317</v>
          </cell>
          <cell r="C9" t="str">
            <v>317</v>
          </cell>
          <cell r="D9">
            <v>11</v>
          </cell>
          <cell r="E9" t="str">
            <v>MED</v>
          </cell>
          <cell r="F9">
            <v>0.69650000000000001</v>
          </cell>
          <cell r="G9">
            <v>2.1</v>
          </cell>
          <cell r="H9">
            <v>3.2</v>
          </cell>
        </row>
        <row r="10">
          <cell r="A10" t="str">
            <v>ADRENAL &amp; PITUITARY PROCEDURES</v>
          </cell>
          <cell r="B10">
            <v>286</v>
          </cell>
          <cell r="C10" t="str">
            <v>286</v>
          </cell>
          <cell r="D10">
            <v>10</v>
          </cell>
          <cell r="E10" t="str">
            <v>SURG</v>
          </cell>
          <cell r="F10">
            <v>2.2286999999999999</v>
          </cell>
          <cell r="G10">
            <v>5.2</v>
          </cell>
          <cell r="H10">
            <v>6.6</v>
          </cell>
        </row>
        <row r="11">
          <cell r="A11" t="str">
            <v>AFTERCARE W HISTORY OF MALIGNANCY AS SECONDAR</v>
          </cell>
          <cell r="B11">
            <v>465</v>
          </cell>
          <cell r="C11" t="str">
            <v>465</v>
          </cell>
          <cell r="D11">
            <v>23</v>
          </cell>
          <cell r="E11" t="str">
            <v>MED</v>
          </cell>
          <cell r="F11">
            <v>0.67200000000000004</v>
          </cell>
          <cell r="G11">
            <v>2</v>
          </cell>
          <cell r="H11">
            <v>3.6</v>
          </cell>
        </row>
        <row r="12">
          <cell r="A12" t="str">
            <v>AFTERCARE W/O HISTORY OF MALIGNANCY AS SECOND</v>
          </cell>
          <cell r="B12">
            <v>466</v>
          </cell>
          <cell r="C12" t="str">
            <v>466</v>
          </cell>
          <cell r="D12">
            <v>23</v>
          </cell>
          <cell r="E12" t="str">
            <v>MED</v>
          </cell>
          <cell r="F12">
            <v>0.71289999999999998</v>
          </cell>
          <cell r="G12">
            <v>2.2999999999999998</v>
          </cell>
          <cell r="H12">
            <v>4</v>
          </cell>
        </row>
        <row r="13">
          <cell r="A13" t="str">
            <v>AFTERCARE, MUSCULOSKELETAL SYSTEM &amp; CONNECTIV</v>
          </cell>
          <cell r="B13">
            <v>249</v>
          </cell>
          <cell r="C13" t="str">
            <v>249</v>
          </cell>
          <cell r="D13">
            <v>8</v>
          </cell>
          <cell r="E13" t="str">
            <v>MED</v>
          </cell>
          <cell r="F13">
            <v>0.65039999999999998</v>
          </cell>
          <cell r="G13">
            <v>2.5</v>
          </cell>
          <cell r="H13">
            <v>3.5</v>
          </cell>
        </row>
        <row r="14">
          <cell r="A14" t="str">
            <v>ALC/DRUG ABUSE OR DEPEND, DETOX OR OTH SYMPT</v>
          </cell>
          <cell r="B14">
            <v>434</v>
          </cell>
          <cell r="C14" t="str">
            <v>434</v>
          </cell>
          <cell r="D14">
            <v>20</v>
          </cell>
          <cell r="E14" t="str">
            <v>MHSA</v>
          </cell>
          <cell r="F14">
            <v>0.72960000000000003</v>
          </cell>
          <cell r="G14">
            <v>3.9</v>
          </cell>
          <cell r="H14">
            <v>5.2</v>
          </cell>
        </row>
        <row r="15">
          <cell r="A15" t="str">
            <v>ALC/DRUG ABUSE OR DEPEND, DETOX OR OTH SYMPT</v>
          </cell>
          <cell r="B15">
            <v>435</v>
          </cell>
          <cell r="C15" t="str">
            <v>435</v>
          </cell>
          <cell r="D15">
            <v>20</v>
          </cell>
          <cell r="E15" t="str">
            <v>MHSA</v>
          </cell>
          <cell r="F15">
            <v>0.42749999999999999</v>
          </cell>
          <cell r="G15">
            <v>3.4</v>
          </cell>
          <cell r="H15">
            <v>4.4000000000000004</v>
          </cell>
        </row>
        <row r="16">
          <cell r="A16" t="str">
            <v>ALC/DRUG DEPENDENCE W REHABILITATION THERAPY</v>
          </cell>
          <cell r="B16">
            <v>436</v>
          </cell>
          <cell r="C16" t="str">
            <v>436</v>
          </cell>
          <cell r="D16">
            <v>20</v>
          </cell>
          <cell r="E16" t="str">
            <v>MHSA</v>
          </cell>
          <cell r="F16">
            <v>0.78500000000000003</v>
          </cell>
          <cell r="G16">
            <v>10.7</v>
          </cell>
          <cell r="H16">
            <v>13.6</v>
          </cell>
        </row>
        <row r="17">
          <cell r="A17" t="str">
            <v>ALC/DRUG DEPENDENCE, COMBINED REHAB &amp; DETOX T</v>
          </cell>
          <cell r="B17">
            <v>437</v>
          </cell>
          <cell r="C17" t="str">
            <v>437</v>
          </cell>
          <cell r="D17">
            <v>20</v>
          </cell>
          <cell r="E17" t="str">
            <v>MHSA</v>
          </cell>
          <cell r="F17">
            <v>0.68640000000000001</v>
          </cell>
          <cell r="G17">
            <v>7.5</v>
          </cell>
          <cell r="H17">
            <v>9</v>
          </cell>
        </row>
        <row r="18">
          <cell r="A18" t="str">
            <v>ALCOHOL/DRUG ABUSE OR DEPENDENCE, LEFT AMA</v>
          </cell>
          <cell r="B18">
            <v>433</v>
          </cell>
          <cell r="C18" t="str">
            <v>433</v>
          </cell>
          <cell r="D18">
            <v>20</v>
          </cell>
          <cell r="E18" t="str">
            <v>MHSA</v>
          </cell>
          <cell r="F18">
            <v>0.29609999999999997</v>
          </cell>
          <cell r="G18">
            <v>2.2999999999999998</v>
          </cell>
          <cell r="H18">
            <v>3.1</v>
          </cell>
        </row>
        <row r="19">
          <cell r="A19" t="str">
            <v>ALLERGIC REACTIONS AGE &gt;17</v>
          </cell>
          <cell r="B19">
            <v>447</v>
          </cell>
          <cell r="C19" t="str">
            <v>447</v>
          </cell>
          <cell r="D19">
            <v>21</v>
          </cell>
          <cell r="E19" t="str">
            <v>MED</v>
          </cell>
          <cell r="F19">
            <v>0.52200000000000002</v>
          </cell>
          <cell r="G19">
            <v>1.9</v>
          </cell>
          <cell r="H19">
            <v>2.5</v>
          </cell>
        </row>
        <row r="20">
          <cell r="A20" t="str">
            <v>ALLERGIC REACTIONS AGE 0-17</v>
          </cell>
          <cell r="B20">
            <v>448</v>
          </cell>
          <cell r="C20" t="str">
            <v>448</v>
          </cell>
          <cell r="D20">
            <v>21</v>
          </cell>
          <cell r="E20" t="str">
            <v xml:space="preserve">MED  </v>
          </cell>
          <cell r="F20">
            <v>9.74E-2</v>
          </cell>
          <cell r="G20">
            <v>2.9</v>
          </cell>
          <cell r="H20">
            <v>2.9</v>
          </cell>
        </row>
        <row r="21">
          <cell r="A21" t="str">
            <v>AMPUTAT OF LOWER LIMB FOR ENDOCRINE,NUTRIT,&amp;</v>
          </cell>
          <cell r="B21">
            <v>285</v>
          </cell>
          <cell r="C21" t="str">
            <v>285</v>
          </cell>
          <cell r="D21">
            <v>10</v>
          </cell>
          <cell r="E21" t="str">
            <v>SURG</v>
          </cell>
          <cell r="F21">
            <v>2.0217000000000001</v>
          </cell>
          <cell r="G21">
            <v>7.7</v>
          </cell>
          <cell r="H21">
            <v>10.6</v>
          </cell>
        </row>
        <row r="22">
          <cell r="A22" t="str">
            <v>AMPUTATION FOR CIRC SYSTEM DISORDERS EXCEPT U</v>
          </cell>
          <cell r="B22">
            <v>113</v>
          </cell>
          <cell r="C22" t="str">
            <v>113</v>
          </cell>
          <cell r="D22">
            <v>5</v>
          </cell>
          <cell r="E22" t="str">
            <v>SURG</v>
          </cell>
          <cell r="F22">
            <v>2.7282999999999999</v>
          </cell>
          <cell r="G22">
            <v>9.5</v>
          </cell>
          <cell r="H22">
            <v>12.6</v>
          </cell>
        </row>
        <row r="23">
          <cell r="A23" t="str">
            <v>AMPUTATION FOR MUSCULOSKELETAL SYSTEM &amp; CONN</v>
          </cell>
          <cell r="B23">
            <v>213</v>
          </cell>
          <cell r="C23" t="str">
            <v>213</v>
          </cell>
          <cell r="D23">
            <v>8</v>
          </cell>
          <cell r="E23" t="str">
            <v>SURG</v>
          </cell>
          <cell r="F23">
            <v>1.7130000000000001</v>
          </cell>
          <cell r="G23">
            <v>6.1</v>
          </cell>
          <cell r="H23">
            <v>8.3000000000000007</v>
          </cell>
        </row>
        <row r="24">
          <cell r="A24" t="str">
            <v>ANAL &amp; STOMAL PROCEDURES W CC</v>
          </cell>
          <cell r="B24">
            <v>157</v>
          </cell>
          <cell r="C24" t="str">
            <v>157</v>
          </cell>
          <cell r="D24">
            <v>6</v>
          </cell>
          <cell r="E24" t="str">
            <v>SURG</v>
          </cell>
          <cell r="F24">
            <v>1.2392000000000001</v>
          </cell>
          <cell r="G24">
            <v>4</v>
          </cell>
          <cell r="H24">
            <v>5.6</v>
          </cell>
        </row>
        <row r="25">
          <cell r="A25" t="str">
            <v>ANAL &amp; STOMAL PROCEDURES W/O CC</v>
          </cell>
          <cell r="B25">
            <v>158</v>
          </cell>
          <cell r="C25" t="str">
            <v>158</v>
          </cell>
          <cell r="D25">
            <v>6</v>
          </cell>
          <cell r="E25" t="str">
            <v>SURG</v>
          </cell>
          <cell r="F25">
            <v>0.65610000000000002</v>
          </cell>
          <cell r="G25">
            <v>2.1</v>
          </cell>
          <cell r="H25">
            <v>2.6</v>
          </cell>
        </row>
        <row r="26">
          <cell r="A26" t="str">
            <v>ANGINA PECTORIS</v>
          </cell>
          <cell r="B26">
            <v>140</v>
          </cell>
          <cell r="C26" t="str">
            <v>140</v>
          </cell>
          <cell r="D26">
            <v>5</v>
          </cell>
          <cell r="E26" t="str">
            <v>MED</v>
          </cell>
          <cell r="F26">
            <v>0.58289999999999997</v>
          </cell>
          <cell r="G26">
            <v>2.2999999999999998</v>
          </cell>
          <cell r="H26">
            <v>2.8</v>
          </cell>
        </row>
        <row r="27">
          <cell r="A27" t="str">
            <v>APPENDECTOMY W COMPLICATED PRINCIPAL DIAG W C</v>
          </cell>
          <cell r="B27">
            <v>164</v>
          </cell>
          <cell r="C27" t="str">
            <v>164</v>
          </cell>
          <cell r="D27">
            <v>6</v>
          </cell>
          <cell r="E27" t="str">
            <v>SURG</v>
          </cell>
          <cell r="F27">
            <v>2.3462999999999998</v>
          </cell>
          <cell r="G27">
            <v>7.3</v>
          </cell>
          <cell r="H27">
            <v>8.5</v>
          </cell>
        </row>
        <row r="28">
          <cell r="A28" t="str">
            <v>APPENDECTOMY W COMPLICATED PRINCIPAL DIAG W/O</v>
          </cell>
          <cell r="B28">
            <v>165</v>
          </cell>
          <cell r="C28" t="str">
            <v>165</v>
          </cell>
          <cell r="D28">
            <v>6</v>
          </cell>
          <cell r="E28" t="str">
            <v>SURG</v>
          </cell>
          <cell r="F28">
            <v>1.2655000000000001</v>
          </cell>
          <cell r="G28">
            <v>4.4000000000000004</v>
          </cell>
          <cell r="H28">
            <v>4.9000000000000004</v>
          </cell>
        </row>
        <row r="29">
          <cell r="A29" t="str">
            <v>APPENDECTOMY W/O COMPLICATED PRINCIPAL DIAG W</v>
          </cell>
          <cell r="B29">
            <v>166</v>
          </cell>
          <cell r="C29" t="str">
            <v>166</v>
          </cell>
          <cell r="D29">
            <v>6</v>
          </cell>
          <cell r="E29" t="str">
            <v>SURG</v>
          </cell>
          <cell r="F29">
            <v>1.4787999999999999</v>
          </cell>
          <cell r="G29">
            <v>4.0999999999999996</v>
          </cell>
          <cell r="H29">
            <v>5.0999999999999996</v>
          </cell>
        </row>
        <row r="30">
          <cell r="A30" t="str">
            <v>APPENDECTOMY W/O COMPLICATED PRINCIPAL DIAG W</v>
          </cell>
          <cell r="B30">
            <v>167</v>
          </cell>
          <cell r="C30" t="str">
            <v>167</v>
          </cell>
          <cell r="D30">
            <v>6</v>
          </cell>
          <cell r="E30" t="str">
            <v>SURG</v>
          </cell>
          <cell r="F30">
            <v>0.89949999999999997</v>
          </cell>
          <cell r="G30">
            <v>2.4</v>
          </cell>
          <cell r="H30">
            <v>2.8</v>
          </cell>
        </row>
        <row r="31">
          <cell r="A31" t="str">
            <v>ARTHROSCOPY</v>
          </cell>
          <cell r="B31">
            <v>232</v>
          </cell>
          <cell r="C31" t="str">
            <v>232</v>
          </cell>
          <cell r="D31">
            <v>8</v>
          </cell>
          <cell r="E31" t="str">
            <v>SURG</v>
          </cell>
          <cell r="F31">
            <v>1.1567000000000001</v>
          </cell>
          <cell r="G31">
            <v>2.4</v>
          </cell>
          <cell r="H31">
            <v>4.0999999999999996</v>
          </cell>
        </row>
        <row r="32">
          <cell r="A32" t="str">
            <v>ATHEROSCLEROSIS W CC</v>
          </cell>
          <cell r="B32">
            <v>132</v>
          </cell>
          <cell r="C32" t="str">
            <v>132</v>
          </cell>
          <cell r="D32">
            <v>5</v>
          </cell>
          <cell r="E32" t="str">
            <v>MED</v>
          </cell>
          <cell r="F32">
            <v>0.67130000000000001</v>
          </cell>
          <cell r="G32">
            <v>2.5</v>
          </cell>
          <cell r="H32">
            <v>3.1</v>
          </cell>
        </row>
        <row r="33">
          <cell r="A33" t="str">
            <v>ATHEROSCLEROSIS W/O CC</v>
          </cell>
          <cell r="B33">
            <v>133</v>
          </cell>
          <cell r="C33" t="str">
            <v>133</v>
          </cell>
          <cell r="D33">
            <v>5</v>
          </cell>
          <cell r="E33" t="str">
            <v>MED</v>
          </cell>
          <cell r="F33">
            <v>0.5675</v>
          </cell>
          <cell r="G33">
            <v>1.9</v>
          </cell>
          <cell r="H33">
            <v>2.4</v>
          </cell>
        </row>
        <row r="34">
          <cell r="A34" t="str">
            <v>BACK &amp; NECK PROCEDURES EXCEPT SPINAL FUSION W</v>
          </cell>
          <cell r="B34">
            <v>499</v>
          </cell>
          <cell r="C34" t="str">
            <v>499</v>
          </cell>
          <cell r="D34">
            <v>8</v>
          </cell>
          <cell r="E34" t="str">
            <v>SURG</v>
          </cell>
          <cell r="F34">
            <v>1.4487000000000001</v>
          </cell>
          <cell r="G34">
            <v>3.6</v>
          </cell>
          <cell r="H34">
            <v>4.8</v>
          </cell>
        </row>
        <row r="35">
          <cell r="A35" t="str">
            <v>BACK &amp; NECK PROCEDURES EXCEPT SPINAL FUSION W</v>
          </cell>
          <cell r="B35">
            <v>500</v>
          </cell>
          <cell r="C35" t="str">
            <v>500</v>
          </cell>
          <cell r="D35">
            <v>8</v>
          </cell>
          <cell r="E35" t="str">
            <v>SURG</v>
          </cell>
          <cell r="F35">
            <v>0.98360000000000003</v>
          </cell>
          <cell r="G35">
            <v>2.2999999999999998</v>
          </cell>
          <cell r="H35">
            <v>2.8</v>
          </cell>
        </row>
        <row r="36">
          <cell r="A36" t="str">
            <v>BENIGN PROSTATIC HYPERTROPHY W CC</v>
          </cell>
          <cell r="B36">
            <v>348</v>
          </cell>
          <cell r="C36" t="str">
            <v>348</v>
          </cell>
          <cell r="D36">
            <v>12</v>
          </cell>
          <cell r="E36" t="str">
            <v>MED</v>
          </cell>
          <cell r="F36">
            <v>0.69830000000000003</v>
          </cell>
          <cell r="G36">
            <v>3.2</v>
          </cell>
          <cell r="H36">
            <v>4.2</v>
          </cell>
        </row>
        <row r="37">
          <cell r="A37" t="str">
            <v>BENIGN PROSTATIC HYPERTROPHY W/O CC</v>
          </cell>
          <cell r="B37">
            <v>349</v>
          </cell>
          <cell r="C37" t="str">
            <v>349</v>
          </cell>
          <cell r="D37">
            <v>12</v>
          </cell>
          <cell r="E37" t="str">
            <v>MED</v>
          </cell>
          <cell r="F37">
            <v>0.4345</v>
          </cell>
          <cell r="G37">
            <v>2</v>
          </cell>
          <cell r="H37">
            <v>2.5</v>
          </cell>
        </row>
        <row r="38">
          <cell r="A38" t="str">
            <v>BILATERAL OR MULTIPLE MAJOR JOINT PROCS OF LO</v>
          </cell>
          <cell r="B38">
            <v>471</v>
          </cell>
          <cell r="C38" t="str">
            <v>471</v>
          </cell>
          <cell r="D38">
            <v>8</v>
          </cell>
          <cell r="E38" t="str">
            <v>SURG</v>
          </cell>
          <cell r="F38">
            <v>3.2204999999999999</v>
          </cell>
          <cell r="G38">
            <v>4.9000000000000004</v>
          </cell>
          <cell r="H38">
            <v>5.6</v>
          </cell>
        </row>
        <row r="39">
          <cell r="A39" t="str">
            <v>BILIARY TRACT PROC EXCEPT ONLY CHOLECYST W OR</v>
          </cell>
          <cell r="B39">
            <v>193</v>
          </cell>
          <cell r="C39" t="str">
            <v>193</v>
          </cell>
          <cell r="D39">
            <v>7</v>
          </cell>
          <cell r="E39" t="str">
            <v>SURG</v>
          </cell>
          <cell r="F39">
            <v>3.4161000000000001</v>
          </cell>
          <cell r="G39">
            <v>10.3</v>
          </cell>
          <cell r="H39">
            <v>12.6</v>
          </cell>
        </row>
        <row r="40">
          <cell r="A40" t="str">
            <v>BILIARY TRACT PROC EXCEPT ONLY CHOLECYST W OR</v>
          </cell>
          <cell r="B40">
            <v>194</v>
          </cell>
          <cell r="C40" t="str">
            <v>194</v>
          </cell>
          <cell r="D40">
            <v>7</v>
          </cell>
          <cell r="E40" t="str">
            <v>SURG</v>
          </cell>
          <cell r="F40">
            <v>1.6400999999999999</v>
          </cell>
          <cell r="G40">
            <v>5.4</v>
          </cell>
          <cell r="H40">
            <v>6.6</v>
          </cell>
        </row>
        <row r="41">
          <cell r="A41" t="str">
            <v>BIOPSIES OF MUSCULOSKELETAL SYSTEM &amp; CONNECTI</v>
          </cell>
          <cell r="B41">
            <v>216</v>
          </cell>
          <cell r="C41" t="str">
            <v>216</v>
          </cell>
          <cell r="D41">
            <v>8</v>
          </cell>
          <cell r="E41" t="str">
            <v>SURG</v>
          </cell>
          <cell r="F41">
            <v>2.14</v>
          </cell>
          <cell r="G41">
            <v>6.9</v>
          </cell>
          <cell r="H41">
            <v>9.6</v>
          </cell>
        </row>
        <row r="42">
          <cell r="A42" t="str">
            <v>BONE DISEASES &amp; SPECIFIC ARTHROPATHIES W CC</v>
          </cell>
          <cell r="B42">
            <v>244</v>
          </cell>
          <cell r="C42" t="str">
            <v>244</v>
          </cell>
          <cell r="D42">
            <v>8</v>
          </cell>
          <cell r="E42" t="str">
            <v>MED</v>
          </cell>
          <cell r="F42">
            <v>0.70240000000000002</v>
          </cell>
          <cell r="G42">
            <v>3.8</v>
          </cell>
          <cell r="H42">
            <v>4.8</v>
          </cell>
        </row>
        <row r="43">
          <cell r="A43" t="str">
            <v>BONE DISEASES &amp; SPECIFIC ARTHROPATHIES W/O CC</v>
          </cell>
          <cell r="B43">
            <v>245</v>
          </cell>
          <cell r="C43" t="str">
            <v>245</v>
          </cell>
          <cell r="D43">
            <v>8</v>
          </cell>
          <cell r="E43" t="str">
            <v>MED</v>
          </cell>
          <cell r="F43">
            <v>0.48010000000000003</v>
          </cell>
          <cell r="G43">
            <v>2.8</v>
          </cell>
          <cell r="H43">
            <v>3.6</v>
          </cell>
        </row>
        <row r="44">
          <cell r="A44" t="str">
            <v>BONE MARROW TRANSPLANT</v>
          </cell>
          <cell r="B44">
            <v>481</v>
          </cell>
          <cell r="C44" t="str">
            <v>481</v>
          </cell>
          <cell r="E44" t="str">
            <v>TR</v>
          </cell>
          <cell r="F44">
            <v>8.7285000000000004</v>
          </cell>
          <cell r="G44">
            <v>21.9</v>
          </cell>
          <cell r="H44">
            <v>24.9</v>
          </cell>
        </row>
        <row r="45">
          <cell r="A45" t="str">
            <v>BREAST BIOPSY &amp; LOCAL EXCISION FOR NON-MALIGN</v>
          </cell>
          <cell r="B45">
            <v>262</v>
          </cell>
          <cell r="C45" t="str">
            <v>262</v>
          </cell>
          <cell r="D45">
            <v>9</v>
          </cell>
          <cell r="E45" t="str">
            <v>SURG</v>
          </cell>
          <cell r="F45">
            <v>0.83919999999999995</v>
          </cell>
          <cell r="G45">
            <v>2.7</v>
          </cell>
          <cell r="H45">
            <v>3.9</v>
          </cell>
        </row>
        <row r="46">
          <cell r="A46" t="str">
            <v>BREAST PROC FOR NON-MALIGNANCY EXCEPT BIOPSY</v>
          </cell>
          <cell r="B46">
            <v>261</v>
          </cell>
          <cell r="C46" t="str">
            <v>261</v>
          </cell>
          <cell r="D46">
            <v>9</v>
          </cell>
          <cell r="E46" t="str">
            <v>SURG</v>
          </cell>
          <cell r="F46">
            <v>0.91879999999999995</v>
          </cell>
          <cell r="G46">
            <v>1.7</v>
          </cell>
          <cell r="H46">
            <v>2.2000000000000002</v>
          </cell>
        </row>
        <row r="47">
          <cell r="A47" t="str">
            <v>BRONCHITIS &amp; ASTHMA AGE &gt;17 W CC</v>
          </cell>
          <cell r="B47">
            <v>96</v>
          </cell>
          <cell r="C47" t="str">
            <v>096</v>
          </cell>
          <cell r="D47">
            <v>4</v>
          </cell>
          <cell r="E47" t="str">
            <v>MED</v>
          </cell>
          <cell r="F47">
            <v>0.79430000000000001</v>
          </cell>
          <cell r="G47">
            <v>3.9</v>
          </cell>
          <cell r="H47">
            <v>4.8</v>
          </cell>
        </row>
        <row r="48">
          <cell r="A48" t="str">
            <v>BRONCHITIS &amp; ASTHMA AGE &gt;17 W/O CC</v>
          </cell>
          <cell r="B48">
            <v>97</v>
          </cell>
          <cell r="C48" t="str">
            <v>097</v>
          </cell>
          <cell r="D48">
            <v>4</v>
          </cell>
          <cell r="E48" t="str">
            <v>MED</v>
          </cell>
          <cell r="F48">
            <v>0.59540000000000004</v>
          </cell>
          <cell r="G48">
            <v>3.1</v>
          </cell>
          <cell r="H48">
            <v>3.7</v>
          </cell>
        </row>
        <row r="49">
          <cell r="A49" t="str">
            <v>BRONCHITIS &amp; ASTHMA AGE 0-17</v>
          </cell>
          <cell r="B49">
            <v>98</v>
          </cell>
          <cell r="C49" t="str">
            <v>098</v>
          </cell>
          <cell r="D49">
            <v>4</v>
          </cell>
          <cell r="E49" t="str">
            <v>MED</v>
          </cell>
          <cell r="F49">
            <v>0.68589999999999995</v>
          </cell>
          <cell r="G49">
            <v>3.3</v>
          </cell>
          <cell r="H49">
            <v>4.5</v>
          </cell>
        </row>
        <row r="50">
          <cell r="A50" t="str">
            <v>CARDIAC ARREST, UNEXPLAINED</v>
          </cell>
          <cell r="B50">
            <v>129</v>
          </cell>
          <cell r="C50" t="str">
            <v>129</v>
          </cell>
          <cell r="D50">
            <v>5</v>
          </cell>
          <cell r="E50" t="str">
            <v>MED</v>
          </cell>
          <cell r="F50">
            <v>1.077</v>
          </cell>
          <cell r="G50">
            <v>1.8</v>
          </cell>
          <cell r="H50">
            <v>2.8</v>
          </cell>
        </row>
        <row r="51">
          <cell r="A51" t="str">
            <v>CARDIAC ARRHYTHMIA &amp; CONDUCTION DISORDERS W C</v>
          </cell>
          <cell r="B51">
            <v>138</v>
          </cell>
          <cell r="C51" t="str">
            <v>138</v>
          </cell>
          <cell r="D51">
            <v>5</v>
          </cell>
          <cell r="E51" t="str">
            <v>MED</v>
          </cell>
          <cell r="F51">
            <v>0.81540000000000001</v>
          </cell>
          <cell r="G51">
            <v>3.1</v>
          </cell>
          <cell r="H51">
            <v>4</v>
          </cell>
        </row>
        <row r="52">
          <cell r="A52" t="str">
            <v>CARDIAC ARRHYTHMIA &amp; CONDUCTION DISORDERS W/O</v>
          </cell>
          <cell r="B52">
            <v>139</v>
          </cell>
          <cell r="C52" t="str">
            <v>139</v>
          </cell>
          <cell r="D52">
            <v>5</v>
          </cell>
          <cell r="E52" t="str">
            <v>MED</v>
          </cell>
          <cell r="F52">
            <v>0.50790000000000002</v>
          </cell>
          <cell r="G52">
            <v>2.1</v>
          </cell>
          <cell r="H52">
            <v>2.5</v>
          </cell>
        </row>
        <row r="53">
          <cell r="A53" t="str">
            <v>CARDIAC CONGENITAL &amp; VALVULAR DISORDERS AGE &gt;</v>
          </cell>
          <cell r="B53">
            <v>135</v>
          </cell>
          <cell r="C53" t="str">
            <v>135</v>
          </cell>
          <cell r="D53">
            <v>5</v>
          </cell>
          <cell r="E53" t="str">
            <v>MED</v>
          </cell>
          <cell r="F53">
            <v>0.87039999999999995</v>
          </cell>
          <cell r="G53">
            <v>3.3</v>
          </cell>
          <cell r="H53">
            <v>4.4000000000000004</v>
          </cell>
        </row>
        <row r="54">
          <cell r="A54" t="str">
            <v>CARDIAC CONGENITAL &amp; VALVULAR DISORDERS AGE &gt;</v>
          </cell>
          <cell r="B54">
            <v>136</v>
          </cell>
          <cell r="C54" t="str">
            <v>136</v>
          </cell>
          <cell r="D54">
            <v>5</v>
          </cell>
          <cell r="E54" t="str">
            <v>MED</v>
          </cell>
          <cell r="F54">
            <v>0.60040000000000004</v>
          </cell>
          <cell r="G54">
            <v>2.2999999999999998</v>
          </cell>
          <cell r="H54">
            <v>2.9</v>
          </cell>
        </row>
        <row r="55">
          <cell r="A55" t="str">
            <v>CARDIAC CONGENITAL &amp; VALVULAR DISORDERS AGE 0</v>
          </cell>
          <cell r="B55">
            <v>137</v>
          </cell>
          <cell r="C55" t="str">
            <v>137</v>
          </cell>
          <cell r="D55">
            <v>5</v>
          </cell>
          <cell r="E55" t="str">
            <v xml:space="preserve">MED  </v>
          </cell>
          <cell r="F55">
            <v>0.81879999999999997</v>
          </cell>
          <cell r="G55">
            <v>3.3</v>
          </cell>
          <cell r="H55">
            <v>3.3</v>
          </cell>
        </row>
        <row r="56">
          <cell r="A56" t="str">
            <v>CARDIAC PACEMAKER DEVICE REPLACEMENT</v>
          </cell>
          <cell r="B56">
            <v>118</v>
          </cell>
          <cell r="C56" t="str">
            <v>118</v>
          </cell>
          <cell r="D56">
            <v>5</v>
          </cell>
          <cell r="E56" t="str">
            <v>SURG</v>
          </cell>
          <cell r="F56">
            <v>1.548</v>
          </cell>
          <cell r="G56">
            <v>2</v>
          </cell>
          <cell r="H56">
            <v>2.9</v>
          </cell>
        </row>
        <row r="57">
          <cell r="A57" t="str">
            <v>CARDIAC PACEMAKER REVISION EXCEPT DEVICE REPL</v>
          </cell>
          <cell r="B57">
            <v>117</v>
          </cell>
          <cell r="C57" t="str">
            <v>117</v>
          </cell>
          <cell r="D57">
            <v>5</v>
          </cell>
          <cell r="E57" t="str">
            <v>SURG</v>
          </cell>
          <cell r="F57">
            <v>1.2930999999999999</v>
          </cell>
          <cell r="G57">
            <v>2.7</v>
          </cell>
          <cell r="H57">
            <v>4.0999999999999996</v>
          </cell>
        </row>
        <row r="58">
          <cell r="A58" t="str">
            <v>CARDIAC VALVE &amp; OTHER MAJOR CARDIOTHORACIC PR</v>
          </cell>
          <cell r="B58">
            <v>104</v>
          </cell>
          <cell r="C58" t="str">
            <v>104</v>
          </cell>
          <cell r="D58">
            <v>5</v>
          </cell>
          <cell r="E58" t="str">
            <v>SURG</v>
          </cell>
          <cell r="F58">
            <v>7.2361000000000004</v>
          </cell>
          <cell r="G58">
            <v>9.3000000000000007</v>
          </cell>
          <cell r="H58">
            <v>11.9</v>
          </cell>
        </row>
        <row r="59">
          <cell r="A59" t="str">
            <v>CARDIAC VALVE &amp; OTHER MAJOR CARDIOTHORACIC PR</v>
          </cell>
          <cell r="B59">
            <v>105</v>
          </cell>
          <cell r="C59" t="str">
            <v>105</v>
          </cell>
          <cell r="D59">
            <v>5</v>
          </cell>
          <cell r="E59" t="str">
            <v>SURG</v>
          </cell>
          <cell r="F59">
            <v>5.6607000000000003</v>
          </cell>
          <cell r="G59">
            <v>7.6</v>
          </cell>
          <cell r="H59">
            <v>9.4</v>
          </cell>
        </row>
        <row r="60">
          <cell r="A60" t="str">
            <v>CARPAL TUNNEL RELEASE</v>
          </cell>
          <cell r="B60">
            <v>6</v>
          </cell>
          <cell r="C60" t="str">
            <v>006</v>
          </cell>
          <cell r="D60">
            <v>1</v>
          </cell>
          <cell r="E60" t="str">
            <v>SURG</v>
          </cell>
          <cell r="F60">
            <v>0.81189999999999996</v>
          </cell>
          <cell r="G60">
            <v>2.2000000000000002</v>
          </cell>
          <cell r="H60">
            <v>3.1</v>
          </cell>
        </row>
        <row r="61">
          <cell r="A61" t="str">
            <v>CELLULITIS AGE &gt;17 W CC</v>
          </cell>
          <cell r="B61">
            <v>277</v>
          </cell>
          <cell r="C61" t="str">
            <v>277</v>
          </cell>
          <cell r="D61">
            <v>9</v>
          </cell>
          <cell r="E61" t="str">
            <v>MED</v>
          </cell>
          <cell r="F61">
            <v>0.83120000000000005</v>
          </cell>
          <cell r="G61">
            <v>4.7</v>
          </cell>
          <cell r="H61">
            <v>5.8</v>
          </cell>
        </row>
        <row r="62">
          <cell r="A62" t="str">
            <v>CELLULITIS AGE &gt;17 W/O CC</v>
          </cell>
          <cell r="B62">
            <v>278</v>
          </cell>
          <cell r="C62" t="str">
            <v>278</v>
          </cell>
          <cell r="D62">
            <v>9</v>
          </cell>
          <cell r="E62" t="str">
            <v>MED</v>
          </cell>
          <cell r="F62">
            <v>0.56210000000000004</v>
          </cell>
          <cell r="G62">
            <v>3.7</v>
          </cell>
          <cell r="H62">
            <v>4.4000000000000004</v>
          </cell>
        </row>
        <row r="63">
          <cell r="A63" t="str">
            <v>CELLULITIS AGE 0-17</v>
          </cell>
          <cell r="B63">
            <v>279</v>
          </cell>
          <cell r="C63" t="str">
            <v>279</v>
          </cell>
          <cell r="D63">
            <v>9</v>
          </cell>
          <cell r="E63" t="str">
            <v>MED</v>
          </cell>
          <cell r="F63">
            <v>0.66410000000000002</v>
          </cell>
          <cell r="G63">
            <v>4.0999999999999996</v>
          </cell>
          <cell r="H63">
            <v>5.0999999999999996</v>
          </cell>
        </row>
        <row r="64">
          <cell r="A64" t="str">
            <v>CESAREAN SECTION W CC</v>
          </cell>
          <cell r="B64">
            <v>370</v>
          </cell>
          <cell r="C64" t="str">
            <v>370</v>
          </cell>
          <cell r="D64">
            <v>14</v>
          </cell>
          <cell r="E64" t="str">
            <v>MAT-C</v>
          </cell>
          <cell r="F64">
            <v>1.0973999999999999</v>
          </cell>
          <cell r="G64">
            <v>4.4000000000000004</v>
          </cell>
          <cell r="H64">
            <v>5.9</v>
          </cell>
        </row>
        <row r="65">
          <cell r="A65" t="str">
            <v>CESAREAN SECTION W/O CC</v>
          </cell>
          <cell r="B65">
            <v>371</v>
          </cell>
          <cell r="C65" t="str">
            <v>371</v>
          </cell>
          <cell r="D65">
            <v>14</v>
          </cell>
          <cell r="E65" t="str">
            <v>MAT-C</v>
          </cell>
          <cell r="F65">
            <v>0.72119999999999995</v>
          </cell>
          <cell r="G65">
            <v>3.3</v>
          </cell>
          <cell r="H65">
            <v>3.6</v>
          </cell>
        </row>
        <row r="66">
          <cell r="A66" t="str">
            <v>CHEMOTHERAPY W ACUTE LEUKEMIA AS SECONDARY DI</v>
          </cell>
          <cell r="B66">
            <v>492</v>
          </cell>
          <cell r="C66" t="str">
            <v>492</v>
          </cell>
          <cell r="D66">
            <v>17</v>
          </cell>
          <cell r="E66" t="str">
            <v>MED</v>
          </cell>
          <cell r="F66">
            <v>4.4470000000000001</v>
          </cell>
          <cell r="G66">
            <v>11.4</v>
          </cell>
          <cell r="H66">
            <v>16.8</v>
          </cell>
        </row>
        <row r="67">
          <cell r="A67" t="str">
            <v>CHEMOTHERAPY W/O ACUTE LEUKEMIA AS SECONDARY</v>
          </cell>
          <cell r="B67">
            <v>410</v>
          </cell>
          <cell r="C67" t="str">
            <v>410</v>
          </cell>
          <cell r="D67">
            <v>17</v>
          </cell>
          <cell r="E67" t="str">
            <v>MED</v>
          </cell>
          <cell r="F67">
            <v>0.90149999999999997</v>
          </cell>
          <cell r="G67">
            <v>2.8</v>
          </cell>
          <cell r="H67">
            <v>3.6</v>
          </cell>
        </row>
        <row r="68">
          <cell r="A68" t="str">
            <v>CHEST PAIN</v>
          </cell>
          <cell r="B68">
            <v>143</v>
          </cell>
          <cell r="C68" t="str">
            <v>143</v>
          </cell>
          <cell r="D68">
            <v>5</v>
          </cell>
          <cell r="E68" t="str">
            <v>MED</v>
          </cell>
          <cell r="F68">
            <v>0.53420000000000001</v>
          </cell>
          <cell r="G68">
            <v>1.8</v>
          </cell>
          <cell r="H68">
            <v>2.2000000000000002</v>
          </cell>
        </row>
        <row r="69">
          <cell r="A69" t="str">
            <v>CHILDHOOD MENTAL DISORDERS</v>
          </cell>
          <cell r="B69">
            <v>431</v>
          </cell>
          <cell r="C69" t="str">
            <v>431</v>
          </cell>
          <cell r="D69">
            <v>19</v>
          </cell>
          <cell r="E69" t="str">
            <v>MHSA</v>
          </cell>
          <cell r="F69">
            <v>0.75319999999999998</v>
          </cell>
          <cell r="G69">
            <v>4.7</v>
          </cell>
          <cell r="H69">
            <v>7.1</v>
          </cell>
        </row>
        <row r="70">
          <cell r="A70" t="str">
            <v>CHOLECYSTECTOMY EXCEPT BY LAPAROSCOPE W/O C.D</v>
          </cell>
          <cell r="B70">
            <v>197</v>
          </cell>
          <cell r="C70" t="str">
            <v>197</v>
          </cell>
          <cell r="D70">
            <v>7</v>
          </cell>
          <cell r="E70" t="str">
            <v>SURG</v>
          </cell>
          <cell r="F70">
            <v>2.4182999999999999</v>
          </cell>
          <cell r="G70">
            <v>7.1</v>
          </cell>
          <cell r="H70">
            <v>8.6</v>
          </cell>
        </row>
        <row r="71">
          <cell r="A71" t="str">
            <v>CHOLECYSTECTOMY EXCEPT BY LAPAROSCOPE W/O C.D</v>
          </cell>
          <cell r="B71">
            <v>198</v>
          </cell>
          <cell r="C71" t="str">
            <v>198</v>
          </cell>
          <cell r="D71">
            <v>7</v>
          </cell>
          <cell r="E71" t="str">
            <v>SURG</v>
          </cell>
          <cell r="F71">
            <v>1.2323999999999999</v>
          </cell>
          <cell r="G71">
            <v>3.9</v>
          </cell>
          <cell r="H71">
            <v>4.5</v>
          </cell>
        </row>
        <row r="72">
          <cell r="A72" t="str">
            <v>CHOLECYSTECTOMY W C.D.E. W CC</v>
          </cell>
          <cell r="B72">
            <v>195</v>
          </cell>
          <cell r="C72" t="str">
            <v>195</v>
          </cell>
          <cell r="D72">
            <v>7</v>
          </cell>
          <cell r="E72" t="str">
            <v>SURG</v>
          </cell>
          <cell r="F72">
            <v>2.9359000000000002</v>
          </cell>
          <cell r="G72">
            <v>8.4</v>
          </cell>
          <cell r="H72">
            <v>10</v>
          </cell>
        </row>
        <row r="73">
          <cell r="A73" t="str">
            <v>CHOLECYSTECTOMY W C.D.E. W/O CC</v>
          </cell>
          <cell r="B73">
            <v>196</v>
          </cell>
          <cell r="C73" t="str">
            <v>196</v>
          </cell>
          <cell r="D73">
            <v>7</v>
          </cell>
          <cell r="E73" t="str">
            <v>SURG</v>
          </cell>
          <cell r="F73">
            <v>1.6554</v>
          </cell>
          <cell r="G73">
            <v>4.9000000000000004</v>
          </cell>
          <cell r="H73">
            <v>5.7</v>
          </cell>
        </row>
        <row r="74">
          <cell r="A74" t="str">
            <v>CHRONIC OBSTRUCTIVE PULMONARY DISEASE</v>
          </cell>
          <cell r="B74">
            <v>88</v>
          </cell>
          <cell r="C74" t="str">
            <v>088</v>
          </cell>
          <cell r="D74">
            <v>4</v>
          </cell>
          <cell r="E74" t="str">
            <v>MED</v>
          </cell>
          <cell r="F74">
            <v>0.94059999999999999</v>
          </cell>
          <cell r="G74">
            <v>4.3</v>
          </cell>
          <cell r="H74">
            <v>5.3</v>
          </cell>
        </row>
        <row r="75">
          <cell r="A75" t="str">
            <v>CIRCULATORY DISORDERS EXCEPT AMI, W CARD CATH</v>
          </cell>
          <cell r="B75">
            <v>124</v>
          </cell>
          <cell r="C75" t="str">
            <v>124</v>
          </cell>
          <cell r="D75">
            <v>5</v>
          </cell>
          <cell r="E75" t="str">
            <v>MED</v>
          </cell>
          <cell r="F75">
            <v>1.4019999999999999</v>
          </cell>
          <cell r="G75">
            <v>3.4</v>
          </cell>
          <cell r="H75">
            <v>4.5</v>
          </cell>
        </row>
        <row r="76">
          <cell r="A76" t="str">
            <v>CIRCULATORY DISORDERS EXCEPT AMI, W CARD CATH</v>
          </cell>
          <cell r="B76">
            <v>125</v>
          </cell>
          <cell r="C76" t="str">
            <v>125</v>
          </cell>
          <cell r="D76">
            <v>5</v>
          </cell>
          <cell r="E76" t="str">
            <v>MED</v>
          </cell>
          <cell r="F76">
            <v>1.0436000000000001</v>
          </cell>
          <cell r="G76">
            <v>2.2000000000000002</v>
          </cell>
          <cell r="H76">
            <v>2.8</v>
          </cell>
        </row>
        <row r="77">
          <cell r="A77" t="str">
            <v>CIRCULATORY DISORDERS W AMI &amp; MAJOR COMP, DIS</v>
          </cell>
          <cell r="B77">
            <v>121</v>
          </cell>
          <cell r="C77" t="str">
            <v>121</v>
          </cell>
          <cell r="D77">
            <v>5</v>
          </cell>
          <cell r="E77" t="str">
            <v>MED</v>
          </cell>
          <cell r="F77">
            <v>1.6294999999999999</v>
          </cell>
          <cell r="G77">
            <v>5.6</v>
          </cell>
          <cell r="H77">
            <v>6.8</v>
          </cell>
        </row>
        <row r="78">
          <cell r="A78" t="str">
            <v>CIRCULATORY DISORDERS W AMI W/O MAJOR COMP, D</v>
          </cell>
          <cell r="B78">
            <v>122</v>
          </cell>
          <cell r="C78" t="str">
            <v>122</v>
          </cell>
          <cell r="D78">
            <v>5</v>
          </cell>
          <cell r="E78" t="str">
            <v>MED</v>
          </cell>
          <cell r="F78">
            <v>1.1063000000000001</v>
          </cell>
          <cell r="G78">
            <v>3.4</v>
          </cell>
          <cell r="H78">
            <v>4.2</v>
          </cell>
        </row>
        <row r="79">
          <cell r="A79" t="str">
            <v>CIRCULATORY DISORDERS W AMI, EXPIRED</v>
          </cell>
          <cell r="B79">
            <v>123</v>
          </cell>
          <cell r="C79" t="str">
            <v>123</v>
          </cell>
          <cell r="D79">
            <v>5</v>
          </cell>
          <cell r="E79" t="str">
            <v>MED</v>
          </cell>
          <cell r="F79">
            <v>1.5107999999999999</v>
          </cell>
          <cell r="G79">
            <v>2.7</v>
          </cell>
          <cell r="H79">
            <v>4.4000000000000004</v>
          </cell>
        </row>
        <row r="80">
          <cell r="A80" t="str">
            <v>CIRCUMCISION AGE &gt;17</v>
          </cell>
          <cell r="B80">
            <v>342</v>
          </cell>
          <cell r="C80" t="str">
            <v>342</v>
          </cell>
          <cell r="D80">
            <v>12</v>
          </cell>
          <cell r="E80" t="str">
            <v>SURG</v>
          </cell>
          <cell r="F80">
            <v>0.86009999999999998</v>
          </cell>
          <cell r="G80">
            <v>2.6</v>
          </cell>
          <cell r="H80">
            <v>3.5</v>
          </cell>
        </row>
        <row r="81">
          <cell r="A81" t="str">
            <v>CIRCUMCISION AGE 0-17</v>
          </cell>
          <cell r="B81">
            <v>343</v>
          </cell>
          <cell r="C81" t="str">
            <v>343</v>
          </cell>
          <cell r="D81">
            <v>12</v>
          </cell>
          <cell r="E81" t="str">
            <v xml:space="preserve">SURG </v>
          </cell>
          <cell r="F81">
            <v>0.154</v>
          </cell>
          <cell r="G81">
            <v>1.7</v>
          </cell>
          <cell r="H81">
            <v>1.7</v>
          </cell>
        </row>
        <row r="82">
          <cell r="A82" t="str">
            <v>CIRRHOSIS &amp; ALCOHOLIC HEPATITIS</v>
          </cell>
          <cell r="B82">
            <v>202</v>
          </cell>
          <cell r="C82" t="str">
            <v>202</v>
          </cell>
          <cell r="D82">
            <v>7</v>
          </cell>
          <cell r="E82" t="str">
            <v>MED</v>
          </cell>
          <cell r="F82">
            <v>1.3188</v>
          </cell>
          <cell r="G82">
            <v>5</v>
          </cell>
          <cell r="H82">
            <v>6.6</v>
          </cell>
        </row>
        <row r="83">
          <cell r="A83" t="str">
            <v>CLEFT LIP &amp; PALATE REPAIR</v>
          </cell>
          <cell r="B83">
            <v>52</v>
          </cell>
          <cell r="C83" t="str">
            <v>052</v>
          </cell>
          <cell r="D83">
            <v>3</v>
          </cell>
          <cell r="E83" t="str">
            <v>SURG</v>
          </cell>
          <cell r="F83">
            <v>0.76959999999999995</v>
          </cell>
          <cell r="G83">
            <v>1.5</v>
          </cell>
          <cell r="H83">
            <v>1.9</v>
          </cell>
        </row>
        <row r="84">
          <cell r="A84" t="str">
            <v>COAGULATION DISORDERS</v>
          </cell>
          <cell r="B84">
            <v>397</v>
          </cell>
          <cell r="C84" t="str">
            <v>397</v>
          </cell>
          <cell r="D84">
            <v>16</v>
          </cell>
          <cell r="E84" t="str">
            <v>MED</v>
          </cell>
          <cell r="F84">
            <v>1.2154</v>
          </cell>
          <cell r="G84">
            <v>3.9</v>
          </cell>
          <cell r="H84">
            <v>5.4</v>
          </cell>
        </row>
        <row r="85">
          <cell r="A85" t="str">
            <v>COMBINED ANTERIOR/POSTERIOR SPINAL FUSION</v>
          </cell>
          <cell r="B85">
            <v>496</v>
          </cell>
          <cell r="C85" t="str">
            <v>496</v>
          </cell>
          <cell r="D85">
            <v>8</v>
          </cell>
          <cell r="E85" t="str">
            <v>SURG</v>
          </cell>
          <cell r="F85">
            <v>5.6871</v>
          </cell>
          <cell r="G85">
            <v>8.4</v>
          </cell>
          <cell r="H85">
            <v>10.8</v>
          </cell>
        </row>
        <row r="86">
          <cell r="A86" t="str">
            <v>COMPLICATED PEPTIC ULCER</v>
          </cell>
          <cell r="B86">
            <v>176</v>
          </cell>
          <cell r="C86" t="str">
            <v>176</v>
          </cell>
          <cell r="D86">
            <v>6</v>
          </cell>
          <cell r="E86" t="str">
            <v>MED</v>
          </cell>
          <cell r="F86">
            <v>1.0968</v>
          </cell>
          <cell r="G86">
            <v>4.0999999999999996</v>
          </cell>
          <cell r="H86">
            <v>5.3</v>
          </cell>
        </row>
        <row r="87">
          <cell r="A87" t="str">
            <v>COMPLICATIONS OF TREATMENT W CC</v>
          </cell>
          <cell r="B87">
            <v>452</v>
          </cell>
          <cell r="C87" t="str">
            <v>452</v>
          </cell>
          <cell r="D87">
            <v>21</v>
          </cell>
          <cell r="E87" t="str">
            <v>MED</v>
          </cell>
          <cell r="F87">
            <v>0.99199999999999999</v>
          </cell>
          <cell r="G87">
            <v>3.5</v>
          </cell>
          <cell r="H87">
            <v>4.9000000000000004</v>
          </cell>
        </row>
        <row r="88">
          <cell r="A88" t="str">
            <v>COMPLICATIONS OF TREATMENT W/O CC</v>
          </cell>
          <cell r="B88">
            <v>453</v>
          </cell>
          <cell r="C88" t="str">
            <v>453</v>
          </cell>
          <cell r="D88">
            <v>21</v>
          </cell>
          <cell r="E88" t="str">
            <v>MED</v>
          </cell>
          <cell r="F88">
            <v>0.50600000000000001</v>
          </cell>
          <cell r="G88">
            <v>2.2000000000000002</v>
          </cell>
          <cell r="H88">
            <v>2.9</v>
          </cell>
        </row>
        <row r="89">
          <cell r="A89" t="str">
            <v>CONCUSSION AGE &gt;17 W CC</v>
          </cell>
          <cell r="B89">
            <v>31</v>
          </cell>
          <cell r="C89" t="str">
            <v>031</v>
          </cell>
          <cell r="D89">
            <v>1</v>
          </cell>
          <cell r="E89" t="str">
            <v>MED</v>
          </cell>
          <cell r="F89">
            <v>0.84970000000000001</v>
          </cell>
          <cell r="G89">
            <v>3.2</v>
          </cell>
          <cell r="H89">
            <v>4.3</v>
          </cell>
        </row>
        <row r="90">
          <cell r="A90" t="str">
            <v>CONCUSSION AGE &gt;17 W/O CC</v>
          </cell>
          <cell r="B90">
            <v>32</v>
          </cell>
          <cell r="C90" t="str">
            <v>032</v>
          </cell>
          <cell r="D90">
            <v>1</v>
          </cell>
          <cell r="E90" t="str">
            <v>MED</v>
          </cell>
          <cell r="F90">
            <v>0.52949999999999997</v>
          </cell>
          <cell r="G90">
            <v>2.1</v>
          </cell>
          <cell r="H90">
            <v>2.7</v>
          </cell>
        </row>
        <row r="91">
          <cell r="A91" t="str">
            <v>CONCUSSION AGE 0-17</v>
          </cell>
          <cell r="B91">
            <v>33</v>
          </cell>
          <cell r="C91" t="str">
            <v>033</v>
          </cell>
          <cell r="D91">
            <v>1</v>
          </cell>
          <cell r="E91" t="str">
            <v xml:space="preserve">MED  </v>
          </cell>
          <cell r="F91">
            <v>0.20849999999999999</v>
          </cell>
          <cell r="G91">
            <v>1.6</v>
          </cell>
          <cell r="H91">
            <v>1.6</v>
          </cell>
        </row>
        <row r="92">
          <cell r="A92" t="str">
            <v>CONNECTIVE TISSUE DISORDERS W CC</v>
          </cell>
          <cell r="B92">
            <v>240</v>
          </cell>
          <cell r="C92" t="str">
            <v>240</v>
          </cell>
          <cell r="D92">
            <v>8</v>
          </cell>
          <cell r="E92" t="str">
            <v>MED</v>
          </cell>
          <cell r="F92">
            <v>1.2327999999999999</v>
          </cell>
          <cell r="G92">
            <v>5</v>
          </cell>
          <cell r="H92">
            <v>6.7</v>
          </cell>
        </row>
        <row r="93">
          <cell r="A93" t="str">
            <v>CONNECTIVE TISSUE DISORDERS W/O CC</v>
          </cell>
          <cell r="B93">
            <v>241</v>
          </cell>
          <cell r="C93" t="str">
            <v>241</v>
          </cell>
          <cell r="D93">
            <v>8</v>
          </cell>
          <cell r="E93" t="str">
            <v>MED</v>
          </cell>
          <cell r="F93">
            <v>0.6089</v>
          </cell>
          <cell r="G93">
            <v>3.2</v>
          </cell>
          <cell r="H93">
            <v>4</v>
          </cell>
        </row>
        <row r="94">
          <cell r="A94" t="str">
            <v>CORONARY BYPASS W CARDIAC CATH</v>
          </cell>
          <cell r="B94">
            <v>107</v>
          </cell>
          <cell r="C94" t="str">
            <v>107</v>
          </cell>
          <cell r="D94">
            <v>5</v>
          </cell>
          <cell r="E94" t="str">
            <v>SURG</v>
          </cell>
          <cell r="F94">
            <v>5.4638999999999998</v>
          </cell>
          <cell r="G94">
            <v>9.3000000000000007</v>
          </cell>
          <cell r="H94">
            <v>10.5</v>
          </cell>
        </row>
        <row r="95">
          <cell r="A95" t="str">
            <v>CORONARY BYPASS W PTCA</v>
          </cell>
          <cell r="B95">
            <v>106</v>
          </cell>
          <cell r="C95" t="str">
            <v>106</v>
          </cell>
          <cell r="D95">
            <v>5</v>
          </cell>
          <cell r="E95" t="str">
            <v>SURG</v>
          </cell>
          <cell r="F95">
            <v>7.3334000000000001</v>
          </cell>
          <cell r="G95">
            <v>9.1</v>
          </cell>
          <cell r="H95">
            <v>10.9</v>
          </cell>
        </row>
        <row r="96">
          <cell r="A96" t="str">
            <v>CORONARY BYPASS W/O PTCA OR CARDIAC CATH</v>
          </cell>
          <cell r="B96">
            <v>109</v>
          </cell>
          <cell r="C96" t="str">
            <v>109</v>
          </cell>
          <cell r="D96">
            <v>5</v>
          </cell>
          <cell r="E96" t="str">
            <v>SURG</v>
          </cell>
          <cell r="F96">
            <v>4.0403000000000002</v>
          </cell>
          <cell r="G96">
            <v>6.9</v>
          </cell>
          <cell r="H96">
            <v>7.8</v>
          </cell>
        </row>
        <row r="97">
          <cell r="A97" t="str">
            <v>CRANIAL &amp; PERIPHERAL NERVE DISORDERS W CC</v>
          </cell>
          <cell r="B97">
            <v>18</v>
          </cell>
          <cell r="C97" t="str">
            <v>018</v>
          </cell>
          <cell r="D97">
            <v>1</v>
          </cell>
          <cell r="E97" t="str">
            <v>MED</v>
          </cell>
          <cell r="F97">
            <v>0.93530000000000002</v>
          </cell>
          <cell r="G97">
            <v>4.2</v>
          </cell>
          <cell r="H97">
            <v>5.5</v>
          </cell>
        </row>
        <row r="98">
          <cell r="A98" t="str">
            <v>CRANIAL &amp; PERIPHERAL NERVE DISORDERS W/O CC</v>
          </cell>
          <cell r="B98">
            <v>19</v>
          </cell>
          <cell r="C98" t="str">
            <v>019</v>
          </cell>
          <cell r="D98">
            <v>1</v>
          </cell>
          <cell r="E98" t="str">
            <v>MED</v>
          </cell>
          <cell r="F98">
            <v>0.65029999999999999</v>
          </cell>
          <cell r="G98">
            <v>3</v>
          </cell>
          <cell r="H98">
            <v>3.8</v>
          </cell>
        </row>
        <row r="99">
          <cell r="A99" t="str">
            <v>CRANIOTOMY AGE &gt;17 EXCEPT FOR TRAUMA</v>
          </cell>
          <cell r="B99">
            <v>1</v>
          </cell>
          <cell r="C99" t="str">
            <v>001</v>
          </cell>
          <cell r="D99">
            <v>1</v>
          </cell>
          <cell r="E99" t="str">
            <v>SURG</v>
          </cell>
          <cell r="F99">
            <v>3.0956999999999999</v>
          </cell>
          <cell r="G99">
            <v>6.5</v>
          </cell>
          <cell r="H99">
            <v>9.3000000000000007</v>
          </cell>
        </row>
        <row r="100">
          <cell r="A100" t="str">
            <v>CRANIOTOMY AGE 0-17</v>
          </cell>
          <cell r="B100">
            <v>3</v>
          </cell>
          <cell r="C100" t="str">
            <v>003</v>
          </cell>
          <cell r="D100">
            <v>1</v>
          </cell>
          <cell r="E100" t="str">
            <v>SURG</v>
          </cell>
          <cell r="F100">
            <v>1.9619</v>
          </cell>
          <cell r="G100">
            <v>12.7</v>
          </cell>
          <cell r="H100">
            <v>12.7</v>
          </cell>
        </row>
        <row r="101">
          <cell r="A101" t="str">
            <v>CRANIOTOMY FOR MULTIPLE SIGNIFICANT TRAUMA</v>
          </cell>
          <cell r="B101">
            <v>484</v>
          </cell>
          <cell r="C101" t="str">
            <v>484</v>
          </cell>
          <cell r="D101">
            <v>24</v>
          </cell>
          <cell r="E101" t="str">
            <v>SURG</v>
          </cell>
          <cell r="F101">
            <v>5.5420999999999996</v>
          </cell>
          <cell r="G101">
            <v>8.9</v>
          </cell>
          <cell r="H101">
            <v>13.3</v>
          </cell>
        </row>
        <row r="102">
          <cell r="A102" t="str">
            <v>CRANIOTOMY FOR TRAUMA AGE &gt;17</v>
          </cell>
          <cell r="B102">
            <v>2</v>
          </cell>
          <cell r="C102" t="str">
            <v>002</v>
          </cell>
          <cell r="D102">
            <v>1</v>
          </cell>
          <cell r="E102" t="str">
            <v>SURG</v>
          </cell>
          <cell r="F102">
            <v>3.1046999999999998</v>
          </cell>
          <cell r="G102">
            <v>7.4</v>
          </cell>
          <cell r="H102">
            <v>9.9</v>
          </cell>
        </row>
        <row r="103">
          <cell r="A103" t="str">
            <v>D&amp;C, CONIZATION &amp; RADIO-IMPLANT, FOR MALIGNAN</v>
          </cell>
          <cell r="B103">
            <v>363</v>
          </cell>
          <cell r="C103" t="str">
            <v>363</v>
          </cell>
          <cell r="D103">
            <v>13</v>
          </cell>
          <cell r="E103" t="str">
            <v>SURG</v>
          </cell>
          <cell r="F103">
            <v>0.78069999999999995</v>
          </cell>
          <cell r="G103">
            <v>2.5</v>
          </cell>
          <cell r="H103">
            <v>3.3</v>
          </cell>
        </row>
        <row r="104">
          <cell r="A104" t="str">
            <v>D&amp;C, CONIZATION EXCEPT FOR MALIGNANCY</v>
          </cell>
          <cell r="B104">
            <v>364</v>
          </cell>
          <cell r="C104" t="str">
            <v>364</v>
          </cell>
          <cell r="D104">
            <v>13</v>
          </cell>
          <cell r="E104" t="str">
            <v>SURG</v>
          </cell>
          <cell r="F104">
            <v>0.7601</v>
          </cell>
          <cell r="G104">
            <v>2.6</v>
          </cell>
          <cell r="H104">
            <v>3.5</v>
          </cell>
        </row>
        <row r="105">
          <cell r="A105" t="str">
            <v>DEEP VEIN THROMBOPHLEBITIS</v>
          </cell>
          <cell r="B105">
            <v>128</v>
          </cell>
          <cell r="C105" t="str">
            <v>128</v>
          </cell>
          <cell r="D105">
            <v>5</v>
          </cell>
          <cell r="E105" t="str">
            <v>MED</v>
          </cell>
          <cell r="F105">
            <v>0.76449999999999996</v>
          </cell>
          <cell r="G105">
            <v>5.0999999999999996</v>
          </cell>
          <cell r="H105">
            <v>5.9</v>
          </cell>
        </row>
        <row r="106">
          <cell r="A106" t="str">
            <v>DEGENERATIVE NERVOUS SYSTEM DISORDERS</v>
          </cell>
          <cell r="B106">
            <v>12</v>
          </cell>
          <cell r="C106" t="str">
            <v>012</v>
          </cell>
          <cell r="D106">
            <v>1</v>
          </cell>
          <cell r="E106" t="str">
            <v>MED</v>
          </cell>
          <cell r="F106">
            <v>0.89039999999999997</v>
          </cell>
          <cell r="G106">
            <v>4.5999999999999996</v>
          </cell>
          <cell r="H106">
            <v>6.3</v>
          </cell>
        </row>
        <row r="107">
          <cell r="A107" t="str">
            <v>DENTAL &amp; ORAL DIS EXCEPT EXTRACTIONS &amp; RESTOR</v>
          </cell>
          <cell r="B107">
            <v>185</v>
          </cell>
          <cell r="C107" t="str">
            <v>185</v>
          </cell>
          <cell r="D107">
            <v>3</v>
          </cell>
          <cell r="E107" t="str">
            <v>MED</v>
          </cell>
          <cell r="F107">
            <v>0.85929999999999995</v>
          </cell>
          <cell r="G107">
            <v>3.3</v>
          </cell>
          <cell r="H107">
            <v>4.5</v>
          </cell>
        </row>
        <row r="108">
          <cell r="A108" t="str">
            <v>DENTAL &amp; ORAL DIS EXCEPT EXTRACTIONS &amp; RESTOR</v>
          </cell>
          <cell r="B108">
            <v>186</v>
          </cell>
          <cell r="C108" t="str">
            <v>186</v>
          </cell>
          <cell r="D108">
            <v>3</v>
          </cell>
          <cell r="E108" t="str">
            <v xml:space="preserve">MED  </v>
          </cell>
          <cell r="F108">
            <v>0.32140000000000002</v>
          </cell>
          <cell r="G108">
            <v>2.9</v>
          </cell>
          <cell r="H108">
            <v>2.9</v>
          </cell>
        </row>
        <row r="109">
          <cell r="A109" t="str">
            <v>DENTAL EXTRACTIONS &amp; RESTORATIONS</v>
          </cell>
          <cell r="B109">
            <v>187</v>
          </cell>
          <cell r="C109" t="str">
            <v>187</v>
          </cell>
          <cell r="D109">
            <v>3</v>
          </cell>
          <cell r="E109" t="str">
            <v>MED</v>
          </cell>
          <cell r="F109">
            <v>0.77900000000000003</v>
          </cell>
          <cell r="G109">
            <v>2.9</v>
          </cell>
          <cell r="H109">
            <v>3.9</v>
          </cell>
        </row>
        <row r="110">
          <cell r="A110" t="str">
            <v>DEPRESSIVE NEUROSES</v>
          </cell>
          <cell r="B110">
            <v>426</v>
          </cell>
          <cell r="C110" t="str">
            <v>426</v>
          </cell>
          <cell r="D110">
            <v>19</v>
          </cell>
          <cell r="E110" t="str">
            <v>MHSA</v>
          </cell>
          <cell r="F110">
            <v>0.5363</v>
          </cell>
          <cell r="G110">
            <v>3.4</v>
          </cell>
          <cell r="H110">
            <v>4.7</v>
          </cell>
        </row>
        <row r="111">
          <cell r="A111" t="str">
            <v>DIABETES AGE &gt;35</v>
          </cell>
          <cell r="B111">
            <v>294</v>
          </cell>
          <cell r="C111" t="str">
            <v>294</v>
          </cell>
          <cell r="D111">
            <v>10</v>
          </cell>
          <cell r="E111" t="str">
            <v>MED</v>
          </cell>
          <cell r="F111">
            <v>0.75180000000000002</v>
          </cell>
          <cell r="G111">
            <v>3.7</v>
          </cell>
          <cell r="H111">
            <v>4.7</v>
          </cell>
        </row>
        <row r="112">
          <cell r="A112" t="str">
            <v>DIABETES AGE 0-35</v>
          </cell>
          <cell r="B112">
            <v>295</v>
          </cell>
          <cell r="C112" t="str">
            <v>295</v>
          </cell>
          <cell r="D112">
            <v>10</v>
          </cell>
          <cell r="E112" t="str">
            <v>MED</v>
          </cell>
          <cell r="F112">
            <v>0.74639999999999995</v>
          </cell>
          <cell r="G112">
            <v>3</v>
          </cell>
          <cell r="H112">
            <v>3.9</v>
          </cell>
        </row>
        <row r="113">
          <cell r="A113" t="str">
            <v>DIGESTIVE MALIGNANCY W CC</v>
          </cell>
          <cell r="B113">
            <v>172</v>
          </cell>
          <cell r="C113" t="str">
            <v>172</v>
          </cell>
          <cell r="D113">
            <v>6</v>
          </cell>
          <cell r="E113" t="str">
            <v>MED</v>
          </cell>
          <cell r="F113">
            <v>1.3144</v>
          </cell>
          <cell r="G113">
            <v>5.0999999999999996</v>
          </cell>
          <cell r="H113">
            <v>6.9</v>
          </cell>
        </row>
        <row r="114">
          <cell r="A114" t="str">
            <v>DIGESTIVE MALIGNANCY W/O CC</v>
          </cell>
          <cell r="B114">
            <v>173</v>
          </cell>
          <cell r="C114" t="str">
            <v>173</v>
          </cell>
          <cell r="D114">
            <v>6</v>
          </cell>
          <cell r="E114" t="str">
            <v>MED</v>
          </cell>
          <cell r="F114">
            <v>0.71230000000000004</v>
          </cell>
          <cell r="G114">
            <v>2.7</v>
          </cell>
          <cell r="H114">
            <v>3.8</v>
          </cell>
        </row>
        <row r="115">
          <cell r="A115" t="str">
            <v>DISORDERS OF LIVER EXCEPT MALIG,CIRR,ALC HEPA</v>
          </cell>
          <cell r="B115">
            <v>205</v>
          </cell>
          <cell r="C115" t="str">
            <v>205</v>
          </cell>
          <cell r="D115">
            <v>7</v>
          </cell>
          <cell r="E115" t="str">
            <v>MED</v>
          </cell>
          <cell r="F115">
            <v>1.1816</v>
          </cell>
          <cell r="G115">
            <v>4.7</v>
          </cell>
          <cell r="H115">
            <v>6.4</v>
          </cell>
        </row>
        <row r="116">
          <cell r="A116" t="str">
            <v>DISORDERS OF LIVER EXCEPT MALIG,CIRR,ALC HEPA</v>
          </cell>
          <cell r="B116">
            <v>206</v>
          </cell>
          <cell r="C116" t="str">
            <v>206</v>
          </cell>
          <cell r="D116">
            <v>7</v>
          </cell>
          <cell r="E116" t="str">
            <v>MED</v>
          </cell>
          <cell r="F116">
            <v>0.71630000000000005</v>
          </cell>
          <cell r="G116">
            <v>3.1</v>
          </cell>
          <cell r="H116">
            <v>4.0999999999999996</v>
          </cell>
        </row>
        <row r="117">
          <cell r="A117" t="str">
            <v>DISORDERS OF PANCREAS EXCEPT MALIGNANCY</v>
          </cell>
          <cell r="B117">
            <v>204</v>
          </cell>
          <cell r="C117" t="str">
            <v>204</v>
          </cell>
          <cell r="D117">
            <v>7</v>
          </cell>
          <cell r="E117" t="str">
            <v>MED</v>
          </cell>
          <cell r="F117">
            <v>1.2161</v>
          </cell>
          <cell r="G117">
            <v>4.5999999999999996</v>
          </cell>
          <cell r="H117">
            <v>6</v>
          </cell>
        </row>
        <row r="118">
          <cell r="A118" t="str">
            <v>DISORDERS OF PERSONALITY &amp; IMPULSE CONTROL</v>
          </cell>
          <cell r="B118">
            <v>428</v>
          </cell>
          <cell r="C118" t="str">
            <v>428</v>
          </cell>
          <cell r="D118">
            <v>19</v>
          </cell>
          <cell r="E118" t="str">
            <v>MHSA</v>
          </cell>
          <cell r="F118">
            <v>0.69820000000000004</v>
          </cell>
          <cell r="G118">
            <v>4.4000000000000004</v>
          </cell>
          <cell r="H118">
            <v>6.9</v>
          </cell>
        </row>
        <row r="119">
          <cell r="A119" t="str">
            <v>DISORDERS OF THE BILIARY TRACT W CC</v>
          </cell>
          <cell r="B119">
            <v>207</v>
          </cell>
          <cell r="C119" t="str">
            <v>207</v>
          </cell>
          <cell r="D119">
            <v>7</v>
          </cell>
          <cell r="E119" t="str">
            <v>MED</v>
          </cell>
          <cell r="F119">
            <v>1.1012999999999999</v>
          </cell>
          <cell r="G119">
            <v>4</v>
          </cell>
          <cell r="H119">
            <v>5.2</v>
          </cell>
        </row>
        <row r="120">
          <cell r="A120" t="str">
            <v>DISORDERS OF THE BILIARY TRACT W/O CC</v>
          </cell>
          <cell r="B120">
            <v>208</v>
          </cell>
          <cell r="C120" t="str">
            <v>208</v>
          </cell>
          <cell r="D120">
            <v>7</v>
          </cell>
          <cell r="E120" t="str">
            <v>MED</v>
          </cell>
          <cell r="F120">
            <v>0.64549999999999996</v>
          </cell>
          <cell r="G120">
            <v>2.2999999999999998</v>
          </cell>
          <cell r="H120">
            <v>2.9</v>
          </cell>
        </row>
        <row r="121">
          <cell r="A121" t="str">
            <v>DYSEQUILIBRIUM</v>
          </cell>
          <cell r="B121">
            <v>65</v>
          </cell>
          <cell r="C121" t="str">
            <v>065</v>
          </cell>
          <cell r="D121">
            <v>3</v>
          </cell>
          <cell r="E121" t="str">
            <v>MED</v>
          </cell>
          <cell r="F121">
            <v>0.52610000000000001</v>
          </cell>
          <cell r="G121">
            <v>2.2999999999999998</v>
          </cell>
          <cell r="H121">
            <v>2.9</v>
          </cell>
        </row>
        <row r="122">
          <cell r="A122" t="str">
            <v>EAR, NOSE, MOUTH &amp; THROAT MALIGNANCY</v>
          </cell>
          <cell r="B122">
            <v>64</v>
          </cell>
          <cell r="C122" t="str">
            <v>064</v>
          </cell>
          <cell r="D122">
            <v>3</v>
          </cell>
          <cell r="E122" t="str">
            <v>MED</v>
          </cell>
          <cell r="F122">
            <v>1.2464</v>
          </cell>
          <cell r="G122">
            <v>4.3</v>
          </cell>
          <cell r="H122">
            <v>6.6</v>
          </cell>
        </row>
        <row r="123">
          <cell r="A123" t="str">
            <v>ECTOPIC PREGNANCY</v>
          </cell>
          <cell r="B123">
            <v>378</v>
          </cell>
          <cell r="C123" t="str">
            <v>378</v>
          </cell>
          <cell r="D123">
            <v>14</v>
          </cell>
          <cell r="E123" t="str">
            <v>MED</v>
          </cell>
          <cell r="F123">
            <v>0.93940000000000001</v>
          </cell>
          <cell r="G123">
            <v>2.2000000000000002</v>
          </cell>
          <cell r="H123">
            <v>2.8</v>
          </cell>
        </row>
        <row r="124">
          <cell r="A124" t="str">
            <v>ENDOCRINE DISORDERS W CC</v>
          </cell>
          <cell r="B124">
            <v>300</v>
          </cell>
          <cell r="C124" t="str">
            <v>300</v>
          </cell>
          <cell r="D124">
            <v>10</v>
          </cell>
          <cell r="E124" t="str">
            <v>MED</v>
          </cell>
          <cell r="F124">
            <v>1.0779000000000001</v>
          </cell>
          <cell r="G124">
            <v>4.8</v>
          </cell>
          <cell r="H124">
            <v>6.2</v>
          </cell>
        </row>
        <row r="125">
          <cell r="A125" t="str">
            <v>ENDOCRINE DISORDERS W/O CC</v>
          </cell>
          <cell r="B125">
            <v>301</v>
          </cell>
          <cell r="C125" t="str">
            <v>301</v>
          </cell>
          <cell r="D125">
            <v>10</v>
          </cell>
          <cell r="E125" t="str">
            <v>MED</v>
          </cell>
          <cell r="F125">
            <v>0.58889999999999998</v>
          </cell>
          <cell r="G125">
            <v>2.8</v>
          </cell>
          <cell r="H125">
            <v>3.6</v>
          </cell>
        </row>
        <row r="126">
          <cell r="A126" t="str">
            <v>ENDOSCOPIC TUBAL INTERRUPTION</v>
          </cell>
          <cell r="B126">
            <v>362</v>
          </cell>
          <cell r="C126" t="str">
            <v>362</v>
          </cell>
          <cell r="D126">
            <v>13</v>
          </cell>
          <cell r="E126" t="str">
            <v xml:space="preserve">SURG </v>
          </cell>
          <cell r="F126">
            <v>0.30199999999999999</v>
          </cell>
          <cell r="G126">
            <v>1.4</v>
          </cell>
          <cell r="H126">
            <v>1.4</v>
          </cell>
        </row>
        <row r="127">
          <cell r="A127" t="str">
            <v>EPIGLOTTITIS</v>
          </cell>
          <cell r="B127">
            <v>67</v>
          </cell>
          <cell r="C127" t="str">
            <v>067</v>
          </cell>
          <cell r="D127">
            <v>3</v>
          </cell>
          <cell r="E127" t="str">
            <v>MED</v>
          </cell>
          <cell r="F127">
            <v>0.80310000000000004</v>
          </cell>
          <cell r="G127">
            <v>2.9</v>
          </cell>
          <cell r="H127">
            <v>3.7</v>
          </cell>
        </row>
        <row r="128">
          <cell r="A128" t="str">
            <v>EPISTAXIS</v>
          </cell>
          <cell r="B128">
            <v>66</v>
          </cell>
          <cell r="C128" t="str">
            <v>066</v>
          </cell>
          <cell r="D128">
            <v>3</v>
          </cell>
          <cell r="E128" t="str">
            <v>MED</v>
          </cell>
          <cell r="F128">
            <v>0.55479999999999996</v>
          </cell>
          <cell r="G128">
            <v>2.6</v>
          </cell>
          <cell r="H128">
            <v>3.2</v>
          </cell>
        </row>
        <row r="129">
          <cell r="A129" t="str">
            <v>ESOPHAGITIS, GASTROENT &amp; MISC DIGEST DISORDER</v>
          </cell>
          <cell r="B129">
            <v>182</v>
          </cell>
          <cell r="C129" t="str">
            <v>182</v>
          </cell>
          <cell r="D129">
            <v>6</v>
          </cell>
          <cell r="E129" t="str">
            <v>MED</v>
          </cell>
          <cell r="F129">
            <v>0.78210000000000002</v>
          </cell>
          <cell r="G129">
            <v>3.4</v>
          </cell>
          <cell r="H129">
            <v>4.3</v>
          </cell>
        </row>
        <row r="130">
          <cell r="A130" t="str">
            <v>ESOPHAGITIS, GASTROENT &amp; MISC DIGEST DISORDER</v>
          </cell>
          <cell r="B130">
            <v>183</v>
          </cell>
          <cell r="C130" t="str">
            <v>183</v>
          </cell>
          <cell r="D130">
            <v>6</v>
          </cell>
          <cell r="E130" t="str">
            <v>MED</v>
          </cell>
          <cell r="F130">
            <v>0.57099999999999995</v>
          </cell>
          <cell r="G130">
            <v>2.4</v>
          </cell>
          <cell r="H130">
            <v>3</v>
          </cell>
        </row>
        <row r="131">
          <cell r="A131" t="str">
            <v>ESOPHAGITIS, GASTROENT &amp; MISC DIGEST DISORDER</v>
          </cell>
          <cell r="B131">
            <v>184</v>
          </cell>
          <cell r="C131" t="str">
            <v>184</v>
          </cell>
          <cell r="D131">
            <v>6</v>
          </cell>
          <cell r="E131" t="str">
            <v>MED</v>
          </cell>
          <cell r="F131">
            <v>0.52859999999999996</v>
          </cell>
          <cell r="G131">
            <v>2.2999999999999998</v>
          </cell>
          <cell r="H131">
            <v>3</v>
          </cell>
        </row>
        <row r="132">
          <cell r="A132" t="str">
            <v>EXTENSIVE 3RD DEGREE BURNS W SKIN GRAFT</v>
          </cell>
          <cell r="B132">
            <v>504</v>
          </cell>
          <cell r="C132" t="str">
            <v>504</v>
          </cell>
          <cell r="D132">
            <v>22</v>
          </cell>
          <cell r="E132" t="str">
            <v>SURG</v>
          </cell>
          <cell r="F132">
            <v>13.292999999999999</v>
          </cell>
          <cell r="G132">
            <v>24</v>
          </cell>
          <cell r="H132">
            <v>31.6</v>
          </cell>
        </row>
        <row r="133">
          <cell r="A133" t="str">
            <v>EXTENSIVE 3RD DEGREE BURNS W/O SKIN GRAFT</v>
          </cell>
          <cell r="B133">
            <v>505</v>
          </cell>
          <cell r="C133" t="str">
            <v>505</v>
          </cell>
          <cell r="D133">
            <v>22</v>
          </cell>
          <cell r="E133" t="str">
            <v>SURG</v>
          </cell>
          <cell r="F133">
            <v>2.2593000000000001</v>
          </cell>
          <cell r="G133">
            <v>2.6</v>
          </cell>
          <cell r="H133">
            <v>5.2</v>
          </cell>
        </row>
        <row r="134">
          <cell r="A134" t="str">
            <v>EXTENSIVE O.R. PROCEDURE UNRELATED TO PRINCIP</v>
          </cell>
          <cell r="B134">
            <v>468</v>
          </cell>
          <cell r="C134" t="str">
            <v>468</v>
          </cell>
          <cell r="E134" t="str">
            <v>OTHER</v>
          </cell>
          <cell r="F134">
            <v>3.64</v>
          </cell>
          <cell r="G134">
            <v>9.3000000000000007</v>
          </cell>
          <cell r="H134">
            <v>13.2</v>
          </cell>
        </row>
        <row r="135">
          <cell r="A135" t="str">
            <v>EXTRACRANIAL VASCULAR PROCEDURES</v>
          </cell>
          <cell r="B135">
            <v>5</v>
          </cell>
          <cell r="C135" t="str">
            <v>005</v>
          </cell>
          <cell r="D135">
            <v>1</v>
          </cell>
          <cell r="E135" t="str">
            <v>SURG</v>
          </cell>
          <cell r="F135">
            <v>1.4466000000000001</v>
          </cell>
          <cell r="G135">
            <v>2.5</v>
          </cell>
          <cell r="H135">
            <v>3.4</v>
          </cell>
        </row>
        <row r="136">
          <cell r="A136" t="str">
            <v>EXTRAOCULAR PROCEDURES EXCEPT ORBIT AGE &gt;17</v>
          </cell>
          <cell r="B136">
            <v>40</v>
          </cell>
          <cell r="C136" t="str">
            <v>040</v>
          </cell>
          <cell r="D136">
            <v>2</v>
          </cell>
          <cell r="E136" t="str">
            <v>SURG</v>
          </cell>
          <cell r="F136">
            <v>0.81699999999999995</v>
          </cell>
          <cell r="G136">
            <v>2.2000000000000002</v>
          </cell>
          <cell r="H136">
            <v>3.3</v>
          </cell>
        </row>
        <row r="137">
          <cell r="A137" t="str">
            <v>EXTRAOCULAR PROCEDURES EXCEPT ORBIT AGE 0-17</v>
          </cell>
          <cell r="B137">
            <v>41</v>
          </cell>
          <cell r="C137" t="str">
            <v>041</v>
          </cell>
          <cell r="D137">
            <v>2</v>
          </cell>
          <cell r="E137" t="str">
            <v xml:space="preserve">SURG </v>
          </cell>
          <cell r="F137">
            <v>0.33779999999999999</v>
          </cell>
          <cell r="G137">
            <v>1.6</v>
          </cell>
          <cell r="H137">
            <v>1.6</v>
          </cell>
        </row>
        <row r="138">
          <cell r="A138" t="str">
            <v>EXTREME IMMATURITY OR RESPIRATORY DISTRESS SY</v>
          </cell>
          <cell r="B138">
            <v>386</v>
          </cell>
          <cell r="C138" t="str">
            <v>386</v>
          </cell>
          <cell r="D138">
            <v>15</v>
          </cell>
          <cell r="E138" t="str">
            <v>BABY</v>
          </cell>
          <cell r="F138">
            <v>4.5376000000000003</v>
          </cell>
          <cell r="G138">
            <v>17.899999999999999</v>
          </cell>
          <cell r="H138">
            <v>17.899999999999999</v>
          </cell>
        </row>
        <row r="139">
          <cell r="A139" t="str">
            <v>FALSE LABOR</v>
          </cell>
          <cell r="B139">
            <v>382</v>
          </cell>
          <cell r="C139" t="str">
            <v>382</v>
          </cell>
          <cell r="D139">
            <v>14</v>
          </cell>
          <cell r="E139" t="str">
            <v>MED</v>
          </cell>
          <cell r="F139">
            <v>0.20449999999999999</v>
          </cell>
          <cell r="G139">
            <v>1.2</v>
          </cell>
          <cell r="H139">
            <v>1.3</v>
          </cell>
        </row>
        <row r="140">
          <cell r="A140" t="str">
            <v>FEMALE REPRODUCTIVE SYSTEM RECONSTRUCTIVE PRO</v>
          </cell>
          <cell r="B140">
            <v>356</v>
          </cell>
          <cell r="C140" t="str">
            <v>356</v>
          </cell>
          <cell r="D140">
            <v>13</v>
          </cell>
          <cell r="E140" t="str">
            <v>SURG</v>
          </cell>
          <cell r="F140">
            <v>0.79159999999999997</v>
          </cell>
          <cell r="G140">
            <v>2.2000000000000002</v>
          </cell>
          <cell r="H140">
            <v>2.6</v>
          </cell>
        </row>
        <row r="141">
          <cell r="A141" t="str">
            <v>FEVER OF UNKNOWN ORIGIN AGE &gt;17 W CC</v>
          </cell>
          <cell r="B141">
            <v>419</v>
          </cell>
          <cell r="C141" t="str">
            <v>419</v>
          </cell>
          <cell r="D141">
            <v>18</v>
          </cell>
          <cell r="E141" t="str">
            <v>MED</v>
          </cell>
          <cell r="F141">
            <v>0.88849999999999996</v>
          </cell>
          <cell r="G141">
            <v>3.9</v>
          </cell>
          <cell r="H141">
            <v>4.9000000000000004</v>
          </cell>
        </row>
        <row r="142">
          <cell r="A142" t="str">
            <v>FEVER OF UNKNOWN ORIGIN AGE &gt;17 W/O CC</v>
          </cell>
          <cell r="B142">
            <v>420</v>
          </cell>
          <cell r="C142" t="str">
            <v>420</v>
          </cell>
          <cell r="D142">
            <v>18</v>
          </cell>
          <cell r="E142" t="str">
            <v>MED</v>
          </cell>
          <cell r="F142">
            <v>0.61360000000000003</v>
          </cell>
          <cell r="G142">
            <v>3</v>
          </cell>
          <cell r="H142">
            <v>3.7</v>
          </cell>
        </row>
        <row r="143">
          <cell r="A143" t="str">
            <v>FOOT PROCEDURES</v>
          </cell>
          <cell r="B143">
            <v>225</v>
          </cell>
          <cell r="C143" t="str">
            <v>225</v>
          </cell>
          <cell r="D143">
            <v>8</v>
          </cell>
          <cell r="E143" t="str">
            <v>SURG</v>
          </cell>
          <cell r="F143">
            <v>1.0518000000000001</v>
          </cell>
          <cell r="G143">
            <v>3.2</v>
          </cell>
          <cell r="H143">
            <v>4.5</v>
          </cell>
        </row>
        <row r="144">
          <cell r="A144" t="str">
            <v>FRACTURES OF FEMUR</v>
          </cell>
          <cell r="B144">
            <v>235</v>
          </cell>
          <cell r="C144" t="str">
            <v>235</v>
          </cell>
          <cell r="D144">
            <v>8</v>
          </cell>
          <cell r="E144" t="str">
            <v>MED</v>
          </cell>
          <cell r="F144">
            <v>0.74790000000000001</v>
          </cell>
          <cell r="G144">
            <v>3.8</v>
          </cell>
          <cell r="H144">
            <v>5.0999999999999996</v>
          </cell>
        </row>
        <row r="145">
          <cell r="A145" t="str">
            <v>FRACTURES OF HIP &amp; PELVIS</v>
          </cell>
          <cell r="B145">
            <v>236</v>
          </cell>
          <cell r="C145" t="str">
            <v>236</v>
          </cell>
          <cell r="D145">
            <v>8</v>
          </cell>
          <cell r="E145" t="str">
            <v>MED</v>
          </cell>
          <cell r="F145">
            <v>0.7157</v>
          </cell>
          <cell r="G145">
            <v>3.9</v>
          </cell>
          <cell r="H145">
            <v>5</v>
          </cell>
        </row>
        <row r="146">
          <cell r="A146" t="str">
            <v>FULL TERM NEONATE W MAJOR PROBLEMS</v>
          </cell>
          <cell r="B146">
            <v>389</v>
          </cell>
          <cell r="C146" t="str">
            <v>389</v>
          </cell>
          <cell r="D146">
            <v>15</v>
          </cell>
          <cell r="E146" t="str">
            <v>BABY</v>
          </cell>
          <cell r="F146">
            <v>1.8398000000000001</v>
          </cell>
          <cell r="G146">
            <v>4.7</v>
          </cell>
          <cell r="H146">
            <v>4.7</v>
          </cell>
        </row>
        <row r="147">
          <cell r="A147" t="str">
            <v>FULL THICKNESS BURN W SKIN GRAFT OR INHAL INJ</v>
          </cell>
          <cell r="B147">
            <v>506</v>
          </cell>
          <cell r="C147" t="str">
            <v>506</v>
          </cell>
          <cell r="D147">
            <v>22</v>
          </cell>
          <cell r="E147" t="str">
            <v>SURG</v>
          </cell>
          <cell r="F147">
            <v>4.2007000000000003</v>
          </cell>
          <cell r="G147">
            <v>12.5</v>
          </cell>
          <cell r="H147">
            <v>16.8</v>
          </cell>
        </row>
        <row r="148">
          <cell r="A148" t="str">
            <v>FULL THICKNESS BURN W SKIN GRFT OR INHAL INJ</v>
          </cell>
          <cell r="B148">
            <v>507</v>
          </cell>
          <cell r="C148" t="str">
            <v>507</v>
          </cell>
          <cell r="D148">
            <v>22</v>
          </cell>
          <cell r="E148" t="str">
            <v>SURG</v>
          </cell>
          <cell r="F148">
            <v>1.8942000000000001</v>
          </cell>
          <cell r="G148">
            <v>6.8</v>
          </cell>
          <cell r="H148">
            <v>9.5</v>
          </cell>
        </row>
        <row r="149">
          <cell r="A149" t="str">
            <v>FULL THICKNESS BURN W/O SKIN GRFT OR INH INJ</v>
          </cell>
          <cell r="B149">
            <v>509</v>
          </cell>
          <cell r="C149" t="str">
            <v>509</v>
          </cell>
          <cell r="D149">
            <v>22</v>
          </cell>
          <cell r="E149" t="str">
            <v>SURG</v>
          </cell>
          <cell r="F149">
            <v>0.85540000000000005</v>
          </cell>
          <cell r="G149">
            <v>3.9</v>
          </cell>
          <cell r="H149">
            <v>5.4</v>
          </cell>
        </row>
        <row r="150">
          <cell r="A150" t="str">
            <v>FULL THICKNESS BURN W/O SKIN GRFT OR INHAL IN</v>
          </cell>
          <cell r="B150">
            <v>508</v>
          </cell>
          <cell r="C150" t="str">
            <v>508</v>
          </cell>
          <cell r="D150">
            <v>22</v>
          </cell>
          <cell r="E150" t="str">
            <v>SURG</v>
          </cell>
          <cell r="F150">
            <v>1.5971</v>
          </cell>
          <cell r="G150">
            <v>5.8</v>
          </cell>
          <cell r="H150">
            <v>8.6</v>
          </cell>
        </row>
        <row r="151">
          <cell r="A151" t="str">
            <v>FX, SPRN, STRN &amp; DISL OF FOREARM, HAND, FOOT</v>
          </cell>
          <cell r="B151">
            <v>250</v>
          </cell>
          <cell r="C151" t="str">
            <v>250</v>
          </cell>
          <cell r="D151">
            <v>8</v>
          </cell>
          <cell r="E151" t="str">
            <v>MED</v>
          </cell>
          <cell r="F151">
            <v>0.67</v>
          </cell>
          <cell r="G151">
            <v>3.2</v>
          </cell>
          <cell r="H151">
            <v>4.0999999999999996</v>
          </cell>
        </row>
        <row r="152">
          <cell r="A152" t="str">
            <v>FX, SPRN, STRN &amp; DISL OF FOREARM, HAND, FOOT</v>
          </cell>
          <cell r="B152">
            <v>251</v>
          </cell>
          <cell r="C152" t="str">
            <v>251</v>
          </cell>
          <cell r="D152">
            <v>8</v>
          </cell>
          <cell r="E152" t="str">
            <v>MED</v>
          </cell>
          <cell r="F152">
            <v>0.46079999999999999</v>
          </cell>
          <cell r="G152">
            <v>2.2999999999999998</v>
          </cell>
          <cell r="H152">
            <v>2.9</v>
          </cell>
        </row>
        <row r="153">
          <cell r="A153" t="str">
            <v>FX, SPRN, STRN &amp; DISL OF FOREARM, HAND, FOOT</v>
          </cell>
          <cell r="B153">
            <v>252</v>
          </cell>
          <cell r="C153" t="str">
            <v>252</v>
          </cell>
          <cell r="D153">
            <v>8</v>
          </cell>
          <cell r="E153" t="str">
            <v xml:space="preserve">MED  </v>
          </cell>
          <cell r="F153">
            <v>0.25369999999999998</v>
          </cell>
          <cell r="G153">
            <v>1.8</v>
          </cell>
          <cell r="H153">
            <v>1.8</v>
          </cell>
        </row>
        <row r="154">
          <cell r="A154" t="str">
            <v>FX, SPRN, STRN &amp; DISL OF UPARM,LOWLEG EX FOOT</v>
          </cell>
          <cell r="B154">
            <v>253</v>
          </cell>
          <cell r="C154" t="str">
            <v>253</v>
          </cell>
          <cell r="D154">
            <v>8</v>
          </cell>
          <cell r="E154" t="str">
            <v>MED</v>
          </cell>
          <cell r="F154">
            <v>0.72609999999999997</v>
          </cell>
          <cell r="G154">
            <v>3.7</v>
          </cell>
          <cell r="H154">
            <v>4.8</v>
          </cell>
        </row>
        <row r="155">
          <cell r="A155" t="str">
            <v>FX, SPRN, STRN &amp; DISL OF UPARM,LOWLEG EX FOOT</v>
          </cell>
          <cell r="B155">
            <v>254</v>
          </cell>
          <cell r="C155" t="str">
            <v>254</v>
          </cell>
          <cell r="D155">
            <v>8</v>
          </cell>
          <cell r="E155" t="str">
            <v>MED</v>
          </cell>
          <cell r="F155">
            <v>0.43390000000000001</v>
          </cell>
          <cell r="G155">
            <v>2.6</v>
          </cell>
          <cell r="H155">
            <v>3.2</v>
          </cell>
        </row>
        <row r="156">
          <cell r="A156" t="str">
            <v>FX, SPRN, STRN &amp; DISL OF UPARM,LOWLEG EX FOOT</v>
          </cell>
          <cell r="B156">
            <v>255</v>
          </cell>
          <cell r="C156" t="str">
            <v>255</v>
          </cell>
          <cell r="D156">
            <v>8</v>
          </cell>
          <cell r="E156" t="str">
            <v xml:space="preserve">MED  </v>
          </cell>
          <cell r="F156">
            <v>0.2954</v>
          </cell>
          <cell r="G156">
            <v>2.9</v>
          </cell>
          <cell r="H156">
            <v>2.9</v>
          </cell>
        </row>
        <row r="157">
          <cell r="A157" t="str">
            <v>G.I. HEMORRHAGE W CC</v>
          </cell>
          <cell r="B157">
            <v>174</v>
          </cell>
          <cell r="C157" t="str">
            <v>174</v>
          </cell>
          <cell r="D157">
            <v>6</v>
          </cell>
          <cell r="E157" t="str">
            <v>MED</v>
          </cell>
          <cell r="F157">
            <v>0.99809999999999999</v>
          </cell>
          <cell r="G157">
            <v>3.9</v>
          </cell>
          <cell r="H157">
            <v>4.9000000000000004</v>
          </cell>
        </row>
        <row r="158">
          <cell r="A158" t="str">
            <v>G.I. HEMORRHAGE W/O CC</v>
          </cell>
          <cell r="B158">
            <v>175</v>
          </cell>
          <cell r="C158" t="str">
            <v>175</v>
          </cell>
          <cell r="D158">
            <v>6</v>
          </cell>
          <cell r="E158" t="str">
            <v>MED</v>
          </cell>
          <cell r="F158">
            <v>0.54559999999999997</v>
          </cell>
          <cell r="G158">
            <v>2.5</v>
          </cell>
          <cell r="H158">
            <v>2.9</v>
          </cell>
        </row>
        <row r="159">
          <cell r="A159" t="str">
            <v>G.I. OBSTRUCTION W CC</v>
          </cell>
          <cell r="B159">
            <v>180</v>
          </cell>
          <cell r="C159" t="str">
            <v>180</v>
          </cell>
          <cell r="D159">
            <v>6</v>
          </cell>
          <cell r="E159" t="str">
            <v>MED</v>
          </cell>
          <cell r="F159">
            <v>0.92059999999999997</v>
          </cell>
          <cell r="G159">
            <v>4.2</v>
          </cell>
          <cell r="H159">
            <v>5.4</v>
          </cell>
        </row>
        <row r="160">
          <cell r="A160" t="str">
            <v>G.I. OBSTRUCTION W/O CC</v>
          </cell>
          <cell r="B160">
            <v>181</v>
          </cell>
          <cell r="C160" t="str">
            <v>181</v>
          </cell>
          <cell r="D160">
            <v>6</v>
          </cell>
          <cell r="E160" t="str">
            <v>MED</v>
          </cell>
          <cell r="F160">
            <v>0.52769999999999995</v>
          </cell>
          <cell r="G160">
            <v>2.8</v>
          </cell>
          <cell r="H160">
            <v>3.4</v>
          </cell>
        </row>
        <row r="161">
          <cell r="A161" t="str">
            <v>HAND OR WRIST PROC, EXCEPT MAJOR JOINT PROC,</v>
          </cell>
          <cell r="B161">
            <v>229</v>
          </cell>
          <cell r="C161" t="str">
            <v>229</v>
          </cell>
          <cell r="D161">
            <v>8</v>
          </cell>
          <cell r="E161" t="str">
            <v>SURG</v>
          </cell>
          <cell r="F161">
            <v>0.73480000000000001</v>
          </cell>
          <cell r="G161">
            <v>1.9</v>
          </cell>
          <cell r="H161">
            <v>2.4</v>
          </cell>
        </row>
        <row r="162">
          <cell r="A162" t="str">
            <v>HAND PROCEDURES FOR INJURIES</v>
          </cell>
          <cell r="B162">
            <v>441</v>
          </cell>
          <cell r="C162" t="str">
            <v>441</v>
          </cell>
          <cell r="D162">
            <v>21</v>
          </cell>
          <cell r="E162" t="str">
            <v>SURG</v>
          </cell>
          <cell r="F162">
            <v>0.91790000000000005</v>
          </cell>
          <cell r="G162">
            <v>2.2000000000000002</v>
          </cell>
          <cell r="H162">
            <v>3.1</v>
          </cell>
        </row>
        <row r="163">
          <cell r="A163" t="str">
            <v>HEART FAILURE &amp; SHOCK</v>
          </cell>
          <cell r="B163">
            <v>127</v>
          </cell>
          <cell r="C163" t="str">
            <v>127</v>
          </cell>
          <cell r="D163">
            <v>5</v>
          </cell>
          <cell r="E163" t="str">
            <v>MED</v>
          </cell>
          <cell r="F163">
            <v>1.0144</v>
          </cell>
          <cell r="G163">
            <v>4.2</v>
          </cell>
          <cell r="H163">
            <v>5.4</v>
          </cell>
        </row>
        <row r="164">
          <cell r="A164" t="str">
            <v>HEART TRANSPLANT</v>
          </cell>
          <cell r="B164">
            <v>103</v>
          </cell>
          <cell r="C164" t="str">
            <v>103</v>
          </cell>
          <cell r="D164">
            <v>5</v>
          </cell>
          <cell r="E164" t="str">
            <v>TR</v>
          </cell>
          <cell r="F164">
            <v>19.510000000000002</v>
          </cell>
          <cell r="G164">
            <v>35.700000000000003</v>
          </cell>
          <cell r="H164">
            <v>56.5</v>
          </cell>
        </row>
        <row r="165">
          <cell r="A165" t="str">
            <v>HEPATOBILIARY DIAGNOSTIC PROCEDURE FOR MALIGN</v>
          </cell>
          <cell r="B165">
            <v>199</v>
          </cell>
          <cell r="C165" t="str">
            <v>199</v>
          </cell>
          <cell r="D165">
            <v>7</v>
          </cell>
          <cell r="E165" t="str">
            <v>SURG</v>
          </cell>
          <cell r="F165">
            <v>2.3317000000000001</v>
          </cell>
          <cell r="G165">
            <v>7.1</v>
          </cell>
          <cell r="H165">
            <v>9.6</v>
          </cell>
        </row>
        <row r="166">
          <cell r="A166" t="str">
            <v>HEPATOBILIARY DIAGNOSTIC PROCEDURE FOR NON-MA</v>
          </cell>
          <cell r="B166">
            <v>200</v>
          </cell>
          <cell r="C166" t="str">
            <v>200</v>
          </cell>
          <cell r="D166">
            <v>7</v>
          </cell>
          <cell r="E166" t="str">
            <v>SURG</v>
          </cell>
          <cell r="F166">
            <v>3.0708000000000002</v>
          </cell>
          <cell r="G166">
            <v>7.2</v>
          </cell>
          <cell r="H166">
            <v>11.1</v>
          </cell>
        </row>
        <row r="167">
          <cell r="A167" t="str">
            <v>HERNIA PROCEDURES AGE 0-17</v>
          </cell>
          <cell r="B167">
            <v>163</v>
          </cell>
          <cell r="C167" t="str">
            <v>163</v>
          </cell>
          <cell r="D167">
            <v>6</v>
          </cell>
          <cell r="E167" t="str">
            <v xml:space="preserve">SURG </v>
          </cell>
          <cell r="F167">
            <v>0.872</v>
          </cell>
          <cell r="G167">
            <v>2.1</v>
          </cell>
          <cell r="H167">
            <v>2.1</v>
          </cell>
        </row>
        <row r="168">
          <cell r="A168" t="str">
            <v>HERNIA PROCEDURES EXCEPT INGUINAL &amp; FEMORAL A</v>
          </cell>
          <cell r="B168">
            <v>159</v>
          </cell>
          <cell r="C168" t="str">
            <v>159</v>
          </cell>
          <cell r="D168">
            <v>6</v>
          </cell>
          <cell r="E168" t="str">
            <v>SURG</v>
          </cell>
          <cell r="F168">
            <v>1.3097000000000001</v>
          </cell>
          <cell r="G168">
            <v>3.7</v>
          </cell>
          <cell r="H168">
            <v>5</v>
          </cell>
        </row>
        <row r="169">
          <cell r="A169" t="str">
            <v>HERNIA PROCEDURES EXCEPT INGUINAL &amp; FEMORAL A</v>
          </cell>
          <cell r="B169">
            <v>160</v>
          </cell>
          <cell r="C169" t="str">
            <v>160</v>
          </cell>
          <cell r="D169">
            <v>6</v>
          </cell>
          <cell r="E169" t="str">
            <v>SURG</v>
          </cell>
          <cell r="F169">
            <v>0.78010000000000002</v>
          </cell>
          <cell r="G169">
            <v>2.2000000000000002</v>
          </cell>
          <cell r="H169">
            <v>2.7</v>
          </cell>
        </row>
        <row r="170">
          <cell r="A170" t="str">
            <v>HIP &amp; FEMUR PROCEDURES EXCEPT MAJOR JOINT AGE</v>
          </cell>
          <cell r="B170">
            <v>210</v>
          </cell>
          <cell r="C170" t="str">
            <v>210</v>
          </cell>
          <cell r="D170">
            <v>8</v>
          </cell>
          <cell r="E170" t="str">
            <v>SURG</v>
          </cell>
          <cell r="F170">
            <v>1.8028</v>
          </cell>
          <cell r="G170">
            <v>5.9</v>
          </cell>
          <cell r="H170">
            <v>6.8</v>
          </cell>
        </row>
        <row r="171">
          <cell r="A171" t="str">
            <v>HIP &amp; FEMUR PROCEDURES EXCEPT MAJOR JOINT AGE</v>
          </cell>
          <cell r="B171">
            <v>211</v>
          </cell>
          <cell r="C171" t="str">
            <v>211</v>
          </cell>
          <cell r="D171">
            <v>8</v>
          </cell>
          <cell r="E171" t="str">
            <v>SURG</v>
          </cell>
          <cell r="F171">
            <v>1.2608999999999999</v>
          </cell>
          <cell r="G171">
            <v>4.5</v>
          </cell>
          <cell r="H171">
            <v>4.9000000000000004</v>
          </cell>
        </row>
        <row r="172">
          <cell r="A172" t="str">
            <v>HIP &amp; FEMUR PROCEDURES EXCEPT MAJOR JOINT AGE</v>
          </cell>
          <cell r="B172">
            <v>212</v>
          </cell>
          <cell r="C172" t="str">
            <v>212</v>
          </cell>
          <cell r="D172">
            <v>8</v>
          </cell>
          <cell r="E172" t="str">
            <v xml:space="preserve">SURG </v>
          </cell>
          <cell r="F172">
            <v>0.8468</v>
          </cell>
          <cell r="G172">
            <v>11.1</v>
          </cell>
          <cell r="H172">
            <v>11.1</v>
          </cell>
        </row>
        <row r="173">
          <cell r="A173" t="str">
            <v>HISTORY OF MALIGNANCY W ENDOSCOPY</v>
          </cell>
          <cell r="B173">
            <v>412</v>
          </cell>
          <cell r="C173" t="str">
            <v>412</v>
          </cell>
          <cell r="D173">
            <v>17</v>
          </cell>
          <cell r="E173" t="str">
            <v>MED</v>
          </cell>
          <cell r="F173">
            <v>0.40699999999999997</v>
          </cell>
          <cell r="G173">
            <v>1.5</v>
          </cell>
          <cell r="H173">
            <v>2</v>
          </cell>
        </row>
        <row r="174">
          <cell r="A174" t="str">
            <v>HISTORY OF MALIGNANCY W/O ENDOSCOPY</v>
          </cell>
          <cell r="B174">
            <v>411</v>
          </cell>
          <cell r="C174" t="str">
            <v>411</v>
          </cell>
          <cell r="D174">
            <v>17</v>
          </cell>
          <cell r="E174" t="str">
            <v>MED</v>
          </cell>
          <cell r="F174">
            <v>0.4335</v>
          </cell>
          <cell r="G174">
            <v>1.9</v>
          </cell>
          <cell r="H174">
            <v>2.4</v>
          </cell>
        </row>
        <row r="175">
          <cell r="A175" t="str">
            <v>HIV W EXTENSIVE O.R. PROCEDURE</v>
          </cell>
          <cell r="B175">
            <v>488</v>
          </cell>
          <cell r="C175" t="str">
            <v>488</v>
          </cell>
          <cell r="D175">
            <v>25</v>
          </cell>
          <cell r="E175" t="str">
            <v>SURG</v>
          </cell>
          <cell r="F175">
            <v>4.7891000000000004</v>
          </cell>
          <cell r="G175">
            <v>12</v>
          </cell>
          <cell r="H175">
            <v>18.100000000000001</v>
          </cell>
        </row>
        <row r="176">
          <cell r="A176" t="str">
            <v>HIV W MAJOR RELATED CONDITION</v>
          </cell>
          <cell r="B176">
            <v>489</v>
          </cell>
          <cell r="C176" t="str">
            <v>489</v>
          </cell>
          <cell r="D176">
            <v>25</v>
          </cell>
          <cell r="E176" t="str">
            <v>MED</v>
          </cell>
          <cell r="F176">
            <v>1.7912999999999999</v>
          </cell>
          <cell r="G176">
            <v>6.1</v>
          </cell>
          <cell r="H176">
            <v>8.8000000000000007</v>
          </cell>
        </row>
        <row r="177">
          <cell r="A177" t="str">
            <v>HIV W OR W/O OTHER RELATED CONDITION</v>
          </cell>
          <cell r="B177">
            <v>490</v>
          </cell>
          <cell r="C177" t="str">
            <v>490</v>
          </cell>
          <cell r="D177">
            <v>25</v>
          </cell>
          <cell r="E177" t="str">
            <v>MED</v>
          </cell>
          <cell r="F177">
            <v>0.96509999999999996</v>
          </cell>
          <cell r="G177">
            <v>3.8</v>
          </cell>
          <cell r="H177">
            <v>5.3</v>
          </cell>
        </row>
        <row r="178">
          <cell r="A178" t="str">
            <v>HYPERTENSION</v>
          </cell>
          <cell r="B178">
            <v>134</v>
          </cell>
          <cell r="C178" t="str">
            <v>134</v>
          </cell>
          <cell r="D178">
            <v>5</v>
          </cell>
          <cell r="E178" t="str">
            <v>MED</v>
          </cell>
          <cell r="F178">
            <v>0.58460000000000001</v>
          </cell>
          <cell r="G178">
            <v>2.6</v>
          </cell>
          <cell r="H178">
            <v>3.3</v>
          </cell>
        </row>
        <row r="179">
          <cell r="A179" t="str">
            <v>HYPERTENSIVE ENCEPHALOPATHY</v>
          </cell>
          <cell r="B179">
            <v>22</v>
          </cell>
          <cell r="C179" t="str">
            <v>022</v>
          </cell>
          <cell r="D179">
            <v>1</v>
          </cell>
          <cell r="E179" t="str">
            <v>MED</v>
          </cell>
          <cell r="F179">
            <v>0.96209999999999996</v>
          </cell>
          <cell r="G179">
            <v>3.8</v>
          </cell>
          <cell r="H179">
            <v>4.9000000000000004</v>
          </cell>
        </row>
        <row r="180">
          <cell r="A180" t="str">
            <v>HYPHEMA</v>
          </cell>
          <cell r="B180">
            <v>43</v>
          </cell>
          <cell r="C180" t="str">
            <v>043</v>
          </cell>
          <cell r="D180">
            <v>2</v>
          </cell>
          <cell r="E180" t="str">
            <v>MED</v>
          </cell>
          <cell r="F180">
            <v>0.45150000000000001</v>
          </cell>
          <cell r="G180">
            <v>2.6</v>
          </cell>
          <cell r="H180">
            <v>4.0999999999999996</v>
          </cell>
        </row>
        <row r="181">
          <cell r="A181" t="str">
            <v>INBORN ERRORS OF METABOLISM</v>
          </cell>
          <cell r="B181">
            <v>299</v>
          </cell>
          <cell r="C181" t="str">
            <v>299</v>
          </cell>
          <cell r="D181">
            <v>10</v>
          </cell>
          <cell r="E181" t="str">
            <v>MED</v>
          </cell>
          <cell r="F181">
            <v>0.94750000000000001</v>
          </cell>
          <cell r="G181">
            <v>3.8</v>
          </cell>
          <cell r="H181">
            <v>5.4</v>
          </cell>
        </row>
        <row r="182">
          <cell r="A182" t="str">
            <v>INFECTIONS, FEMALE REPRODUCTIVE SYSTEM</v>
          </cell>
          <cell r="B182">
            <v>368</v>
          </cell>
          <cell r="C182" t="str">
            <v>368</v>
          </cell>
          <cell r="D182">
            <v>13</v>
          </cell>
          <cell r="E182" t="str">
            <v>MED</v>
          </cell>
          <cell r="F182">
            <v>1.0499000000000001</v>
          </cell>
          <cell r="G182">
            <v>4.8</v>
          </cell>
          <cell r="H182">
            <v>6.2</v>
          </cell>
        </row>
        <row r="183">
          <cell r="A183" t="str">
            <v>INFLAMMATION OF THE MALE REPRODUCTIVE SYSTEM</v>
          </cell>
          <cell r="B183">
            <v>350</v>
          </cell>
          <cell r="C183" t="str">
            <v>350</v>
          </cell>
          <cell r="D183">
            <v>12</v>
          </cell>
          <cell r="E183" t="str">
            <v>MED</v>
          </cell>
          <cell r="F183">
            <v>0.69569999999999999</v>
          </cell>
          <cell r="G183">
            <v>3.6</v>
          </cell>
          <cell r="H183">
            <v>4.4000000000000004</v>
          </cell>
        </row>
        <row r="184">
          <cell r="A184" t="str">
            <v>INFLAMMATORY BOWEL DISEASE</v>
          </cell>
          <cell r="B184">
            <v>179</v>
          </cell>
          <cell r="C184" t="str">
            <v>179</v>
          </cell>
          <cell r="D184">
            <v>6</v>
          </cell>
          <cell r="E184" t="str">
            <v>MED</v>
          </cell>
          <cell r="F184">
            <v>1.0869</v>
          </cell>
          <cell r="G184">
            <v>4.8</v>
          </cell>
          <cell r="H184">
            <v>6.2</v>
          </cell>
        </row>
        <row r="185">
          <cell r="A185" t="str">
            <v>INGUINAL &amp; FEMORAL HERNIA PROCEDURES AGE &gt;17</v>
          </cell>
          <cell r="B185">
            <v>161</v>
          </cell>
          <cell r="C185" t="str">
            <v>161</v>
          </cell>
          <cell r="D185">
            <v>6</v>
          </cell>
          <cell r="E185" t="str">
            <v>SURG</v>
          </cell>
          <cell r="F185">
            <v>1.0975999999999999</v>
          </cell>
          <cell r="G185">
            <v>2.9</v>
          </cell>
          <cell r="H185">
            <v>4.2</v>
          </cell>
        </row>
        <row r="186">
          <cell r="A186" t="str">
            <v>INGUINAL &amp; FEMORAL HERNIA PROCEDURES AGE &gt;17</v>
          </cell>
          <cell r="B186">
            <v>162</v>
          </cell>
          <cell r="C186" t="str">
            <v>162</v>
          </cell>
          <cell r="D186">
            <v>6</v>
          </cell>
          <cell r="E186" t="str">
            <v>SURG</v>
          </cell>
          <cell r="F186">
            <v>0.62829999999999997</v>
          </cell>
          <cell r="G186">
            <v>1.6</v>
          </cell>
          <cell r="H186">
            <v>2</v>
          </cell>
        </row>
        <row r="187">
          <cell r="A187" t="str">
            <v>INTERSTITIAL LUNG DISEASE W CC</v>
          </cell>
          <cell r="B187">
            <v>92</v>
          </cell>
          <cell r="C187" t="str">
            <v>092</v>
          </cell>
          <cell r="D187">
            <v>4</v>
          </cell>
          <cell r="E187" t="str">
            <v>MED</v>
          </cell>
          <cell r="F187">
            <v>1.1786000000000001</v>
          </cell>
          <cell r="G187">
            <v>5</v>
          </cell>
          <cell r="H187">
            <v>6.3</v>
          </cell>
        </row>
        <row r="188">
          <cell r="A188" t="str">
            <v>INTERSTITIAL LUNG DISEASE W/O CC</v>
          </cell>
          <cell r="B188">
            <v>93</v>
          </cell>
          <cell r="C188" t="str">
            <v>093</v>
          </cell>
          <cell r="D188">
            <v>4</v>
          </cell>
          <cell r="E188" t="str">
            <v>MED</v>
          </cell>
          <cell r="F188">
            <v>0.76439999999999997</v>
          </cell>
          <cell r="G188">
            <v>3.5</v>
          </cell>
          <cell r="H188">
            <v>4.3</v>
          </cell>
        </row>
        <row r="189">
          <cell r="A189" t="str">
            <v>INTRAOCULAR PROCEDURES EXCEPT RETINA, IRIS &amp;</v>
          </cell>
          <cell r="B189">
            <v>42</v>
          </cell>
          <cell r="C189" t="str">
            <v>042</v>
          </cell>
          <cell r="D189">
            <v>2</v>
          </cell>
          <cell r="E189" t="str">
            <v>SURG</v>
          </cell>
          <cell r="F189">
            <v>0.62360000000000004</v>
          </cell>
          <cell r="G189">
            <v>1.6</v>
          </cell>
          <cell r="H189">
            <v>2.1</v>
          </cell>
        </row>
        <row r="190">
          <cell r="A190" t="str">
            <v>KIDNEY &amp; URINARY TRACT INFECTIONS AGE &gt;17 W C</v>
          </cell>
          <cell r="B190">
            <v>320</v>
          </cell>
          <cell r="C190" t="str">
            <v>320</v>
          </cell>
          <cell r="D190">
            <v>11</v>
          </cell>
          <cell r="E190" t="str">
            <v>MED</v>
          </cell>
          <cell r="F190">
            <v>0.86470000000000002</v>
          </cell>
          <cell r="G190">
            <v>4.4000000000000004</v>
          </cell>
          <cell r="H190">
            <v>5.4</v>
          </cell>
        </row>
        <row r="191">
          <cell r="A191" t="str">
            <v>KIDNEY &amp; URINARY TRACT INFECTIONS AGE &gt;17 W/O</v>
          </cell>
          <cell r="B191">
            <v>321</v>
          </cell>
          <cell r="C191" t="str">
            <v>321</v>
          </cell>
          <cell r="D191">
            <v>11</v>
          </cell>
          <cell r="E191" t="str">
            <v>MED</v>
          </cell>
          <cell r="F191">
            <v>0.57850000000000001</v>
          </cell>
          <cell r="G191">
            <v>3.3</v>
          </cell>
          <cell r="H191">
            <v>3.9</v>
          </cell>
        </row>
        <row r="192">
          <cell r="A192" t="str">
            <v>KIDNEY &amp; URINARY TRACT INFECTIONS AGE 0-17</v>
          </cell>
          <cell r="B192">
            <v>322</v>
          </cell>
          <cell r="C192" t="str">
            <v>322</v>
          </cell>
          <cell r="D192">
            <v>11</v>
          </cell>
          <cell r="E192" t="str">
            <v>MED</v>
          </cell>
          <cell r="F192">
            <v>0.56059999999999999</v>
          </cell>
          <cell r="G192">
            <v>3</v>
          </cell>
          <cell r="H192">
            <v>3.7</v>
          </cell>
        </row>
        <row r="193">
          <cell r="A193" t="str">
            <v>KIDNEY &amp; URINARY TRACT NEOPLASMS W CC</v>
          </cell>
          <cell r="B193">
            <v>318</v>
          </cell>
          <cell r="C193" t="str">
            <v>318</v>
          </cell>
          <cell r="D193">
            <v>11</v>
          </cell>
          <cell r="E193" t="str">
            <v>MED</v>
          </cell>
          <cell r="F193">
            <v>1.1413</v>
          </cell>
          <cell r="G193">
            <v>4.4000000000000004</v>
          </cell>
          <cell r="H193">
            <v>6</v>
          </cell>
        </row>
        <row r="194">
          <cell r="A194" t="str">
            <v>KIDNEY &amp; URINARY TRACT NEOPLASMS W/O CC</v>
          </cell>
          <cell r="B194">
            <v>319</v>
          </cell>
          <cell r="C194" t="str">
            <v>319</v>
          </cell>
          <cell r="D194">
            <v>11</v>
          </cell>
          <cell r="E194" t="str">
            <v>MED</v>
          </cell>
          <cell r="F194">
            <v>0.61870000000000003</v>
          </cell>
          <cell r="G194">
            <v>2.1</v>
          </cell>
          <cell r="H194">
            <v>2.9</v>
          </cell>
        </row>
        <row r="195">
          <cell r="A195" t="str">
            <v>KIDNEY &amp; URINARY TRACT SIGNS &amp; SYMPTOMS AGE &gt;</v>
          </cell>
          <cell r="B195">
            <v>325</v>
          </cell>
          <cell r="C195" t="str">
            <v>325</v>
          </cell>
          <cell r="D195">
            <v>11</v>
          </cell>
          <cell r="E195" t="str">
            <v>MED</v>
          </cell>
          <cell r="F195">
            <v>0.62870000000000004</v>
          </cell>
          <cell r="G195">
            <v>3</v>
          </cell>
          <cell r="H195">
            <v>3.9</v>
          </cell>
        </row>
        <row r="196">
          <cell r="A196" t="str">
            <v>KIDNEY &amp; URINARY TRACT SIGNS &amp; SYMPTOMS AGE &gt;</v>
          </cell>
          <cell r="B196">
            <v>326</v>
          </cell>
          <cell r="C196" t="str">
            <v>326</v>
          </cell>
          <cell r="D196">
            <v>11</v>
          </cell>
          <cell r="E196" t="str">
            <v>MED</v>
          </cell>
          <cell r="F196">
            <v>0.42030000000000001</v>
          </cell>
          <cell r="G196">
            <v>2.2000000000000002</v>
          </cell>
          <cell r="H196">
            <v>2.7</v>
          </cell>
        </row>
        <row r="197">
          <cell r="A197" t="str">
            <v>KIDNEY &amp; URINARY TRACT SIGNS &amp; SYMPTOMS AGE 0</v>
          </cell>
          <cell r="B197">
            <v>327</v>
          </cell>
          <cell r="C197" t="str">
            <v>327</v>
          </cell>
          <cell r="D197">
            <v>11</v>
          </cell>
          <cell r="E197" t="str">
            <v xml:space="preserve">MED  </v>
          </cell>
          <cell r="F197">
            <v>0.35410000000000003</v>
          </cell>
          <cell r="G197">
            <v>3.1</v>
          </cell>
          <cell r="H197">
            <v>3.1</v>
          </cell>
        </row>
        <row r="198">
          <cell r="A198" t="str">
            <v>KIDNEY TRANSPLANT</v>
          </cell>
          <cell r="B198">
            <v>302</v>
          </cell>
          <cell r="C198" t="str">
            <v>302</v>
          </cell>
          <cell r="D198">
            <v>11</v>
          </cell>
          <cell r="E198" t="str">
            <v>TR</v>
          </cell>
          <cell r="F198">
            <v>3.5669</v>
          </cell>
          <cell r="G198">
            <v>8.1999999999999993</v>
          </cell>
          <cell r="H198">
            <v>9.6999999999999993</v>
          </cell>
        </row>
        <row r="199">
          <cell r="A199" t="str">
            <v>KIDNEY,URETER &amp; MAJOR BLADDER PROC FOR NON-NE</v>
          </cell>
          <cell r="B199">
            <v>304</v>
          </cell>
          <cell r="C199" t="str">
            <v>304</v>
          </cell>
          <cell r="D199">
            <v>11</v>
          </cell>
          <cell r="E199" t="str">
            <v>SURG</v>
          </cell>
          <cell r="F199">
            <v>2.3458000000000001</v>
          </cell>
          <cell r="G199">
            <v>6.5</v>
          </cell>
          <cell r="H199">
            <v>8.9</v>
          </cell>
        </row>
        <row r="200">
          <cell r="A200" t="str">
            <v>KIDNEY,URETER &amp; MAJOR BLADDER PROC FOR NON-NE</v>
          </cell>
          <cell r="B200">
            <v>305</v>
          </cell>
          <cell r="C200" t="str">
            <v>305</v>
          </cell>
          <cell r="D200">
            <v>11</v>
          </cell>
          <cell r="E200" t="str">
            <v>SURG</v>
          </cell>
          <cell r="F200">
            <v>1.1857</v>
          </cell>
          <cell r="G200">
            <v>3.2</v>
          </cell>
          <cell r="H200">
            <v>3.9</v>
          </cell>
        </row>
        <row r="201">
          <cell r="A201" t="str">
            <v>KIDNEY,URETER &amp; MAJOR BLADDER PROCEDURES FOR</v>
          </cell>
          <cell r="B201">
            <v>303</v>
          </cell>
          <cell r="C201" t="str">
            <v>303</v>
          </cell>
          <cell r="D201">
            <v>11</v>
          </cell>
          <cell r="E201" t="str">
            <v>SURG</v>
          </cell>
          <cell r="F201">
            <v>2.5400999999999998</v>
          </cell>
          <cell r="G201">
            <v>7.2</v>
          </cell>
          <cell r="H201">
            <v>8.8000000000000007</v>
          </cell>
        </row>
        <row r="202">
          <cell r="A202" t="str">
            <v>KNEE PROCEDURES W PDX OF INFECTION W CC</v>
          </cell>
          <cell r="B202">
            <v>501</v>
          </cell>
          <cell r="C202" t="str">
            <v>501</v>
          </cell>
          <cell r="D202">
            <v>8</v>
          </cell>
          <cell r="E202" t="str">
            <v>SURG</v>
          </cell>
          <cell r="F202">
            <v>2.5305</v>
          </cell>
          <cell r="G202">
            <v>8</v>
          </cell>
          <cell r="H202">
            <v>10</v>
          </cell>
        </row>
        <row r="203">
          <cell r="A203" t="str">
            <v>KNEE PROCEDURES W PDX OF INFECTION W/O CC</v>
          </cell>
          <cell r="B203">
            <v>502</v>
          </cell>
          <cell r="C203" t="str">
            <v>502</v>
          </cell>
          <cell r="D203">
            <v>8</v>
          </cell>
          <cell r="E203" t="str">
            <v>SURG</v>
          </cell>
          <cell r="F203">
            <v>1.5559000000000001</v>
          </cell>
          <cell r="G203">
            <v>5.2</v>
          </cell>
          <cell r="H203">
            <v>6.3</v>
          </cell>
        </row>
        <row r="204">
          <cell r="A204" t="str">
            <v>KNEE PROCEDURES W/O PDX OF INFECTION</v>
          </cell>
          <cell r="B204">
            <v>503</v>
          </cell>
          <cell r="C204" t="str">
            <v>503</v>
          </cell>
          <cell r="D204">
            <v>8</v>
          </cell>
          <cell r="E204" t="str">
            <v>SURG</v>
          </cell>
          <cell r="F204">
            <v>1.2029000000000001</v>
          </cell>
          <cell r="G204">
            <v>3.1</v>
          </cell>
          <cell r="H204">
            <v>4</v>
          </cell>
        </row>
        <row r="205">
          <cell r="A205" t="str">
            <v>LAPAROSCOPIC CHOLECYSTECTOMY W/O C.D.E. W CC</v>
          </cell>
          <cell r="B205">
            <v>493</v>
          </cell>
          <cell r="C205" t="str">
            <v>493</v>
          </cell>
          <cell r="D205">
            <v>7</v>
          </cell>
          <cell r="E205" t="str">
            <v>SURG</v>
          </cell>
          <cell r="F205">
            <v>1.829</v>
          </cell>
          <cell r="G205">
            <v>4.3</v>
          </cell>
          <cell r="H205">
            <v>5.7</v>
          </cell>
        </row>
        <row r="206">
          <cell r="A206" t="str">
            <v>LAPAROSCOPIC CHOLECYSTECTOMY W/O C.D.E. W/O C</v>
          </cell>
          <cell r="B206">
            <v>494</v>
          </cell>
          <cell r="C206" t="str">
            <v>494</v>
          </cell>
          <cell r="D206">
            <v>7</v>
          </cell>
          <cell r="E206" t="str">
            <v>SURG</v>
          </cell>
          <cell r="F206">
            <v>1.0246</v>
          </cell>
          <cell r="G206">
            <v>2</v>
          </cell>
          <cell r="H206">
            <v>2.5</v>
          </cell>
        </row>
        <row r="207">
          <cell r="A207" t="str">
            <v>LAPAROSCOPY &amp; INCISIONAL TUBAL INTERRUPTION</v>
          </cell>
          <cell r="B207">
            <v>361</v>
          </cell>
          <cell r="C207" t="str">
            <v>361</v>
          </cell>
          <cell r="D207">
            <v>13</v>
          </cell>
          <cell r="E207" t="str">
            <v>SURG</v>
          </cell>
          <cell r="F207">
            <v>1.1894</v>
          </cell>
          <cell r="G207">
            <v>2.4</v>
          </cell>
          <cell r="H207">
            <v>3.4</v>
          </cell>
        </row>
        <row r="208">
          <cell r="A208" t="str">
            <v>LARYNGOTRACHEITIS</v>
          </cell>
          <cell r="B208">
            <v>71</v>
          </cell>
          <cell r="C208" t="str">
            <v>071</v>
          </cell>
          <cell r="D208">
            <v>3</v>
          </cell>
          <cell r="E208" t="str">
            <v>MED</v>
          </cell>
          <cell r="F208">
            <v>0.61360000000000003</v>
          </cell>
          <cell r="G208">
            <v>2.7</v>
          </cell>
          <cell r="H208">
            <v>3.4</v>
          </cell>
        </row>
        <row r="209">
          <cell r="A209" t="str">
            <v>LENS PROCEDURES WITH OR WITHOUT VITRECTOMY</v>
          </cell>
          <cell r="B209">
            <v>39</v>
          </cell>
          <cell r="C209" t="str">
            <v>039</v>
          </cell>
          <cell r="D209">
            <v>2</v>
          </cell>
          <cell r="E209" t="str">
            <v>SURG</v>
          </cell>
          <cell r="F209">
            <v>0.57040000000000002</v>
          </cell>
          <cell r="G209">
            <v>1.4</v>
          </cell>
          <cell r="H209">
            <v>1.9</v>
          </cell>
        </row>
        <row r="210">
          <cell r="A210" t="str">
            <v>LIMB REATTACHMENT, HIP AND FEMUR PROC FOR MUL</v>
          </cell>
          <cell r="B210">
            <v>485</v>
          </cell>
          <cell r="C210" t="str">
            <v>485</v>
          </cell>
          <cell r="D210">
            <v>24</v>
          </cell>
          <cell r="E210" t="str">
            <v>SURG</v>
          </cell>
          <cell r="F210">
            <v>3.0756999999999999</v>
          </cell>
          <cell r="G210">
            <v>7.4</v>
          </cell>
          <cell r="H210">
            <v>9.1999999999999993</v>
          </cell>
        </row>
        <row r="211">
          <cell r="A211" t="str">
            <v>LIVER TRANSPLANT</v>
          </cell>
          <cell r="B211">
            <v>480</v>
          </cell>
          <cell r="C211" t="str">
            <v>480</v>
          </cell>
          <cell r="E211" t="str">
            <v>TR</v>
          </cell>
          <cell r="F211">
            <v>10.7834</v>
          </cell>
          <cell r="G211">
            <v>17.5</v>
          </cell>
          <cell r="H211">
            <v>23.1</v>
          </cell>
        </row>
        <row r="212">
          <cell r="A212" t="str">
            <v>LOCAL EXCISION &amp; REMOVAL OF INT FIX DEVICES E</v>
          </cell>
          <cell r="B212">
            <v>231</v>
          </cell>
          <cell r="C212" t="str">
            <v>231</v>
          </cell>
          <cell r="D212">
            <v>8</v>
          </cell>
          <cell r="E212" t="str">
            <v>SURG</v>
          </cell>
          <cell r="F212">
            <v>1.3623000000000001</v>
          </cell>
          <cell r="G212">
            <v>3.1</v>
          </cell>
          <cell r="H212">
            <v>4.5999999999999996</v>
          </cell>
        </row>
        <row r="213">
          <cell r="A213" t="str">
            <v>LOCAL EXCISION &amp; REMOVAL OF INT FIX DEVICES O</v>
          </cell>
          <cell r="B213">
            <v>230</v>
          </cell>
          <cell r="C213" t="str">
            <v>230</v>
          </cell>
          <cell r="D213">
            <v>8</v>
          </cell>
          <cell r="E213" t="str">
            <v>SURG</v>
          </cell>
          <cell r="F213">
            <v>1.1721999999999999</v>
          </cell>
          <cell r="G213">
            <v>3.2</v>
          </cell>
          <cell r="H213">
            <v>4.8</v>
          </cell>
        </row>
        <row r="214">
          <cell r="A214" t="str">
            <v>LOWER EXTREM &amp; HUMER PROC EXCEPT HIP,FOOT,FEM</v>
          </cell>
          <cell r="B214">
            <v>218</v>
          </cell>
          <cell r="C214" t="str">
            <v>218</v>
          </cell>
          <cell r="D214">
            <v>8</v>
          </cell>
          <cell r="E214" t="str">
            <v>SURG</v>
          </cell>
          <cell r="F214">
            <v>1.49</v>
          </cell>
          <cell r="G214">
            <v>4.2</v>
          </cell>
          <cell r="H214">
            <v>5.3</v>
          </cell>
        </row>
        <row r="215">
          <cell r="A215" t="str">
            <v>LOWER EXTREM &amp; HUMER PROC EXCEPT HIP,FOOT,FEM</v>
          </cell>
          <cell r="B215">
            <v>219</v>
          </cell>
          <cell r="C215" t="str">
            <v>219</v>
          </cell>
          <cell r="D215">
            <v>8</v>
          </cell>
          <cell r="E215" t="str">
            <v>SURG</v>
          </cell>
          <cell r="F215">
            <v>1.0117</v>
          </cell>
          <cell r="G215">
            <v>2.7</v>
          </cell>
          <cell r="H215">
            <v>3.2</v>
          </cell>
        </row>
        <row r="216">
          <cell r="A216" t="str">
            <v>LOWER EXTREM &amp; HUMER PROC EXCEPT HIP,FOOT,FEM</v>
          </cell>
          <cell r="B216">
            <v>220</v>
          </cell>
          <cell r="C216" t="str">
            <v>220</v>
          </cell>
          <cell r="D216">
            <v>8</v>
          </cell>
          <cell r="E216" t="str">
            <v xml:space="preserve">SURG </v>
          </cell>
          <cell r="F216">
            <v>0.58409999999999995</v>
          </cell>
          <cell r="G216">
            <v>5.3</v>
          </cell>
          <cell r="H216">
            <v>5.3</v>
          </cell>
        </row>
        <row r="217">
          <cell r="A217" t="str">
            <v>LUNG TRANSPLANT</v>
          </cell>
          <cell r="B217">
            <v>495</v>
          </cell>
          <cell r="C217" t="str">
            <v>495</v>
          </cell>
          <cell r="E217" t="str">
            <v>TR</v>
          </cell>
          <cell r="F217">
            <v>8.8331999999999997</v>
          </cell>
          <cell r="G217">
            <v>12.9</v>
          </cell>
          <cell r="H217">
            <v>15.6</v>
          </cell>
        </row>
        <row r="218">
          <cell r="A218" t="str">
            <v>LYMPHOMA &amp; LEUKEMIA W MAJOR O.R. PROCEDURE</v>
          </cell>
          <cell r="B218">
            <v>400</v>
          </cell>
          <cell r="C218" t="str">
            <v>400</v>
          </cell>
          <cell r="D218">
            <v>17</v>
          </cell>
          <cell r="E218" t="str">
            <v>SURG</v>
          </cell>
          <cell r="F218">
            <v>2.661</v>
          </cell>
          <cell r="G218">
            <v>5.9</v>
          </cell>
          <cell r="H218">
            <v>9.1</v>
          </cell>
        </row>
        <row r="219">
          <cell r="A219" t="str">
            <v>LYMPHOMA &amp; NON-ACUTE LEUKEMIA W CC</v>
          </cell>
          <cell r="B219">
            <v>403</v>
          </cell>
          <cell r="C219" t="str">
            <v>403</v>
          </cell>
          <cell r="D219">
            <v>17</v>
          </cell>
          <cell r="E219" t="str">
            <v>MED</v>
          </cell>
          <cell r="F219">
            <v>1.7181</v>
          </cell>
          <cell r="G219">
            <v>5.7</v>
          </cell>
          <cell r="H219">
            <v>8.1</v>
          </cell>
        </row>
        <row r="220">
          <cell r="A220" t="str">
            <v>LYMPHOMA &amp; NON-ACUTE LEUKEMIA W OTHER O.R. PR</v>
          </cell>
          <cell r="B220">
            <v>401</v>
          </cell>
          <cell r="C220" t="str">
            <v>401</v>
          </cell>
          <cell r="D220">
            <v>17</v>
          </cell>
          <cell r="E220" t="str">
            <v>SURG</v>
          </cell>
          <cell r="F220">
            <v>2.6191</v>
          </cell>
          <cell r="G220">
            <v>7.8</v>
          </cell>
          <cell r="H220">
            <v>11.1</v>
          </cell>
        </row>
        <row r="221">
          <cell r="A221" t="str">
            <v>LYMPHOMA &amp; NON-ACUTE LEUKEMIA W OTHER O.R. PR</v>
          </cell>
          <cell r="B221">
            <v>402</v>
          </cell>
          <cell r="C221" t="str">
            <v>402</v>
          </cell>
          <cell r="D221">
            <v>17</v>
          </cell>
          <cell r="E221" t="str">
            <v>SURG</v>
          </cell>
          <cell r="F221">
            <v>1.0641</v>
          </cell>
          <cell r="G221">
            <v>2.8</v>
          </cell>
          <cell r="H221">
            <v>4.2</v>
          </cell>
        </row>
        <row r="222">
          <cell r="A222" t="str">
            <v>LYMPHOMA &amp; NON-ACUTE LEUKEMIA W/O CC</v>
          </cell>
          <cell r="B222">
            <v>404</v>
          </cell>
          <cell r="C222" t="str">
            <v>404</v>
          </cell>
          <cell r="D222">
            <v>17</v>
          </cell>
          <cell r="E222" t="str">
            <v>MED</v>
          </cell>
          <cell r="F222">
            <v>0.85489999999999999</v>
          </cell>
          <cell r="G222">
            <v>3.2</v>
          </cell>
          <cell r="H222">
            <v>4.3</v>
          </cell>
        </row>
        <row r="223">
          <cell r="A223" t="str">
            <v>MAJOR CARDIOVASCULAR PROCEDURES W CC</v>
          </cell>
          <cell r="B223">
            <v>110</v>
          </cell>
          <cell r="C223" t="str">
            <v>110</v>
          </cell>
          <cell r="D223">
            <v>5</v>
          </cell>
          <cell r="E223" t="str">
            <v>SURG</v>
          </cell>
          <cell r="F223">
            <v>4.16</v>
          </cell>
          <cell r="G223">
            <v>7.2</v>
          </cell>
          <cell r="H223">
            <v>9.6</v>
          </cell>
        </row>
        <row r="224">
          <cell r="A224" t="str">
            <v>MAJOR CARDIOVASCULAR PROCEDURES W/O CC</v>
          </cell>
          <cell r="B224">
            <v>111</v>
          </cell>
          <cell r="C224" t="str">
            <v>111</v>
          </cell>
          <cell r="D224">
            <v>5</v>
          </cell>
          <cell r="E224" t="str">
            <v>SURG</v>
          </cell>
          <cell r="F224">
            <v>2.2267000000000001</v>
          </cell>
          <cell r="G224">
            <v>4.9000000000000004</v>
          </cell>
          <cell r="H224">
            <v>5.7</v>
          </cell>
        </row>
        <row r="225">
          <cell r="A225" t="str">
            <v>MAJOR CHEST PROCEDURES</v>
          </cell>
          <cell r="B225">
            <v>75</v>
          </cell>
          <cell r="C225" t="str">
            <v>075</v>
          </cell>
          <cell r="D225">
            <v>4</v>
          </cell>
          <cell r="E225" t="str">
            <v>SURG</v>
          </cell>
          <cell r="F225">
            <v>3.1107</v>
          </cell>
          <cell r="G225">
            <v>7.8</v>
          </cell>
          <cell r="H225">
            <v>9.9</v>
          </cell>
        </row>
        <row r="226">
          <cell r="A226" t="str">
            <v>MAJOR CHEST TRAUMA W CC</v>
          </cell>
          <cell r="B226">
            <v>83</v>
          </cell>
          <cell r="C226" t="str">
            <v>083</v>
          </cell>
          <cell r="D226">
            <v>4</v>
          </cell>
          <cell r="E226" t="str">
            <v>MED</v>
          </cell>
          <cell r="F226">
            <v>0.97960000000000003</v>
          </cell>
          <cell r="G226">
            <v>4.3</v>
          </cell>
          <cell r="H226">
            <v>5.5</v>
          </cell>
        </row>
        <row r="227">
          <cell r="A227" t="str">
            <v>MAJOR CHEST TRAUMA W/O CC</v>
          </cell>
          <cell r="B227">
            <v>84</v>
          </cell>
          <cell r="C227" t="str">
            <v>084</v>
          </cell>
          <cell r="D227">
            <v>4</v>
          </cell>
          <cell r="E227" t="str">
            <v>MED</v>
          </cell>
          <cell r="F227">
            <v>0.52780000000000005</v>
          </cell>
          <cell r="G227">
            <v>2.6</v>
          </cell>
          <cell r="H227">
            <v>3.2</v>
          </cell>
        </row>
        <row r="228">
          <cell r="A228" t="str">
            <v>MAJOR HEAD &amp; NECK PROCEDURES</v>
          </cell>
          <cell r="B228">
            <v>49</v>
          </cell>
          <cell r="C228" t="str">
            <v>049</v>
          </cell>
          <cell r="D228">
            <v>3</v>
          </cell>
          <cell r="E228" t="str">
            <v>SURG</v>
          </cell>
          <cell r="F228">
            <v>1.8556999999999999</v>
          </cell>
          <cell r="G228">
            <v>3.7</v>
          </cell>
          <cell r="H228">
            <v>5</v>
          </cell>
        </row>
        <row r="229">
          <cell r="A229" t="str">
            <v>MAJOR JOINT &amp; LIMB REATTACHMENT PROCEDURES OF</v>
          </cell>
          <cell r="B229">
            <v>209</v>
          </cell>
          <cell r="C229" t="str">
            <v>209</v>
          </cell>
          <cell r="D229">
            <v>8</v>
          </cell>
          <cell r="E229" t="str">
            <v>SURG</v>
          </cell>
          <cell r="F229">
            <v>2.1175000000000002</v>
          </cell>
          <cell r="G229">
            <v>4.5999999999999996</v>
          </cell>
          <cell r="H229">
            <v>5.2</v>
          </cell>
        </row>
        <row r="230">
          <cell r="A230" t="str">
            <v>MAJOR JOINT &amp; LIMB REATTACHMENT PROCEDURES OF</v>
          </cell>
          <cell r="B230">
            <v>491</v>
          </cell>
          <cell r="C230" t="str">
            <v>491</v>
          </cell>
          <cell r="D230">
            <v>8</v>
          </cell>
          <cell r="E230" t="str">
            <v>SURG</v>
          </cell>
          <cell r="F230">
            <v>1.6673</v>
          </cell>
          <cell r="G230">
            <v>3</v>
          </cell>
          <cell r="H230">
            <v>3.5</v>
          </cell>
        </row>
        <row r="231">
          <cell r="A231" t="str">
            <v>MAJOR MALE PELVIC PROCEDURES W CC</v>
          </cell>
          <cell r="B231">
            <v>334</v>
          </cell>
          <cell r="C231" t="str">
            <v>334</v>
          </cell>
          <cell r="D231">
            <v>12</v>
          </cell>
          <cell r="E231" t="str">
            <v>SURG</v>
          </cell>
          <cell r="F231">
            <v>1.5864</v>
          </cell>
          <cell r="G231">
            <v>4.3</v>
          </cell>
          <cell r="H231">
            <v>5</v>
          </cell>
        </row>
        <row r="232">
          <cell r="A232" t="str">
            <v>MAJOR MALE PELVIC PROCEDURES W/O CC</v>
          </cell>
          <cell r="B232">
            <v>335</v>
          </cell>
          <cell r="C232" t="str">
            <v>335</v>
          </cell>
          <cell r="D232">
            <v>12</v>
          </cell>
          <cell r="E232" t="str">
            <v>SURG</v>
          </cell>
          <cell r="F232">
            <v>1.1911</v>
          </cell>
          <cell r="G232">
            <v>3.3</v>
          </cell>
          <cell r="H232">
            <v>3.5</v>
          </cell>
        </row>
        <row r="233">
          <cell r="A233" t="str">
            <v>MAJOR SHOULDER/ELBOW PROC, OR OTHER UPPER EXT</v>
          </cell>
          <cell r="B233">
            <v>223</v>
          </cell>
          <cell r="C233" t="str">
            <v>223</v>
          </cell>
          <cell r="D233">
            <v>8</v>
          </cell>
          <cell r="E233" t="str">
            <v>SURG</v>
          </cell>
          <cell r="F233">
            <v>0.93779999999999997</v>
          </cell>
          <cell r="G233">
            <v>2</v>
          </cell>
          <cell r="H233">
            <v>2.6</v>
          </cell>
        </row>
        <row r="234">
          <cell r="A234" t="str">
            <v>MAJOR SKIN DISORDERS W CC</v>
          </cell>
          <cell r="B234">
            <v>272</v>
          </cell>
          <cell r="C234" t="str">
            <v>272</v>
          </cell>
          <cell r="D234">
            <v>9</v>
          </cell>
          <cell r="E234" t="str">
            <v>MED</v>
          </cell>
          <cell r="F234">
            <v>1.0003</v>
          </cell>
          <cell r="G234">
            <v>4.8</v>
          </cell>
          <cell r="H234">
            <v>6.3</v>
          </cell>
        </row>
        <row r="235">
          <cell r="A235" t="str">
            <v>MAJOR SKIN DISORDERS W/O CC</v>
          </cell>
          <cell r="B235">
            <v>273</v>
          </cell>
          <cell r="C235" t="str">
            <v>273</v>
          </cell>
          <cell r="D235">
            <v>9</v>
          </cell>
          <cell r="E235" t="str">
            <v>MED</v>
          </cell>
          <cell r="F235">
            <v>0.62749999999999995</v>
          </cell>
          <cell r="G235">
            <v>3.3</v>
          </cell>
          <cell r="H235">
            <v>4.4000000000000004</v>
          </cell>
        </row>
        <row r="236">
          <cell r="A236" t="str">
            <v>MAJOR SMALL &amp; LARGE BOWEL PROCEDURES W CC</v>
          </cell>
          <cell r="B236">
            <v>148</v>
          </cell>
          <cell r="C236" t="str">
            <v>148</v>
          </cell>
          <cell r="D236">
            <v>6</v>
          </cell>
          <cell r="E236" t="str">
            <v>SURG</v>
          </cell>
          <cell r="F236">
            <v>3.4289000000000001</v>
          </cell>
          <cell r="G236">
            <v>10.1</v>
          </cell>
          <cell r="H236">
            <v>12.1</v>
          </cell>
        </row>
        <row r="237">
          <cell r="A237" t="str">
            <v>MAJOR SMALL &amp; LARGE BOWEL PROCEDURES W/O CC</v>
          </cell>
          <cell r="B237">
            <v>149</v>
          </cell>
          <cell r="C237" t="str">
            <v>149</v>
          </cell>
          <cell r="D237">
            <v>6</v>
          </cell>
          <cell r="E237" t="str">
            <v>SURG</v>
          </cell>
          <cell r="F237">
            <v>1.5723</v>
          </cell>
          <cell r="G237">
            <v>6.2</v>
          </cell>
          <cell r="H237">
            <v>6.7</v>
          </cell>
        </row>
        <row r="238">
          <cell r="A238" t="str">
            <v>MAJOR THUMB OR JOINT PROC,OR OTH HAND OR WRIS</v>
          </cell>
          <cell r="B238">
            <v>228</v>
          </cell>
          <cell r="C238" t="str">
            <v>228</v>
          </cell>
          <cell r="D238">
            <v>8</v>
          </cell>
          <cell r="E238" t="str">
            <v>SURG</v>
          </cell>
          <cell r="F238">
            <v>1.0516000000000001</v>
          </cell>
          <cell r="G238">
            <v>2.4</v>
          </cell>
          <cell r="H238">
            <v>3.6</v>
          </cell>
        </row>
        <row r="239">
          <cell r="A239" t="str">
            <v>MALIGNANCY OF HEPATOBILIARY SYSTEM OR PANCREA</v>
          </cell>
          <cell r="B239">
            <v>203</v>
          </cell>
          <cell r="C239" t="str">
            <v>203</v>
          </cell>
          <cell r="D239">
            <v>7</v>
          </cell>
          <cell r="E239" t="str">
            <v>MED</v>
          </cell>
          <cell r="F239">
            <v>1.3046</v>
          </cell>
          <cell r="G239">
            <v>5</v>
          </cell>
          <cell r="H239">
            <v>6.7</v>
          </cell>
        </row>
        <row r="240">
          <cell r="A240" t="str">
            <v>MALIGNANCY, FEMALE REPRODUCTIVE SYSTEM W CC</v>
          </cell>
          <cell r="B240">
            <v>366</v>
          </cell>
          <cell r="C240" t="str">
            <v>366</v>
          </cell>
          <cell r="D240">
            <v>13</v>
          </cell>
          <cell r="E240" t="str">
            <v>MED</v>
          </cell>
          <cell r="F240">
            <v>1.2474000000000001</v>
          </cell>
          <cell r="G240">
            <v>4.7</v>
          </cell>
          <cell r="H240">
            <v>6.8</v>
          </cell>
        </row>
        <row r="241">
          <cell r="A241" t="str">
            <v>MALIGNANCY, FEMALE REPRODUCTIVE SYSTEM W/O CC</v>
          </cell>
          <cell r="B241">
            <v>367</v>
          </cell>
          <cell r="C241" t="str">
            <v>367</v>
          </cell>
          <cell r="D241">
            <v>13</v>
          </cell>
          <cell r="E241" t="str">
            <v>MED</v>
          </cell>
          <cell r="F241">
            <v>0.55089999999999995</v>
          </cell>
          <cell r="G241">
            <v>2.2000000000000002</v>
          </cell>
          <cell r="H241">
            <v>3</v>
          </cell>
        </row>
        <row r="242">
          <cell r="A242" t="str">
            <v>MALIGNANCY, MALE REPRODUCTIVE SYSTEM, W CC</v>
          </cell>
          <cell r="B242">
            <v>346</v>
          </cell>
          <cell r="C242" t="str">
            <v>346</v>
          </cell>
          <cell r="D242">
            <v>12</v>
          </cell>
          <cell r="E242" t="str">
            <v>MED</v>
          </cell>
          <cell r="F242">
            <v>0.96450000000000002</v>
          </cell>
          <cell r="G242">
            <v>4.2</v>
          </cell>
          <cell r="H242">
            <v>5.7</v>
          </cell>
        </row>
        <row r="243">
          <cell r="A243" t="str">
            <v>MALIGNANCY, MALE REPRODUCTIVE SYSTEM, W/O CC</v>
          </cell>
          <cell r="B243">
            <v>347</v>
          </cell>
          <cell r="C243" t="str">
            <v>347</v>
          </cell>
          <cell r="D243">
            <v>12</v>
          </cell>
          <cell r="E243" t="str">
            <v>MED</v>
          </cell>
          <cell r="F243">
            <v>0.58279999999999998</v>
          </cell>
          <cell r="G243">
            <v>2.2999999999999998</v>
          </cell>
          <cell r="H243">
            <v>3.1</v>
          </cell>
        </row>
        <row r="244">
          <cell r="A244" t="str">
            <v>MALIGNANT BREAST DISORDERS W CC</v>
          </cell>
          <cell r="B244">
            <v>274</v>
          </cell>
          <cell r="C244" t="str">
            <v>274</v>
          </cell>
          <cell r="D244">
            <v>9</v>
          </cell>
          <cell r="E244" t="str">
            <v>MED</v>
          </cell>
          <cell r="F244">
            <v>1.1335</v>
          </cell>
          <cell r="G244">
            <v>4.7</v>
          </cell>
          <cell r="H244">
            <v>6.6</v>
          </cell>
        </row>
        <row r="245">
          <cell r="A245" t="str">
            <v>MALIGNANT BREAST DISORDERS W/O CC</v>
          </cell>
          <cell r="B245">
            <v>275</v>
          </cell>
          <cell r="C245" t="str">
            <v>275</v>
          </cell>
          <cell r="D245">
            <v>9</v>
          </cell>
          <cell r="E245" t="str">
            <v>MED</v>
          </cell>
          <cell r="F245">
            <v>0.63219999999999998</v>
          </cell>
          <cell r="G245">
            <v>2.6</v>
          </cell>
          <cell r="H245">
            <v>3.9</v>
          </cell>
        </row>
        <row r="246">
          <cell r="A246" t="str">
            <v>MEDICAL BACK PROBLEMS</v>
          </cell>
          <cell r="B246">
            <v>243</v>
          </cell>
          <cell r="C246" t="str">
            <v>243</v>
          </cell>
          <cell r="D246">
            <v>8</v>
          </cell>
          <cell r="E246" t="str">
            <v>MED</v>
          </cell>
          <cell r="F246">
            <v>0.71640000000000004</v>
          </cell>
          <cell r="G246">
            <v>3.7</v>
          </cell>
          <cell r="H246">
            <v>4.7</v>
          </cell>
        </row>
        <row r="247">
          <cell r="A247" t="str">
            <v>MENSTRUAL &amp; OTHER FEMALE REPRODUCTIVE SYSTEM</v>
          </cell>
          <cell r="B247">
            <v>369</v>
          </cell>
          <cell r="C247" t="str">
            <v>369</v>
          </cell>
          <cell r="D247">
            <v>13</v>
          </cell>
          <cell r="E247" t="str">
            <v>MED</v>
          </cell>
          <cell r="F247">
            <v>0.55259999999999998</v>
          </cell>
          <cell r="G247">
            <v>2.4</v>
          </cell>
          <cell r="H247">
            <v>3.2</v>
          </cell>
        </row>
        <row r="248">
          <cell r="A248" t="str">
            <v>MINOR BLADDER PROCEDURES W CC</v>
          </cell>
          <cell r="B248">
            <v>308</v>
          </cell>
          <cell r="C248" t="str">
            <v>308</v>
          </cell>
          <cell r="D248">
            <v>11</v>
          </cell>
          <cell r="E248" t="str">
            <v>SURG</v>
          </cell>
          <cell r="F248">
            <v>1.5907</v>
          </cell>
          <cell r="G248">
            <v>4.0999999999999996</v>
          </cell>
          <cell r="H248">
            <v>6.1</v>
          </cell>
        </row>
        <row r="249">
          <cell r="A249" t="str">
            <v>MINOR BLADDER PROCEDURES W/O CC</v>
          </cell>
          <cell r="B249">
            <v>309</v>
          </cell>
          <cell r="C249" t="str">
            <v>309</v>
          </cell>
          <cell r="D249">
            <v>11</v>
          </cell>
          <cell r="E249" t="str">
            <v>SURG</v>
          </cell>
          <cell r="F249">
            <v>0.94420000000000004</v>
          </cell>
          <cell r="G249">
            <v>2</v>
          </cell>
          <cell r="H249">
            <v>2.5</v>
          </cell>
        </row>
        <row r="250">
          <cell r="A250" t="str">
            <v>MINOR SKIN DISORDERS W CC</v>
          </cell>
          <cell r="B250">
            <v>283</v>
          </cell>
          <cell r="C250" t="str">
            <v>283</v>
          </cell>
          <cell r="D250">
            <v>9</v>
          </cell>
          <cell r="E250" t="str">
            <v>MED</v>
          </cell>
          <cell r="F250">
            <v>0.71289999999999998</v>
          </cell>
          <cell r="G250">
            <v>3.6</v>
          </cell>
          <cell r="H250">
            <v>4.7</v>
          </cell>
        </row>
        <row r="251">
          <cell r="A251" t="str">
            <v>MINOR SKIN DISORDERS W/O CC</v>
          </cell>
          <cell r="B251">
            <v>284</v>
          </cell>
          <cell r="C251" t="str">
            <v>284</v>
          </cell>
          <cell r="D251">
            <v>9</v>
          </cell>
          <cell r="E251" t="str">
            <v>MED</v>
          </cell>
          <cell r="F251">
            <v>0.43730000000000002</v>
          </cell>
          <cell r="G251">
            <v>2.5</v>
          </cell>
          <cell r="H251">
            <v>3.2</v>
          </cell>
        </row>
        <row r="252">
          <cell r="A252" t="str">
            <v>MINOR SMALL &amp; LARGE BOWEL PROCEDURES W CC</v>
          </cell>
          <cell r="B252">
            <v>152</v>
          </cell>
          <cell r="C252" t="str">
            <v>152</v>
          </cell>
          <cell r="D252">
            <v>6</v>
          </cell>
          <cell r="E252" t="str">
            <v>SURG</v>
          </cell>
          <cell r="F252">
            <v>1.9605999999999999</v>
          </cell>
          <cell r="G252">
            <v>6.9</v>
          </cell>
          <cell r="H252">
            <v>8.3000000000000007</v>
          </cell>
        </row>
        <row r="253">
          <cell r="A253" t="str">
            <v>MINOR SMALL &amp; LARGE BOWEL PROCEDURES W/O CC</v>
          </cell>
          <cell r="B253">
            <v>153</v>
          </cell>
          <cell r="C253" t="str">
            <v>153</v>
          </cell>
          <cell r="D253">
            <v>6</v>
          </cell>
          <cell r="E253" t="str">
            <v>SURG</v>
          </cell>
          <cell r="F253">
            <v>1.2170000000000001</v>
          </cell>
          <cell r="G253">
            <v>5</v>
          </cell>
          <cell r="H253">
            <v>5.6</v>
          </cell>
        </row>
        <row r="254">
          <cell r="A254" t="str">
            <v>MISCELLANEOUS EAR, NOSE, MOUTH &amp; THROAT PROCE</v>
          </cell>
          <cell r="B254">
            <v>55</v>
          </cell>
          <cell r="C254" t="str">
            <v>055</v>
          </cell>
          <cell r="D254">
            <v>3</v>
          </cell>
          <cell r="E254" t="str">
            <v>SURG</v>
          </cell>
          <cell r="F254">
            <v>0.86860000000000004</v>
          </cell>
          <cell r="G254">
            <v>1.9</v>
          </cell>
          <cell r="H254">
            <v>2.9</v>
          </cell>
        </row>
        <row r="255">
          <cell r="A255" t="str">
            <v>MOUTH PROCEDURES W CC</v>
          </cell>
          <cell r="B255">
            <v>168</v>
          </cell>
          <cell r="C255" t="str">
            <v>168</v>
          </cell>
          <cell r="D255">
            <v>3</v>
          </cell>
          <cell r="E255" t="str">
            <v>SURG</v>
          </cell>
          <cell r="F255">
            <v>1.2039</v>
          </cell>
          <cell r="G255">
            <v>3.3</v>
          </cell>
          <cell r="H255">
            <v>4.5999999999999996</v>
          </cell>
        </row>
        <row r="256">
          <cell r="A256" t="str">
            <v>MOUTH PROCEDURES W/O CC</v>
          </cell>
          <cell r="B256">
            <v>169</v>
          </cell>
          <cell r="C256" t="str">
            <v>169</v>
          </cell>
          <cell r="D256">
            <v>3</v>
          </cell>
          <cell r="E256" t="str">
            <v>SURG</v>
          </cell>
          <cell r="F256">
            <v>0.74919999999999998</v>
          </cell>
          <cell r="G256">
            <v>1.9</v>
          </cell>
          <cell r="H256">
            <v>2.5</v>
          </cell>
        </row>
        <row r="257">
          <cell r="A257" t="str">
            <v>MULTIPLE SCLEROSIS &amp; CEREBELLAR ATAXIA</v>
          </cell>
          <cell r="B257">
            <v>13</v>
          </cell>
          <cell r="C257" t="str">
            <v>013</v>
          </cell>
          <cell r="D257">
            <v>1</v>
          </cell>
          <cell r="E257" t="str">
            <v>MED</v>
          </cell>
          <cell r="F257">
            <v>0.75990000000000002</v>
          </cell>
          <cell r="G257">
            <v>4.2</v>
          </cell>
          <cell r="H257">
            <v>5.2</v>
          </cell>
        </row>
        <row r="258">
          <cell r="A258" t="str">
            <v>MYELOPROLIF DISORD OR POORLY DIFF NEOPL W MAJ</v>
          </cell>
          <cell r="B258">
            <v>406</v>
          </cell>
          <cell r="C258" t="str">
            <v>406</v>
          </cell>
          <cell r="D258">
            <v>17</v>
          </cell>
          <cell r="E258" t="str">
            <v>SURG</v>
          </cell>
          <cell r="F258">
            <v>2.7833000000000001</v>
          </cell>
          <cell r="G258">
            <v>7.5</v>
          </cell>
          <cell r="H258">
            <v>10.1</v>
          </cell>
        </row>
        <row r="259">
          <cell r="A259" t="str">
            <v>MYELOPROLIF DISORD OR POORLY DIFF NEOPL W MAJ</v>
          </cell>
          <cell r="B259">
            <v>407</v>
          </cell>
          <cell r="C259" t="str">
            <v>407</v>
          </cell>
          <cell r="D259">
            <v>17</v>
          </cell>
          <cell r="E259" t="str">
            <v>SURG</v>
          </cell>
          <cell r="F259">
            <v>1.2463</v>
          </cell>
          <cell r="G259">
            <v>3.4</v>
          </cell>
          <cell r="H259">
            <v>4.2</v>
          </cell>
        </row>
        <row r="260">
          <cell r="A260" t="str">
            <v>MYELOPROLIF DISORD OR POORLY DIFF NEOPL W OTH</v>
          </cell>
          <cell r="B260">
            <v>408</v>
          </cell>
          <cell r="C260" t="str">
            <v>408</v>
          </cell>
          <cell r="D260">
            <v>17</v>
          </cell>
          <cell r="E260" t="str">
            <v>SURG</v>
          </cell>
          <cell r="F260">
            <v>1.9990000000000001</v>
          </cell>
          <cell r="G260">
            <v>4.7</v>
          </cell>
          <cell r="H260">
            <v>7.7</v>
          </cell>
        </row>
        <row r="261">
          <cell r="A261" t="str">
            <v>MYRINGOTOMY W TUBE INSERTION AGE &gt;17</v>
          </cell>
          <cell r="B261">
            <v>61</v>
          </cell>
          <cell r="C261" t="str">
            <v>061</v>
          </cell>
          <cell r="D261">
            <v>3</v>
          </cell>
          <cell r="E261" t="str">
            <v>SURG</v>
          </cell>
          <cell r="F261">
            <v>1.2597</v>
          </cell>
          <cell r="G261">
            <v>2.9</v>
          </cell>
          <cell r="H261">
            <v>4.8</v>
          </cell>
        </row>
        <row r="262">
          <cell r="A262" t="str">
            <v>MYRINGOTOMY W TUBE INSERTION AGE 0-17</v>
          </cell>
          <cell r="B262">
            <v>62</v>
          </cell>
          <cell r="C262" t="str">
            <v>062</v>
          </cell>
          <cell r="D262">
            <v>3</v>
          </cell>
          <cell r="E262" t="str">
            <v xml:space="preserve">SURG </v>
          </cell>
          <cell r="F262">
            <v>0.29530000000000001</v>
          </cell>
          <cell r="G262">
            <v>1.3</v>
          </cell>
          <cell r="H262">
            <v>1.3</v>
          </cell>
        </row>
        <row r="263">
          <cell r="A263" t="str">
            <v>NASAL TRAUMA &amp; DEFORMITY</v>
          </cell>
          <cell r="B263">
            <v>72</v>
          </cell>
          <cell r="C263" t="str">
            <v>072</v>
          </cell>
          <cell r="D263">
            <v>3</v>
          </cell>
          <cell r="E263" t="str">
            <v>MED</v>
          </cell>
          <cell r="F263">
            <v>0.6462</v>
          </cell>
          <cell r="G263">
            <v>2.6</v>
          </cell>
          <cell r="H263">
            <v>3.4</v>
          </cell>
        </row>
        <row r="264">
          <cell r="A264" t="str">
            <v>NEONATE W OTHER SIGNIFICANT PROBLEMS</v>
          </cell>
          <cell r="B264">
            <v>390</v>
          </cell>
          <cell r="C264" t="str">
            <v>390</v>
          </cell>
          <cell r="D264">
            <v>15</v>
          </cell>
          <cell r="E264" t="str">
            <v>BABY</v>
          </cell>
          <cell r="F264">
            <v>1.6011</v>
          </cell>
          <cell r="G264">
            <v>3.4</v>
          </cell>
          <cell r="H264">
            <v>3.4</v>
          </cell>
        </row>
        <row r="265">
          <cell r="A265" t="str">
            <v>NEONATES, DIED OR TRANSFERRED TO ANOTHER ACUT</v>
          </cell>
          <cell r="B265">
            <v>385</v>
          </cell>
          <cell r="C265" t="str">
            <v>385</v>
          </cell>
          <cell r="D265">
            <v>15</v>
          </cell>
          <cell r="E265" t="str">
            <v>BABY</v>
          </cell>
          <cell r="F265">
            <v>1.3759999999999999</v>
          </cell>
          <cell r="G265">
            <v>1.8</v>
          </cell>
          <cell r="H265">
            <v>1.8</v>
          </cell>
        </row>
        <row r="266">
          <cell r="A266" t="str">
            <v>NERVOUS SYSTEM INFECTION EXCEPT VIRAL MENINGI</v>
          </cell>
          <cell r="B266">
            <v>20</v>
          </cell>
          <cell r="C266" t="str">
            <v>020</v>
          </cell>
          <cell r="D266">
            <v>1</v>
          </cell>
          <cell r="E266" t="str">
            <v>MED</v>
          </cell>
          <cell r="F266">
            <v>2.6124999999999998</v>
          </cell>
          <cell r="G266">
            <v>7.7</v>
          </cell>
          <cell r="H266">
            <v>10.199999999999999</v>
          </cell>
        </row>
        <row r="267">
          <cell r="A267" t="str">
            <v>NERVOUS SYSTEM NEOPLASMS W CC</v>
          </cell>
          <cell r="B267">
            <v>10</v>
          </cell>
          <cell r="C267" t="str">
            <v>010</v>
          </cell>
          <cell r="D267">
            <v>1</v>
          </cell>
          <cell r="E267" t="str">
            <v>MED</v>
          </cell>
          <cell r="F267">
            <v>1.2036</v>
          </cell>
          <cell r="G267">
            <v>4.9000000000000004</v>
          </cell>
          <cell r="H267">
            <v>6.6</v>
          </cell>
        </row>
        <row r="268">
          <cell r="A268" t="str">
            <v>NERVOUS SYSTEM NEOPLASMS W/O CC</v>
          </cell>
          <cell r="B268">
            <v>11</v>
          </cell>
          <cell r="C268" t="str">
            <v>011</v>
          </cell>
          <cell r="D268">
            <v>1</v>
          </cell>
          <cell r="E268" t="str">
            <v>MED</v>
          </cell>
          <cell r="F268">
            <v>0.82830000000000004</v>
          </cell>
          <cell r="G268">
            <v>3</v>
          </cell>
          <cell r="H268">
            <v>4.0999999999999996</v>
          </cell>
        </row>
        <row r="269">
          <cell r="A269" t="str">
            <v>NEUROLOGICAL EYE DISORDERS</v>
          </cell>
          <cell r="B269">
            <v>45</v>
          </cell>
          <cell r="C269" t="str">
            <v>045</v>
          </cell>
          <cell r="D269">
            <v>2</v>
          </cell>
          <cell r="E269" t="str">
            <v>MED</v>
          </cell>
          <cell r="F269">
            <v>0.69410000000000005</v>
          </cell>
          <cell r="G269">
            <v>2.7</v>
          </cell>
          <cell r="H269">
            <v>3.4</v>
          </cell>
        </row>
        <row r="270">
          <cell r="A270" t="str">
            <v>NEUROSES EXCEPT DEPRESSIVE</v>
          </cell>
          <cell r="B270">
            <v>427</v>
          </cell>
          <cell r="C270" t="str">
            <v>427</v>
          </cell>
          <cell r="D270">
            <v>19</v>
          </cell>
          <cell r="E270" t="str">
            <v>MHSA</v>
          </cell>
          <cell r="F270">
            <v>0.57140000000000002</v>
          </cell>
          <cell r="G270">
            <v>3.4</v>
          </cell>
          <cell r="H270">
            <v>4.9000000000000004</v>
          </cell>
        </row>
        <row r="271">
          <cell r="A271" t="str">
            <v>NO LONGER VALID</v>
          </cell>
          <cell r="B271">
            <v>214</v>
          </cell>
          <cell r="C271" t="str">
            <v>214</v>
          </cell>
          <cell r="D271">
            <v>8</v>
          </cell>
          <cell r="E271" t="str">
            <v>SURG</v>
          </cell>
          <cell r="F271">
            <v>0</v>
          </cell>
          <cell r="G271">
            <v>0</v>
          </cell>
          <cell r="H271">
            <v>0</v>
          </cell>
        </row>
        <row r="272">
          <cell r="A272" t="str">
            <v>NO LONGER VALID</v>
          </cell>
          <cell r="B272">
            <v>215</v>
          </cell>
          <cell r="C272" t="str">
            <v>215</v>
          </cell>
          <cell r="D272">
            <v>8</v>
          </cell>
          <cell r="E272" t="str">
            <v>SURG</v>
          </cell>
          <cell r="F272">
            <v>0</v>
          </cell>
          <cell r="G272">
            <v>0</v>
          </cell>
          <cell r="H272">
            <v>0</v>
          </cell>
        </row>
        <row r="273">
          <cell r="A273" t="str">
            <v>NO LONGER VALID</v>
          </cell>
          <cell r="B273">
            <v>221</v>
          </cell>
          <cell r="C273" t="str">
            <v>221</v>
          </cell>
          <cell r="D273">
            <v>8</v>
          </cell>
          <cell r="E273" t="str">
            <v>SURG</v>
          </cell>
          <cell r="F273">
            <v>0</v>
          </cell>
          <cell r="G273">
            <v>0</v>
          </cell>
          <cell r="H273">
            <v>0</v>
          </cell>
        </row>
        <row r="274">
          <cell r="A274" t="str">
            <v>NO LONGER VALID</v>
          </cell>
          <cell r="B274">
            <v>222</v>
          </cell>
          <cell r="C274" t="str">
            <v>222</v>
          </cell>
          <cell r="D274">
            <v>8</v>
          </cell>
          <cell r="E274" t="str">
            <v>SURG</v>
          </cell>
          <cell r="F274">
            <v>0</v>
          </cell>
          <cell r="G274">
            <v>0</v>
          </cell>
          <cell r="H274">
            <v>0</v>
          </cell>
        </row>
        <row r="275">
          <cell r="A275" t="str">
            <v>NO LONGER VALID</v>
          </cell>
          <cell r="B275">
            <v>438</v>
          </cell>
          <cell r="C275" t="str">
            <v>438</v>
          </cell>
          <cell r="E275" t="str">
            <v>OTHER</v>
          </cell>
          <cell r="F275">
            <v>0</v>
          </cell>
          <cell r="G275">
            <v>0</v>
          </cell>
          <cell r="H275">
            <v>0</v>
          </cell>
        </row>
        <row r="276">
          <cell r="A276" t="str">
            <v>NO LONGER VALID</v>
          </cell>
          <cell r="B276">
            <v>456</v>
          </cell>
          <cell r="C276" t="str">
            <v>456</v>
          </cell>
          <cell r="E276" t="str">
            <v>MED</v>
          </cell>
          <cell r="F276">
            <v>0</v>
          </cell>
          <cell r="G276">
            <v>0</v>
          </cell>
          <cell r="H276">
            <v>0</v>
          </cell>
        </row>
        <row r="277">
          <cell r="A277" t="str">
            <v>NO LONGER VALID</v>
          </cell>
          <cell r="B277">
            <v>457</v>
          </cell>
          <cell r="C277" t="str">
            <v>457</v>
          </cell>
          <cell r="E277" t="str">
            <v>MED</v>
          </cell>
          <cell r="F277">
            <v>0</v>
          </cell>
          <cell r="G277">
            <v>0</v>
          </cell>
          <cell r="H277">
            <v>0</v>
          </cell>
        </row>
        <row r="278">
          <cell r="A278" t="str">
            <v>NO LONGER VALID</v>
          </cell>
          <cell r="B278">
            <v>458</v>
          </cell>
          <cell r="C278" t="str">
            <v>458</v>
          </cell>
          <cell r="E278" t="str">
            <v>MED</v>
          </cell>
          <cell r="F278">
            <v>0</v>
          </cell>
          <cell r="G278">
            <v>0</v>
          </cell>
          <cell r="H278">
            <v>0</v>
          </cell>
        </row>
        <row r="279">
          <cell r="A279" t="str">
            <v>NO LONGER VALID</v>
          </cell>
          <cell r="B279">
            <v>459</v>
          </cell>
          <cell r="C279" t="str">
            <v>459</v>
          </cell>
          <cell r="E279" t="str">
            <v>MED</v>
          </cell>
          <cell r="F279">
            <v>0</v>
          </cell>
          <cell r="G279">
            <v>0</v>
          </cell>
          <cell r="H279">
            <v>0</v>
          </cell>
        </row>
        <row r="280">
          <cell r="A280" t="str">
            <v>NO LONGER VALID</v>
          </cell>
          <cell r="B280">
            <v>460</v>
          </cell>
          <cell r="C280" t="str">
            <v>460</v>
          </cell>
          <cell r="E280" t="str">
            <v>MED</v>
          </cell>
          <cell r="F280">
            <v>0</v>
          </cell>
          <cell r="G280">
            <v>0</v>
          </cell>
          <cell r="H280">
            <v>0</v>
          </cell>
        </row>
        <row r="281">
          <cell r="A281" t="str">
            <v>NO LONGER VALID</v>
          </cell>
          <cell r="B281">
            <v>472</v>
          </cell>
          <cell r="C281" t="str">
            <v>472</v>
          </cell>
          <cell r="E281" t="str">
            <v>SURG</v>
          </cell>
          <cell r="F281">
            <v>0</v>
          </cell>
          <cell r="G281">
            <v>0</v>
          </cell>
          <cell r="H281">
            <v>0</v>
          </cell>
        </row>
        <row r="282">
          <cell r="A282" t="str">
            <v>NO LONGER VALID</v>
          </cell>
          <cell r="B282">
            <v>474</v>
          </cell>
          <cell r="C282" t="str">
            <v>474</v>
          </cell>
          <cell r="E282" t="str">
            <v>SURG</v>
          </cell>
          <cell r="F282">
            <v>0</v>
          </cell>
          <cell r="G282">
            <v>0</v>
          </cell>
          <cell r="H282">
            <v>0</v>
          </cell>
        </row>
        <row r="283">
          <cell r="A283" t="str">
            <v>NON-EXTENSIVE BURNS W CC OR SIGNIFICANT TRAUM</v>
          </cell>
          <cell r="B283">
            <v>510</v>
          </cell>
          <cell r="C283" t="str">
            <v>510</v>
          </cell>
          <cell r="D283">
            <v>22</v>
          </cell>
          <cell r="E283" t="str">
            <v>SURG</v>
          </cell>
          <cell r="F283">
            <v>1.3334999999999999</v>
          </cell>
          <cell r="G283">
            <v>5.0999999999999996</v>
          </cell>
          <cell r="H283">
            <v>7.3</v>
          </cell>
        </row>
        <row r="284">
          <cell r="A284" t="str">
            <v>NON-EXTENSIVE BURNS W/O CC OR SIGNIFICANT TRA</v>
          </cell>
          <cell r="B284">
            <v>511</v>
          </cell>
          <cell r="C284" t="str">
            <v>511</v>
          </cell>
          <cell r="D284">
            <v>22</v>
          </cell>
          <cell r="E284" t="str">
            <v>SURG</v>
          </cell>
          <cell r="F284">
            <v>0.83120000000000005</v>
          </cell>
          <cell r="G284">
            <v>3.6</v>
          </cell>
          <cell r="H284">
            <v>5.2</v>
          </cell>
        </row>
        <row r="285">
          <cell r="A285" t="str">
            <v>NON-EXTENSIVE O.R. PROCEDURE UNRELATED TO PRI</v>
          </cell>
          <cell r="B285">
            <v>477</v>
          </cell>
          <cell r="C285" t="str">
            <v>477</v>
          </cell>
          <cell r="E285" t="str">
            <v>SURG</v>
          </cell>
          <cell r="F285">
            <v>1.7696000000000001</v>
          </cell>
          <cell r="G285">
            <v>5.3</v>
          </cell>
          <cell r="H285">
            <v>8.1</v>
          </cell>
        </row>
        <row r="286">
          <cell r="A286" t="str">
            <v>NON-MALIGANT BREAST DISORDERS</v>
          </cell>
          <cell r="B286">
            <v>276</v>
          </cell>
          <cell r="C286" t="str">
            <v>276</v>
          </cell>
          <cell r="D286">
            <v>9</v>
          </cell>
          <cell r="E286" t="str">
            <v>MED</v>
          </cell>
          <cell r="F286">
            <v>0.65290000000000004</v>
          </cell>
          <cell r="G286">
            <v>3.5</v>
          </cell>
          <cell r="H286">
            <v>4.4000000000000004</v>
          </cell>
        </row>
        <row r="287">
          <cell r="A287" t="str">
            <v>NON-SPECIFIC ARTHROPATHIES</v>
          </cell>
          <cell r="B287">
            <v>246</v>
          </cell>
          <cell r="C287" t="str">
            <v>246</v>
          </cell>
          <cell r="D287">
            <v>8</v>
          </cell>
          <cell r="E287" t="str">
            <v>MED</v>
          </cell>
          <cell r="F287">
            <v>0.55449999999999999</v>
          </cell>
          <cell r="G287">
            <v>3</v>
          </cell>
          <cell r="H287">
            <v>3.7</v>
          </cell>
        </row>
        <row r="288">
          <cell r="A288" t="str">
            <v>NONSPECIFIC CEREBROVASCULAR DISORDERS W CC</v>
          </cell>
          <cell r="B288">
            <v>16</v>
          </cell>
          <cell r="C288" t="str">
            <v>016</v>
          </cell>
          <cell r="D288">
            <v>1</v>
          </cell>
          <cell r="E288" t="str">
            <v>MED</v>
          </cell>
          <cell r="F288">
            <v>1.0985</v>
          </cell>
          <cell r="G288">
            <v>4.5999999999999996</v>
          </cell>
          <cell r="H288">
            <v>5.9</v>
          </cell>
        </row>
        <row r="289">
          <cell r="A289" t="str">
            <v>NONSPECIFIC CEREBROVASCULAR DISORDERS W/O CC</v>
          </cell>
          <cell r="B289">
            <v>17</v>
          </cell>
          <cell r="C289" t="str">
            <v>017</v>
          </cell>
          <cell r="D289">
            <v>1</v>
          </cell>
          <cell r="E289" t="str">
            <v>MED</v>
          </cell>
          <cell r="F289">
            <v>0.63990000000000002</v>
          </cell>
          <cell r="G289">
            <v>2.6</v>
          </cell>
          <cell r="H289">
            <v>3.4</v>
          </cell>
        </row>
        <row r="290">
          <cell r="A290" t="str">
            <v>NONTRAUMATIC STUPOR &amp; COMA</v>
          </cell>
          <cell r="B290">
            <v>23</v>
          </cell>
          <cell r="C290" t="str">
            <v>023</v>
          </cell>
          <cell r="D290">
            <v>1</v>
          </cell>
          <cell r="E290" t="str">
            <v>MED</v>
          </cell>
          <cell r="F290">
            <v>0.77459999999999996</v>
          </cell>
          <cell r="G290">
            <v>3.1</v>
          </cell>
          <cell r="H290">
            <v>4.2</v>
          </cell>
        </row>
        <row r="291">
          <cell r="A291" t="str">
            <v>NORMAL NEWBORN</v>
          </cell>
          <cell r="B291">
            <v>391</v>
          </cell>
          <cell r="C291" t="str">
            <v>391</v>
          </cell>
          <cell r="D291">
            <v>15</v>
          </cell>
          <cell r="E291" t="str">
            <v>BABY</v>
          </cell>
          <cell r="F291">
            <v>0.15260000000000001</v>
          </cell>
          <cell r="G291">
            <v>3.1</v>
          </cell>
          <cell r="H291">
            <v>3.1</v>
          </cell>
        </row>
        <row r="292">
          <cell r="A292" t="str">
            <v>NUTRITIONAL &amp; MISC METABOLIC DISORDERS AGE &gt;1</v>
          </cell>
          <cell r="B292">
            <v>296</v>
          </cell>
          <cell r="C292" t="str">
            <v>296</v>
          </cell>
          <cell r="D292">
            <v>10</v>
          </cell>
          <cell r="E292" t="str">
            <v>MED</v>
          </cell>
          <cell r="F292">
            <v>0.85560000000000003</v>
          </cell>
          <cell r="G292">
            <v>4</v>
          </cell>
          <cell r="H292">
            <v>5.3</v>
          </cell>
        </row>
        <row r="293">
          <cell r="A293" t="str">
            <v>NUTRITIONAL &amp; MISC METABOLIC DISORDERS AGE &gt;1</v>
          </cell>
          <cell r="B293">
            <v>297</v>
          </cell>
          <cell r="C293" t="str">
            <v>297</v>
          </cell>
          <cell r="D293">
            <v>10</v>
          </cell>
          <cell r="E293" t="str">
            <v>MED</v>
          </cell>
          <cell r="F293">
            <v>0.52039999999999997</v>
          </cell>
          <cell r="G293">
            <v>2.8</v>
          </cell>
          <cell r="H293">
            <v>3.5</v>
          </cell>
        </row>
        <row r="294">
          <cell r="A294" t="str">
            <v>NUTRITIONAL &amp; MISC METABOLIC DISORDERS AGE 0-</v>
          </cell>
          <cell r="B294">
            <v>298</v>
          </cell>
          <cell r="C294" t="str">
            <v>298</v>
          </cell>
          <cell r="D294">
            <v>10</v>
          </cell>
          <cell r="E294" t="str">
            <v>MED</v>
          </cell>
          <cell r="F294">
            <v>0.49540000000000001</v>
          </cell>
          <cell r="G294">
            <v>2.4</v>
          </cell>
          <cell r="H294">
            <v>3.5</v>
          </cell>
        </row>
        <row r="295">
          <cell r="A295" t="str">
            <v>O.R. PROC W DIAGNOSES OF OTHER CONTACT W HEAL</v>
          </cell>
          <cell r="B295">
            <v>461</v>
          </cell>
          <cell r="C295" t="str">
            <v>461</v>
          </cell>
          <cell r="D295">
            <v>23</v>
          </cell>
          <cell r="E295" t="str">
            <v>SURG</v>
          </cell>
          <cell r="F295">
            <v>1.1309</v>
          </cell>
          <cell r="G295">
            <v>2.4</v>
          </cell>
          <cell r="H295">
            <v>4.5</v>
          </cell>
        </row>
        <row r="296">
          <cell r="A296" t="str">
            <v>O.R. PROCEDURE FOR INFECTIOUS &amp; PARASITIC DIS</v>
          </cell>
          <cell r="B296">
            <v>415</v>
          </cell>
          <cell r="C296" t="str">
            <v>415</v>
          </cell>
          <cell r="D296">
            <v>18</v>
          </cell>
          <cell r="E296" t="str">
            <v>SURG</v>
          </cell>
          <cell r="F296">
            <v>3.5541</v>
          </cell>
          <cell r="G296">
            <v>10.3</v>
          </cell>
          <cell r="H296">
            <v>14.1</v>
          </cell>
        </row>
        <row r="297">
          <cell r="A297" t="str">
            <v>O.R. PROCEDURE W PRINCIPAL DIAGNOSES OF MENTA</v>
          </cell>
          <cell r="B297">
            <v>424</v>
          </cell>
          <cell r="C297" t="str">
            <v>424</v>
          </cell>
          <cell r="D297">
            <v>19</v>
          </cell>
          <cell r="E297" t="str">
            <v>MHSA</v>
          </cell>
          <cell r="F297">
            <v>2.3706</v>
          </cell>
          <cell r="G297">
            <v>8.6999999999999993</v>
          </cell>
          <cell r="H297">
            <v>14.1</v>
          </cell>
        </row>
        <row r="298">
          <cell r="A298" t="str">
            <v>O.R. PROCEDURES FOR OBESITY</v>
          </cell>
          <cell r="B298">
            <v>288</v>
          </cell>
          <cell r="C298" t="str">
            <v>288</v>
          </cell>
          <cell r="D298">
            <v>10</v>
          </cell>
          <cell r="E298" t="str">
            <v>SURG</v>
          </cell>
          <cell r="F298">
            <v>2.0665</v>
          </cell>
          <cell r="G298">
            <v>4.5999999999999996</v>
          </cell>
          <cell r="H298">
            <v>5.7</v>
          </cell>
        </row>
        <row r="299">
          <cell r="A299" t="str">
            <v>ORBITAL PROCEDURES</v>
          </cell>
          <cell r="B299">
            <v>37</v>
          </cell>
          <cell r="C299" t="str">
            <v>037</v>
          </cell>
          <cell r="D299">
            <v>2</v>
          </cell>
          <cell r="E299" t="str">
            <v>SURG</v>
          </cell>
          <cell r="F299">
            <v>1.0318000000000001</v>
          </cell>
          <cell r="G299">
            <v>2.6</v>
          </cell>
          <cell r="H299">
            <v>3.8</v>
          </cell>
        </row>
        <row r="300">
          <cell r="A300" t="str">
            <v>ORGANIC DISTURBANCES &amp; MENTAL RETARDATION</v>
          </cell>
          <cell r="B300">
            <v>429</v>
          </cell>
          <cell r="C300" t="str">
            <v>429</v>
          </cell>
          <cell r="D300">
            <v>19</v>
          </cell>
          <cell r="E300" t="str">
            <v>MHSA</v>
          </cell>
          <cell r="F300">
            <v>0.8448</v>
          </cell>
          <cell r="G300">
            <v>4.9000000000000004</v>
          </cell>
          <cell r="H300">
            <v>6.7</v>
          </cell>
        </row>
        <row r="301">
          <cell r="A301" t="str">
            <v>OSTEOMYELITIS</v>
          </cell>
          <cell r="B301">
            <v>238</v>
          </cell>
          <cell r="C301" t="str">
            <v>238</v>
          </cell>
          <cell r="D301">
            <v>8</v>
          </cell>
          <cell r="E301" t="str">
            <v>MED</v>
          </cell>
          <cell r="F301">
            <v>1.2830999999999999</v>
          </cell>
          <cell r="G301">
            <v>6.4</v>
          </cell>
          <cell r="H301">
            <v>8.4</v>
          </cell>
        </row>
        <row r="302">
          <cell r="A302" t="str">
            <v>OTH PERM CARD PACEMAK IMPL OR PTCA W CORONARY</v>
          </cell>
          <cell r="B302">
            <v>116</v>
          </cell>
          <cell r="C302" t="str">
            <v>116</v>
          </cell>
          <cell r="D302">
            <v>5</v>
          </cell>
          <cell r="E302" t="str">
            <v>SURG</v>
          </cell>
          <cell r="F302">
            <v>2.4651000000000001</v>
          </cell>
          <cell r="G302">
            <v>2.8</v>
          </cell>
          <cell r="H302">
            <v>3.9</v>
          </cell>
        </row>
        <row r="303">
          <cell r="A303" t="str">
            <v>OTHER ANTEPARTUM DIAGNOSES W MEDICAL COMPLICA</v>
          </cell>
          <cell r="B303">
            <v>383</v>
          </cell>
          <cell r="C303" t="str">
            <v>383</v>
          </cell>
          <cell r="D303">
            <v>14</v>
          </cell>
          <cell r="E303" t="str">
            <v>MED</v>
          </cell>
          <cell r="F303">
            <v>0.53339999999999999</v>
          </cell>
          <cell r="G303">
            <v>2.8</v>
          </cell>
          <cell r="H303">
            <v>4</v>
          </cell>
        </row>
        <row r="304">
          <cell r="A304" t="str">
            <v>OTHER ANTEPARTUM DIAGNOSES W/O MEDICAL COMPLI</v>
          </cell>
          <cell r="B304">
            <v>384</v>
          </cell>
          <cell r="C304" t="str">
            <v>384</v>
          </cell>
          <cell r="D304">
            <v>14</v>
          </cell>
          <cell r="E304" t="str">
            <v>MED</v>
          </cell>
          <cell r="F304">
            <v>0.34370000000000001</v>
          </cell>
          <cell r="G304">
            <v>1.8</v>
          </cell>
          <cell r="H304">
            <v>2.4</v>
          </cell>
        </row>
        <row r="305">
          <cell r="A305" t="str">
            <v>OTHER CARDIOTHORACIC PROCEDURES</v>
          </cell>
          <cell r="B305">
            <v>108</v>
          </cell>
          <cell r="C305" t="str">
            <v>108</v>
          </cell>
          <cell r="D305">
            <v>5</v>
          </cell>
          <cell r="E305" t="str">
            <v>SURG</v>
          </cell>
          <cell r="F305">
            <v>5.7714999999999996</v>
          </cell>
          <cell r="G305">
            <v>8.3000000000000007</v>
          </cell>
          <cell r="H305">
            <v>11</v>
          </cell>
        </row>
        <row r="306">
          <cell r="A306" t="str">
            <v>OTHER CIRCULATORY SYSTEM DIAGNOSES W CC</v>
          </cell>
          <cell r="B306">
            <v>144</v>
          </cell>
          <cell r="C306" t="str">
            <v>144</v>
          </cell>
          <cell r="D306">
            <v>5</v>
          </cell>
          <cell r="E306" t="str">
            <v>MED</v>
          </cell>
          <cell r="F306">
            <v>1.1526000000000001</v>
          </cell>
          <cell r="G306">
            <v>3.8</v>
          </cell>
          <cell r="H306">
            <v>5.4</v>
          </cell>
        </row>
        <row r="307">
          <cell r="A307" t="str">
            <v>OTHER CIRCULATORY SYSTEM DIAGNOSES W/O CC</v>
          </cell>
          <cell r="B307">
            <v>145</v>
          </cell>
          <cell r="C307" t="str">
            <v>145</v>
          </cell>
          <cell r="D307">
            <v>5</v>
          </cell>
          <cell r="E307" t="str">
            <v>MED</v>
          </cell>
          <cell r="F307">
            <v>0.64970000000000006</v>
          </cell>
          <cell r="G307">
            <v>2.2000000000000002</v>
          </cell>
          <cell r="H307">
            <v>2.8</v>
          </cell>
        </row>
        <row r="308">
          <cell r="A308" t="str">
            <v>OTHER CIRCULATORY SYSTEM O.R. PROCEDURES</v>
          </cell>
          <cell r="B308">
            <v>120</v>
          </cell>
          <cell r="C308" t="str">
            <v>120</v>
          </cell>
          <cell r="D308">
            <v>5</v>
          </cell>
          <cell r="E308" t="str">
            <v>SURG</v>
          </cell>
          <cell r="F308">
            <v>2.0135999999999998</v>
          </cell>
          <cell r="G308">
            <v>5</v>
          </cell>
          <cell r="H308">
            <v>8.1999999999999993</v>
          </cell>
        </row>
        <row r="309">
          <cell r="A309" t="str">
            <v>OTHER DIGESTIVE SYSTEM DIAGNOSES AGE &gt;17 W CC</v>
          </cell>
          <cell r="B309">
            <v>188</v>
          </cell>
          <cell r="C309" t="str">
            <v>188</v>
          </cell>
          <cell r="D309">
            <v>6</v>
          </cell>
          <cell r="E309" t="str">
            <v>MED</v>
          </cell>
          <cell r="F309">
            <v>1.0942000000000001</v>
          </cell>
          <cell r="G309">
            <v>4.0999999999999996</v>
          </cell>
          <cell r="H309">
            <v>5.6</v>
          </cell>
        </row>
        <row r="310">
          <cell r="A310" t="str">
            <v>OTHER DIGESTIVE SYSTEM DIAGNOSES AGE &gt;17 W/O</v>
          </cell>
          <cell r="B310">
            <v>189</v>
          </cell>
          <cell r="C310" t="str">
            <v>189</v>
          </cell>
          <cell r="D310">
            <v>6</v>
          </cell>
          <cell r="E310" t="str">
            <v>MED</v>
          </cell>
          <cell r="F310">
            <v>0.58309999999999995</v>
          </cell>
          <cell r="G310">
            <v>2.4</v>
          </cell>
          <cell r="H310">
            <v>3.2</v>
          </cell>
        </row>
        <row r="311">
          <cell r="A311" t="str">
            <v>OTHER DIGESTIVE SYSTEM DIAGNOSES AGE 0-17</v>
          </cell>
          <cell r="B311">
            <v>190</v>
          </cell>
          <cell r="C311" t="str">
            <v>190</v>
          </cell>
          <cell r="D311">
            <v>6</v>
          </cell>
          <cell r="E311" t="str">
            <v>MED</v>
          </cell>
          <cell r="F311">
            <v>1.0011000000000001</v>
          </cell>
          <cell r="G311">
            <v>3.9</v>
          </cell>
          <cell r="H311">
            <v>5.6</v>
          </cell>
        </row>
        <row r="312">
          <cell r="A312" t="str">
            <v>OTHER DIGESTIVE SYSTEM O.R. PROCEDURES W CC</v>
          </cell>
          <cell r="B312">
            <v>170</v>
          </cell>
          <cell r="C312" t="str">
            <v>170</v>
          </cell>
          <cell r="D312">
            <v>6</v>
          </cell>
          <cell r="E312" t="str">
            <v>SURG</v>
          </cell>
          <cell r="F312">
            <v>2.8435000000000001</v>
          </cell>
          <cell r="G312">
            <v>7.8</v>
          </cell>
          <cell r="H312">
            <v>11.3</v>
          </cell>
        </row>
        <row r="313">
          <cell r="A313" t="str">
            <v>OTHER DIGESTIVE SYSTEM O.R. PROCEDURES W/O CC</v>
          </cell>
          <cell r="B313">
            <v>171</v>
          </cell>
          <cell r="C313" t="str">
            <v>171</v>
          </cell>
          <cell r="D313">
            <v>6</v>
          </cell>
          <cell r="E313" t="str">
            <v>SURG</v>
          </cell>
          <cell r="F313">
            <v>1.2556</v>
          </cell>
          <cell r="G313">
            <v>3.6</v>
          </cell>
          <cell r="H313">
            <v>4.8</v>
          </cell>
        </row>
        <row r="314">
          <cell r="A314" t="str">
            <v>OTHER DISORDERS OF NERVOUS SYSTEM W CC</v>
          </cell>
          <cell r="B314">
            <v>34</v>
          </cell>
          <cell r="C314" t="str">
            <v>034</v>
          </cell>
          <cell r="D314">
            <v>1</v>
          </cell>
          <cell r="E314" t="str">
            <v>MED</v>
          </cell>
          <cell r="F314">
            <v>1.0275000000000001</v>
          </cell>
          <cell r="G314">
            <v>3.9</v>
          </cell>
          <cell r="H314">
            <v>5.3</v>
          </cell>
        </row>
        <row r="315">
          <cell r="A315" t="str">
            <v>OTHER DISORDERS OF NERVOUS SYSTEM W/O CC</v>
          </cell>
          <cell r="B315">
            <v>35</v>
          </cell>
          <cell r="C315" t="str">
            <v>035</v>
          </cell>
          <cell r="D315">
            <v>1</v>
          </cell>
          <cell r="E315" t="str">
            <v>MED</v>
          </cell>
          <cell r="F315">
            <v>0.59370000000000001</v>
          </cell>
          <cell r="G315">
            <v>2.7</v>
          </cell>
          <cell r="H315">
            <v>3.5</v>
          </cell>
        </row>
        <row r="316">
          <cell r="A316" t="str">
            <v>OTHER DISORDERS OF THE EYE AGE &gt;17 W CC</v>
          </cell>
          <cell r="B316">
            <v>46</v>
          </cell>
          <cell r="C316" t="str">
            <v>046</v>
          </cell>
          <cell r="D316">
            <v>2</v>
          </cell>
          <cell r="E316" t="str">
            <v>MED</v>
          </cell>
          <cell r="F316">
            <v>0.75249999999999995</v>
          </cell>
          <cell r="G316">
            <v>3.5</v>
          </cell>
          <cell r="H316">
            <v>4.5999999999999996</v>
          </cell>
        </row>
        <row r="317">
          <cell r="A317" t="str">
            <v>OTHER DISORDERS OF THE EYE AGE &gt;17 W/O CC</v>
          </cell>
          <cell r="B317">
            <v>47</v>
          </cell>
          <cell r="C317" t="str">
            <v>047</v>
          </cell>
          <cell r="D317">
            <v>2</v>
          </cell>
          <cell r="E317" t="str">
            <v>MED</v>
          </cell>
          <cell r="F317">
            <v>0.47839999999999999</v>
          </cell>
          <cell r="G317">
            <v>2.5</v>
          </cell>
          <cell r="H317">
            <v>3.2</v>
          </cell>
        </row>
        <row r="318">
          <cell r="A318" t="str">
            <v>OTHER DISORDERS OF THE EYE AGE 0-17</v>
          </cell>
          <cell r="B318">
            <v>48</v>
          </cell>
          <cell r="C318" t="str">
            <v>048</v>
          </cell>
          <cell r="D318">
            <v>2</v>
          </cell>
          <cell r="E318" t="str">
            <v xml:space="preserve">MED  </v>
          </cell>
          <cell r="F318">
            <v>0.29749999999999999</v>
          </cell>
          <cell r="G318">
            <v>2.9</v>
          </cell>
          <cell r="H318">
            <v>2.9</v>
          </cell>
        </row>
        <row r="319">
          <cell r="A319" t="str">
            <v>OTHER EAR, NOSE, MOUTH &amp; THROAT DIAGNOSES AGE</v>
          </cell>
          <cell r="B319">
            <v>73</v>
          </cell>
          <cell r="C319" t="str">
            <v>073</v>
          </cell>
          <cell r="D319">
            <v>3</v>
          </cell>
          <cell r="E319" t="str">
            <v>MED</v>
          </cell>
          <cell r="F319">
            <v>0.76670000000000005</v>
          </cell>
          <cell r="G319">
            <v>3.3</v>
          </cell>
          <cell r="H319">
            <v>4.3</v>
          </cell>
        </row>
        <row r="320">
          <cell r="A320" t="str">
            <v>OTHER EAR, NOSE, MOUTH &amp; THROAT DIAGNOSES AGE</v>
          </cell>
          <cell r="B320">
            <v>74</v>
          </cell>
          <cell r="C320" t="str">
            <v>074</v>
          </cell>
          <cell r="D320">
            <v>3</v>
          </cell>
          <cell r="E320" t="str">
            <v xml:space="preserve">MED  </v>
          </cell>
          <cell r="F320">
            <v>0.33560000000000001</v>
          </cell>
          <cell r="G320">
            <v>2.1</v>
          </cell>
          <cell r="H320">
            <v>2.1</v>
          </cell>
        </row>
        <row r="321">
          <cell r="A321" t="str">
            <v>OTHER EAR, NOSE, MOUTH &amp; THROAT O.R. PROCEDUR</v>
          </cell>
          <cell r="B321">
            <v>63</v>
          </cell>
          <cell r="C321" t="str">
            <v>063</v>
          </cell>
          <cell r="D321">
            <v>3</v>
          </cell>
          <cell r="E321" t="str">
            <v>SURG</v>
          </cell>
          <cell r="F321">
            <v>1.3136000000000001</v>
          </cell>
          <cell r="G321">
            <v>3</v>
          </cell>
          <cell r="H321">
            <v>4.5</v>
          </cell>
        </row>
        <row r="322">
          <cell r="A322" t="str">
            <v>OTHER ENDOCRINE, NUTRIT &amp; METAB O.R. PROC W C</v>
          </cell>
          <cell r="B322">
            <v>292</v>
          </cell>
          <cell r="C322" t="str">
            <v>292</v>
          </cell>
          <cell r="D322">
            <v>10</v>
          </cell>
          <cell r="E322" t="str">
            <v>SURG</v>
          </cell>
          <cell r="F322">
            <v>2.4719000000000002</v>
          </cell>
          <cell r="G322">
            <v>7.1</v>
          </cell>
          <cell r="H322">
            <v>10.4</v>
          </cell>
        </row>
        <row r="323">
          <cell r="A323" t="str">
            <v>OTHER ENDOCRINE, NUTRIT &amp; METAB O.R. PROC W/O</v>
          </cell>
          <cell r="B323">
            <v>293</v>
          </cell>
          <cell r="C323" t="str">
            <v>293</v>
          </cell>
          <cell r="D323">
            <v>10</v>
          </cell>
          <cell r="E323" t="str">
            <v>SURG</v>
          </cell>
          <cell r="F323">
            <v>1.1941999999999999</v>
          </cell>
          <cell r="G323">
            <v>3.5</v>
          </cell>
          <cell r="H323">
            <v>5</v>
          </cell>
        </row>
        <row r="324">
          <cell r="A324" t="str">
            <v>OTHER FACTORS INFLUENCING HEALTH STATUS</v>
          </cell>
          <cell r="B324">
            <v>467</v>
          </cell>
          <cell r="C324" t="str">
            <v>467</v>
          </cell>
          <cell r="D324">
            <v>23</v>
          </cell>
          <cell r="E324" t="str">
            <v>MED</v>
          </cell>
          <cell r="F324">
            <v>0.49859999999999999</v>
          </cell>
          <cell r="G324">
            <v>2.1</v>
          </cell>
          <cell r="H324">
            <v>3.3</v>
          </cell>
        </row>
        <row r="325">
          <cell r="A325" t="str">
            <v>OTHER FEMALE REPRODUCTIVE SYSTEM O.R. PROCEDU</v>
          </cell>
          <cell r="B325">
            <v>365</v>
          </cell>
          <cell r="C325" t="str">
            <v>365</v>
          </cell>
          <cell r="D325">
            <v>13</v>
          </cell>
          <cell r="E325" t="str">
            <v>SURG</v>
          </cell>
          <cell r="F325">
            <v>1.8299000000000001</v>
          </cell>
          <cell r="G325">
            <v>4.9000000000000004</v>
          </cell>
          <cell r="H325">
            <v>7.1</v>
          </cell>
        </row>
        <row r="326">
          <cell r="A326" t="str">
            <v>OTHER HEPATOBILIARY OR PANCREAS O.R. PROCEDUR</v>
          </cell>
          <cell r="B326">
            <v>201</v>
          </cell>
          <cell r="C326" t="str">
            <v>201</v>
          </cell>
          <cell r="D326">
            <v>7</v>
          </cell>
          <cell r="E326" t="str">
            <v>SURG</v>
          </cell>
          <cell r="F326">
            <v>3.5838000000000001</v>
          </cell>
          <cell r="G326">
            <v>10.3</v>
          </cell>
          <cell r="H326">
            <v>14.1</v>
          </cell>
        </row>
        <row r="327">
          <cell r="A327" t="str">
            <v>OTHER INFECTIOUS &amp; PARASITIC DISEASES DIAGNOS</v>
          </cell>
          <cell r="B327">
            <v>423</v>
          </cell>
          <cell r="C327" t="str">
            <v>423</v>
          </cell>
          <cell r="D327">
            <v>18</v>
          </cell>
          <cell r="E327" t="str">
            <v>MED</v>
          </cell>
          <cell r="F327">
            <v>1.6019000000000001</v>
          </cell>
          <cell r="G327">
            <v>5.7</v>
          </cell>
          <cell r="H327">
            <v>7.7</v>
          </cell>
        </row>
        <row r="328">
          <cell r="A328" t="str">
            <v>OTHER INJURY, POISONING &amp; TOXIC EFFECT DIAG W</v>
          </cell>
          <cell r="B328">
            <v>454</v>
          </cell>
          <cell r="C328" t="str">
            <v>454</v>
          </cell>
          <cell r="D328">
            <v>21</v>
          </cell>
          <cell r="E328" t="str">
            <v>MED</v>
          </cell>
          <cell r="F328">
            <v>0.81520000000000004</v>
          </cell>
          <cell r="G328">
            <v>3.2</v>
          </cell>
          <cell r="H328">
            <v>4.5</v>
          </cell>
        </row>
        <row r="329">
          <cell r="A329" t="str">
            <v>OTHER INJURY, POISONING &amp; TOXIC EFFECT DIAG W</v>
          </cell>
          <cell r="B329">
            <v>455</v>
          </cell>
          <cell r="C329" t="str">
            <v>455</v>
          </cell>
          <cell r="D329">
            <v>21</v>
          </cell>
          <cell r="E329" t="str">
            <v>MED</v>
          </cell>
          <cell r="F329">
            <v>0.46629999999999999</v>
          </cell>
          <cell r="G329">
            <v>1.9</v>
          </cell>
          <cell r="H329">
            <v>2.6</v>
          </cell>
        </row>
        <row r="330">
          <cell r="A330" t="str">
            <v>OTHER KIDNEY &amp; URINARY TRACT DIAGNOSES AGE &gt;1</v>
          </cell>
          <cell r="B330">
            <v>331</v>
          </cell>
          <cell r="C330" t="str">
            <v>331</v>
          </cell>
          <cell r="D330">
            <v>11</v>
          </cell>
          <cell r="E330" t="str">
            <v>MED</v>
          </cell>
          <cell r="F330">
            <v>1.0157</v>
          </cell>
          <cell r="G330">
            <v>4.0999999999999996</v>
          </cell>
          <cell r="H330">
            <v>5.5</v>
          </cell>
        </row>
        <row r="331">
          <cell r="A331" t="str">
            <v>OTHER KIDNEY &amp; URINARY TRACT DIAGNOSES AGE &gt;1</v>
          </cell>
          <cell r="B331">
            <v>332</v>
          </cell>
          <cell r="C331" t="str">
            <v>332</v>
          </cell>
          <cell r="D331">
            <v>11</v>
          </cell>
          <cell r="E331" t="str">
            <v>MED</v>
          </cell>
          <cell r="F331">
            <v>0.61040000000000005</v>
          </cell>
          <cell r="G331">
            <v>2.6</v>
          </cell>
          <cell r="H331">
            <v>3.4</v>
          </cell>
        </row>
        <row r="332">
          <cell r="A332" t="str">
            <v>OTHER KIDNEY &amp; URINARY TRACT DIAGNOSES AGE 0-</v>
          </cell>
          <cell r="B332">
            <v>333</v>
          </cell>
          <cell r="C332" t="str">
            <v>333</v>
          </cell>
          <cell r="D332">
            <v>11</v>
          </cell>
          <cell r="E332" t="str">
            <v>MED</v>
          </cell>
          <cell r="F332">
            <v>0.76419999999999999</v>
          </cell>
          <cell r="G332">
            <v>3.3</v>
          </cell>
          <cell r="H332">
            <v>4.4000000000000004</v>
          </cell>
        </row>
        <row r="333">
          <cell r="A333" t="str">
            <v>OTHER KIDNEY &amp; URINARY TRACT O.R. PROCEDURES</v>
          </cell>
          <cell r="B333">
            <v>315</v>
          </cell>
          <cell r="C333" t="str">
            <v>315</v>
          </cell>
          <cell r="D333">
            <v>11</v>
          </cell>
          <cell r="E333" t="str">
            <v>SURG</v>
          </cell>
          <cell r="F333">
            <v>2.0659999999999998</v>
          </cell>
          <cell r="G333">
            <v>4.5</v>
          </cell>
          <cell r="H333">
            <v>7.8</v>
          </cell>
        </row>
        <row r="334">
          <cell r="A334" t="str">
            <v>OTHER MALE REPRODUCTIVE SYSTEM DIAGNOSES</v>
          </cell>
          <cell r="B334">
            <v>352</v>
          </cell>
          <cell r="C334" t="str">
            <v>352</v>
          </cell>
          <cell r="D334">
            <v>12</v>
          </cell>
          <cell r="E334" t="str">
            <v>MED</v>
          </cell>
          <cell r="F334">
            <v>0.67689999999999995</v>
          </cell>
          <cell r="G334">
            <v>2.7</v>
          </cell>
          <cell r="H334">
            <v>3.9</v>
          </cell>
        </row>
        <row r="335">
          <cell r="A335" t="str">
            <v>OTHER MALE REPRODUCTIVE SYSTEM O.R. PROC EXCE</v>
          </cell>
          <cell r="B335">
            <v>345</v>
          </cell>
          <cell r="C335" t="str">
            <v>345</v>
          </cell>
          <cell r="D335">
            <v>12</v>
          </cell>
          <cell r="E335" t="str">
            <v>SURG</v>
          </cell>
          <cell r="F335">
            <v>0.88160000000000005</v>
          </cell>
          <cell r="G335">
            <v>2.5</v>
          </cell>
          <cell r="H335">
            <v>3.7</v>
          </cell>
        </row>
        <row r="336">
          <cell r="A336" t="str">
            <v>OTHER MALE REPRODUCTIVE SYSTEM O.R. PROCEDURE</v>
          </cell>
          <cell r="B336">
            <v>344</v>
          </cell>
          <cell r="C336" t="str">
            <v>344</v>
          </cell>
          <cell r="D336">
            <v>12</v>
          </cell>
          <cell r="E336" t="str">
            <v>SURG</v>
          </cell>
          <cell r="F336">
            <v>1.1025</v>
          </cell>
          <cell r="G336">
            <v>1.6</v>
          </cell>
          <cell r="H336">
            <v>2.4</v>
          </cell>
        </row>
        <row r="337">
          <cell r="A337" t="str">
            <v>OTHER MENTAL DISORDER DIAGNOSES</v>
          </cell>
          <cell r="B337">
            <v>432</v>
          </cell>
          <cell r="C337" t="str">
            <v>432</v>
          </cell>
          <cell r="D337">
            <v>19</v>
          </cell>
          <cell r="E337" t="str">
            <v>MHSA</v>
          </cell>
          <cell r="F337">
            <v>0.70830000000000004</v>
          </cell>
          <cell r="G337">
            <v>3.3</v>
          </cell>
          <cell r="H337">
            <v>5.2</v>
          </cell>
        </row>
        <row r="338">
          <cell r="A338" t="str">
            <v>OTHER MULTIPLE SIGNIFICANT TRAUMA</v>
          </cell>
          <cell r="B338">
            <v>487</v>
          </cell>
          <cell r="C338" t="str">
            <v>487</v>
          </cell>
          <cell r="D338">
            <v>24</v>
          </cell>
          <cell r="E338" t="str">
            <v>MED</v>
          </cell>
          <cell r="F338">
            <v>1.9536</v>
          </cell>
          <cell r="G338">
            <v>5.3</v>
          </cell>
          <cell r="H338">
            <v>7.4</v>
          </cell>
        </row>
        <row r="339">
          <cell r="A339" t="str">
            <v>OTHER MUSCULOSKELET SYS &amp; CONN TISS O.R. PROC</v>
          </cell>
          <cell r="B339">
            <v>233</v>
          </cell>
          <cell r="C339" t="str">
            <v>233</v>
          </cell>
          <cell r="D339">
            <v>8</v>
          </cell>
          <cell r="E339" t="str">
            <v>SURG</v>
          </cell>
          <cell r="F339">
            <v>2.0424000000000002</v>
          </cell>
          <cell r="G339">
            <v>5.3</v>
          </cell>
          <cell r="H339">
            <v>7.5</v>
          </cell>
        </row>
        <row r="340">
          <cell r="A340" t="str">
            <v>OTHER MUSCULOSKELET SYS &amp; CONN TISS O.R. PROC</v>
          </cell>
          <cell r="B340">
            <v>234</v>
          </cell>
          <cell r="C340" t="str">
            <v>234</v>
          </cell>
          <cell r="D340">
            <v>8</v>
          </cell>
          <cell r="E340" t="str">
            <v>SURG</v>
          </cell>
          <cell r="F340">
            <v>1.2450000000000001</v>
          </cell>
          <cell r="G340">
            <v>2.7</v>
          </cell>
          <cell r="H340">
            <v>3.5</v>
          </cell>
        </row>
        <row r="341">
          <cell r="A341" t="str">
            <v>OTHER MUSCULOSKELETAL SYSTEM &amp; CONNECTIVE TIS</v>
          </cell>
          <cell r="B341">
            <v>256</v>
          </cell>
          <cell r="C341" t="str">
            <v>256</v>
          </cell>
          <cell r="D341">
            <v>8</v>
          </cell>
          <cell r="E341" t="str">
            <v>MED</v>
          </cell>
          <cell r="F341">
            <v>0.76870000000000005</v>
          </cell>
          <cell r="G341">
            <v>3.8</v>
          </cell>
          <cell r="H341">
            <v>5.0999999999999996</v>
          </cell>
        </row>
        <row r="342">
          <cell r="A342" t="str">
            <v>OTHER MYELOPROLIF DIS OR POORLY DIFF NEOPL DI</v>
          </cell>
          <cell r="B342">
            <v>413</v>
          </cell>
          <cell r="C342" t="str">
            <v>413</v>
          </cell>
          <cell r="D342">
            <v>17</v>
          </cell>
          <cell r="E342" t="str">
            <v>MED</v>
          </cell>
          <cell r="F342">
            <v>1.3925000000000001</v>
          </cell>
          <cell r="G342">
            <v>5.5</v>
          </cell>
          <cell r="H342">
            <v>7.5</v>
          </cell>
        </row>
        <row r="343">
          <cell r="A343" t="str">
            <v>OTHER MYELOPROLIF DIS OR POORLY DIFF NEOPL DI</v>
          </cell>
          <cell r="B343">
            <v>414</v>
          </cell>
          <cell r="C343" t="str">
            <v>414</v>
          </cell>
          <cell r="D343">
            <v>17</v>
          </cell>
          <cell r="E343" t="str">
            <v>MED</v>
          </cell>
          <cell r="F343">
            <v>0.78239999999999998</v>
          </cell>
          <cell r="G343">
            <v>3.1</v>
          </cell>
          <cell r="H343">
            <v>4.2</v>
          </cell>
        </row>
        <row r="344">
          <cell r="A344" t="str">
            <v>OTHER O.R. PROCEDURES FOR INJURIES W CC</v>
          </cell>
          <cell r="B344">
            <v>442</v>
          </cell>
          <cell r="C344" t="str">
            <v>442</v>
          </cell>
          <cell r="D344">
            <v>21</v>
          </cell>
          <cell r="E344" t="str">
            <v>SURG</v>
          </cell>
          <cell r="F344">
            <v>2.2454000000000001</v>
          </cell>
          <cell r="G344">
            <v>5.2</v>
          </cell>
          <cell r="H344">
            <v>7.9</v>
          </cell>
        </row>
        <row r="345">
          <cell r="A345" t="str">
            <v>OTHER O.R. PROCEDURES FOR INJURIES W/O CC</v>
          </cell>
          <cell r="B345">
            <v>443</v>
          </cell>
          <cell r="C345" t="str">
            <v>443</v>
          </cell>
          <cell r="D345">
            <v>21</v>
          </cell>
          <cell r="E345" t="str">
            <v>SURG</v>
          </cell>
          <cell r="F345">
            <v>0.96140000000000003</v>
          </cell>
          <cell r="G345">
            <v>2.5</v>
          </cell>
          <cell r="H345">
            <v>3.3</v>
          </cell>
        </row>
        <row r="346">
          <cell r="A346" t="str">
            <v>OTHER O.R. PROCEDURES FOR MULTIPLE SIGNIFICAN</v>
          </cell>
          <cell r="B346">
            <v>486</v>
          </cell>
          <cell r="C346" t="str">
            <v>486</v>
          </cell>
          <cell r="D346">
            <v>24</v>
          </cell>
          <cell r="E346" t="str">
            <v>SURG</v>
          </cell>
          <cell r="F346">
            <v>4.8962000000000003</v>
          </cell>
          <cell r="G346">
            <v>8.4</v>
          </cell>
          <cell r="H346">
            <v>12.3</v>
          </cell>
        </row>
        <row r="347">
          <cell r="A347" t="str">
            <v>OTHER O.R. PROCEDURES OF THE BLOOD AND BLOOD</v>
          </cell>
          <cell r="B347">
            <v>394</v>
          </cell>
          <cell r="C347" t="str">
            <v>394</v>
          </cell>
          <cell r="D347">
            <v>16</v>
          </cell>
          <cell r="E347" t="str">
            <v>SURG</v>
          </cell>
          <cell r="F347">
            <v>1.6806000000000001</v>
          </cell>
          <cell r="G347">
            <v>4.0999999999999996</v>
          </cell>
          <cell r="H347">
            <v>6.8</v>
          </cell>
        </row>
        <row r="348">
          <cell r="A348" t="str">
            <v>OTHER RESP SYSTEM O.R. PROCEDURES W CC</v>
          </cell>
          <cell r="B348">
            <v>76</v>
          </cell>
          <cell r="C348" t="str">
            <v>076</v>
          </cell>
          <cell r="D348">
            <v>4</v>
          </cell>
          <cell r="E348" t="str">
            <v>SURG</v>
          </cell>
          <cell r="F348">
            <v>2.7208000000000001</v>
          </cell>
          <cell r="G348">
            <v>8.3000000000000007</v>
          </cell>
          <cell r="H348">
            <v>11.1</v>
          </cell>
        </row>
        <row r="349">
          <cell r="A349" t="str">
            <v>OTHER RESP SYSTEM O.R. PROCEDURES W/O CC</v>
          </cell>
          <cell r="B349">
            <v>77</v>
          </cell>
          <cell r="C349" t="str">
            <v>077</v>
          </cell>
          <cell r="D349">
            <v>4</v>
          </cell>
          <cell r="E349" t="str">
            <v>SURG</v>
          </cell>
          <cell r="F349">
            <v>1.2113</v>
          </cell>
          <cell r="G349">
            <v>3.6</v>
          </cell>
          <cell r="H349">
            <v>5</v>
          </cell>
        </row>
        <row r="350">
          <cell r="A350" t="str">
            <v>OTHER RESPIRATORY SYSTEM DIAGNOSES W CC</v>
          </cell>
          <cell r="B350">
            <v>101</v>
          </cell>
          <cell r="C350" t="str">
            <v>101</v>
          </cell>
          <cell r="D350">
            <v>4</v>
          </cell>
          <cell r="E350" t="str">
            <v>MED</v>
          </cell>
          <cell r="F350">
            <v>0.84899999999999998</v>
          </cell>
          <cell r="G350">
            <v>3.3</v>
          </cell>
          <cell r="H350">
            <v>4.4000000000000004</v>
          </cell>
        </row>
        <row r="351">
          <cell r="A351" t="str">
            <v>OTHER RESPIRATORY SYSTEM DIAGNOSES W/O CC</v>
          </cell>
          <cell r="B351">
            <v>102</v>
          </cell>
          <cell r="C351" t="str">
            <v>102</v>
          </cell>
          <cell r="D351">
            <v>4</v>
          </cell>
          <cell r="E351" t="str">
            <v>MED</v>
          </cell>
          <cell r="F351">
            <v>0.53490000000000004</v>
          </cell>
          <cell r="G351">
            <v>2.1</v>
          </cell>
          <cell r="H351">
            <v>2.7</v>
          </cell>
        </row>
        <row r="352">
          <cell r="A352" t="str">
            <v>OTHER SKIN, SUBCUT TISS &amp; BREAST PROC W CC</v>
          </cell>
          <cell r="B352">
            <v>269</v>
          </cell>
          <cell r="C352" t="str">
            <v>269</v>
          </cell>
          <cell r="D352">
            <v>9</v>
          </cell>
          <cell r="E352" t="str">
            <v>SURG</v>
          </cell>
          <cell r="F352">
            <v>1.6147</v>
          </cell>
          <cell r="G352">
            <v>5.6</v>
          </cell>
          <cell r="H352">
            <v>7.9</v>
          </cell>
        </row>
        <row r="353">
          <cell r="A353" t="str">
            <v>OTHER SKIN, SUBCUT TISS &amp; BREAST PROC W/O CC</v>
          </cell>
          <cell r="B353">
            <v>270</v>
          </cell>
          <cell r="C353" t="str">
            <v>270</v>
          </cell>
          <cell r="D353">
            <v>9</v>
          </cell>
          <cell r="E353" t="str">
            <v>SURG</v>
          </cell>
          <cell r="F353">
            <v>0.74470000000000003</v>
          </cell>
          <cell r="G353">
            <v>2.2000000000000002</v>
          </cell>
          <cell r="H353">
            <v>3.1</v>
          </cell>
        </row>
        <row r="354">
          <cell r="A354" t="str">
            <v>OTHER VASCULAR PROCEDURES W CC</v>
          </cell>
          <cell r="B354">
            <v>478</v>
          </cell>
          <cell r="C354" t="str">
            <v>478</v>
          </cell>
          <cell r="D354">
            <v>5</v>
          </cell>
          <cell r="E354" t="str">
            <v>SURG</v>
          </cell>
          <cell r="F354">
            <v>2.3515000000000001</v>
          </cell>
          <cell r="G354">
            <v>5</v>
          </cell>
          <cell r="H354">
            <v>7.3</v>
          </cell>
        </row>
        <row r="355">
          <cell r="A355" t="str">
            <v>OTHER VASCULAR PROCEDURES W/O CC</v>
          </cell>
          <cell r="B355">
            <v>479</v>
          </cell>
          <cell r="C355" t="str">
            <v>479</v>
          </cell>
          <cell r="D355">
            <v>5</v>
          </cell>
          <cell r="E355" t="str">
            <v>SURG</v>
          </cell>
          <cell r="F355">
            <v>1.4618</v>
          </cell>
          <cell r="G355">
            <v>2.9</v>
          </cell>
          <cell r="H355">
            <v>3.8</v>
          </cell>
        </row>
        <row r="356">
          <cell r="A356" t="str">
            <v>OTITIS MEDIA &amp; URI AGE &gt;17 W CC</v>
          </cell>
          <cell r="B356">
            <v>68</v>
          </cell>
          <cell r="C356" t="str">
            <v>068</v>
          </cell>
          <cell r="D356">
            <v>3</v>
          </cell>
          <cell r="E356" t="str">
            <v>MED</v>
          </cell>
          <cell r="F356">
            <v>0.67579999999999996</v>
          </cell>
          <cell r="G356">
            <v>3.4</v>
          </cell>
          <cell r="H356">
            <v>4.2</v>
          </cell>
        </row>
        <row r="357">
          <cell r="A357" t="str">
            <v>OTITIS MEDIA &amp; URI AGE &gt;17 W/O CC</v>
          </cell>
          <cell r="B357">
            <v>69</v>
          </cell>
          <cell r="C357" t="str">
            <v>069</v>
          </cell>
          <cell r="D357">
            <v>3</v>
          </cell>
          <cell r="E357" t="str">
            <v>MED</v>
          </cell>
          <cell r="F357">
            <v>0.51910000000000001</v>
          </cell>
          <cell r="G357">
            <v>2.7</v>
          </cell>
          <cell r="H357">
            <v>3.3</v>
          </cell>
        </row>
        <row r="358">
          <cell r="A358" t="str">
            <v>OTITIS MEDIA &amp; URI AGE 0-17</v>
          </cell>
          <cell r="B358">
            <v>70</v>
          </cell>
          <cell r="C358" t="str">
            <v>070</v>
          </cell>
          <cell r="D358">
            <v>3</v>
          </cell>
          <cell r="E358" t="str">
            <v>MED</v>
          </cell>
          <cell r="F358">
            <v>0.39850000000000002</v>
          </cell>
          <cell r="G358">
            <v>2.2999999999999998</v>
          </cell>
          <cell r="H358">
            <v>2.7</v>
          </cell>
        </row>
        <row r="359">
          <cell r="A359" t="str">
            <v>PANCREAS, LIVER &amp; SHUNT PROCEDURES W CC</v>
          </cell>
          <cell r="B359">
            <v>191</v>
          </cell>
          <cell r="C359" t="str">
            <v>191</v>
          </cell>
          <cell r="D359">
            <v>7</v>
          </cell>
          <cell r="E359" t="str">
            <v>SURG</v>
          </cell>
          <cell r="F359">
            <v>4.3837000000000002</v>
          </cell>
          <cell r="G359">
            <v>10.6</v>
          </cell>
          <cell r="H359">
            <v>14.2</v>
          </cell>
        </row>
        <row r="360">
          <cell r="A360" t="str">
            <v>PANCREAS, LIVER &amp; SHUNT PROCEDURES W/O CC</v>
          </cell>
          <cell r="B360">
            <v>192</v>
          </cell>
          <cell r="C360" t="str">
            <v>192</v>
          </cell>
          <cell r="D360">
            <v>7</v>
          </cell>
          <cell r="E360" t="str">
            <v>SURG</v>
          </cell>
          <cell r="F360">
            <v>1.8453999999999999</v>
          </cell>
          <cell r="G360">
            <v>5.7</v>
          </cell>
          <cell r="H360">
            <v>7</v>
          </cell>
        </row>
        <row r="361">
          <cell r="A361" t="str">
            <v>PARATHYROID PROCEDURES</v>
          </cell>
          <cell r="B361">
            <v>289</v>
          </cell>
          <cell r="C361" t="str">
            <v>289</v>
          </cell>
          <cell r="D361">
            <v>10</v>
          </cell>
          <cell r="E361" t="str">
            <v>SURG</v>
          </cell>
          <cell r="F361">
            <v>0.97560000000000002</v>
          </cell>
          <cell r="G361">
            <v>2.1</v>
          </cell>
          <cell r="H361">
            <v>3</v>
          </cell>
        </row>
        <row r="362">
          <cell r="A362" t="str">
            <v>PATHOLOGICAL FRACTURES &amp; MUSCULOSKELETAL &amp; CO</v>
          </cell>
          <cell r="B362">
            <v>239</v>
          </cell>
          <cell r="C362" t="str">
            <v>239</v>
          </cell>
          <cell r="D362">
            <v>8</v>
          </cell>
          <cell r="E362" t="str">
            <v>MED</v>
          </cell>
          <cell r="F362">
            <v>0.96599999999999997</v>
          </cell>
          <cell r="G362">
            <v>4.9000000000000004</v>
          </cell>
          <cell r="H362">
            <v>6.3</v>
          </cell>
        </row>
        <row r="363">
          <cell r="A363" t="str">
            <v>PELVIC EVISCERATION, RADICAL HYSTERECTOMY &amp; R</v>
          </cell>
          <cell r="B363">
            <v>353</v>
          </cell>
          <cell r="C363" t="str">
            <v>353</v>
          </cell>
          <cell r="D363">
            <v>13</v>
          </cell>
          <cell r="E363" t="str">
            <v>SURG</v>
          </cell>
          <cell r="F363">
            <v>1.9721</v>
          </cell>
          <cell r="G363">
            <v>5.4</v>
          </cell>
          <cell r="H363">
            <v>7.1</v>
          </cell>
        </row>
        <row r="364">
          <cell r="A364" t="str">
            <v>PENIS PROCEDURES</v>
          </cell>
          <cell r="B364">
            <v>341</v>
          </cell>
          <cell r="C364" t="str">
            <v>341</v>
          </cell>
          <cell r="D364">
            <v>12</v>
          </cell>
          <cell r="E364" t="str">
            <v>SURG</v>
          </cell>
          <cell r="F364">
            <v>1.1141000000000001</v>
          </cell>
          <cell r="G364">
            <v>2.1</v>
          </cell>
          <cell r="H364">
            <v>3.2</v>
          </cell>
        </row>
        <row r="365">
          <cell r="A365" t="str">
            <v>PERCUTANEOUS CARDIOVASCULAR PROCEDURES</v>
          </cell>
          <cell r="B365">
            <v>112</v>
          </cell>
          <cell r="C365" t="str">
            <v>112</v>
          </cell>
          <cell r="D365">
            <v>5</v>
          </cell>
          <cell r="E365" t="str">
            <v>SURG</v>
          </cell>
          <cell r="F365">
            <v>1.9221999999999999</v>
          </cell>
          <cell r="G365">
            <v>2.7</v>
          </cell>
          <cell r="H365">
            <v>3.8</v>
          </cell>
        </row>
        <row r="366">
          <cell r="A366" t="str">
            <v>PERIANAL &amp; PILONIDAL PROCEDURES</v>
          </cell>
          <cell r="B366">
            <v>267</v>
          </cell>
          <cell r="C366" t="str">
            <v>267</v>
          </cell>
          <cell r="D366">
            <v>9</v>
          </cell>
          <cell r="E366" t="str">
            <v>SURG</v>
          </cell>
          <cell r="F366">
            <v>0.98150000000000004</v>
          </cell>
          <cell r="G366">
            <v>2.9</v>
          </cell>
          <cell r="H366">
            <v>4.0999999999999996</v>
          </cell>
        </row>
        <row r="367">
          <cell r="A367" t="str">
            <v>PERIPH &amp; CRANIAL NERVE &amp; OTHER NERV SYST PROC</v>
          </cell>
          <cell r="B367">
            <v>7</v>
          </cell>
          <cell r="C367" t="str">
            <v>007</v>
          </cell>
          <cell r="D367">
            <v>1</v>
          </cell>
          <cell r="E367" t="str">
            <v>SURG</v>
          </cell>
          <cell r="F367">
            <v>2.4986000000000002</v>
          </cell>
          <cell r="G367">
            <v>6.9</v>
          </cell>
          <cell r="H367">
            <v>10.4</v>
          </cell>
        </row>
        <row r="368">
          <cell r="A368" t="str">
            <v>PERIPH &amp; CRANIAL NERVE &amp; OTHER NERV SYST PROC</v>
          </cell>
          <cell r="B368">
            <v>8</v>
          </cell>
          <cell r="C368" t="str">
            <v>008</v>
          </cell>
          <cell r="D368">
            <v>1</v>
          </cell>
          <cell r="E368" t="str">
            <v>SURG</v>
          </cell>
          <cell r="F368">
            <v>1.3426</v>
          </cell>
          <cell r="G368">
            <v>2.2000000000000002</v>
          </cell>
          <cell r="H368">
            <v>3.1</v>
          </cell>
        </row>
        <row r="369">
          <cell r="A369" t="str">
            <v>PERIPHERAL VASCULAR DISORDERS W CC</v>
          </cell>
          <cell r="B369">
            <v>130</v>
          </cell>
          <cell r="C369" t="str">
            <v>130</v>
          </cell>
          <cell r="D369">
            <v>5</v>
          </cell>
          <cell r="E369" t="str">
            <v>MED</v>
          </cell>
          <cell r="F369">
            <v>0.94689999999999996</v>
          </cell>
          <cell r="G369">
            <v>4.7</v>
          </cell>
          <cell r="H369">
            <v>5.9</v>
          </cell>
        </row>
        <row r="370">
          <cell r="A370" t="str">
            <v>PERIPHERAL VASCULAR DISORDERS W/O CC</v>
          </cell>
          <cell r="B370">
            <v>131</v>
          </cell>
          <cell r="C370" t="str">
            <v>131</v>
          </cell>
          <cell r="D370">
            <v>5</v>
          </cell>
          <cell r="E370" t="str">
            <v>MED</v>
          </cell>
          <cell r="F370">
            <v>0.60499999999999998</v>
          </cell>
          <cell r="G370">
            <v>3.7</v>
          </cell>
          <cell r="H370">
            <v>4.5</v>
          </cell>
        </row>
        <row r="371">
          <cell r="A371" t="str">
            <v>PERITONEAL ADHESIOLYSIS W CC</v>
          </cell>
          <cell r="B371">
            <v>150</v>
          </cell>
          <cell r="C371" t="str">
            <v>150</v>
          </cell>
          <cell r="D371">
            <v>6</v>
          </cell>
          <cell r="E371" t="str">
            <v>SURG</v>
          </cell>
          <cell r="F371">
            <v>2.8098000000000001</v>
          </cell>
          <cell r="G371">
            <v>9</v>
          </cell>
          <cell r="H371">
            <v>11</v>
          </cell>
        </row>
        <row r="372">
          <cell r="A372" t="str">
            <v>PERITONEAL ADHESIOLYSIS W/O CC</v>
          </cell>
          <cell r="B372">
            <v>151</v>
          </cell>
          <cell r="C372" t="str">
            <v>151</v>
          </cell>
          <cell r="D372">
            <v>6</v>
          </cell>
          <cell r="E372" t="str">
            <v>SURG</v>
          </cell>
          <cell r="F372">
            <v>1.3436999999999999</v>
          </cell>
          <cell r="G372">
            <v>4.9000000000000004</v>
          </cell>
          <cell r="H372">
            <v>6</v>
          </cell>
        </row>
        <row r="373">
          <cell r="A373" t="str">
            <v>PLEURAL EFFUSION W CC</v>
          </cell>
          <cell r="B373">
            <v>85</v>
          </cell>
          <cell r="C373" t="str">
            <v>085</v>
          </cell>
          <cell r="D373">
            <v>4</v>
          </cell>
          <cell r="E373" t="str">
            <v>MED</v>
          </cell>
          <cell r="F373">
            <v>1.2421</v>
          </cell>
          <cell r="G373">
            <v>5</v>
          </cell>
          <cell r="H373">
            <v>6.5</v>
          </cell>
        </row>
        <row r="374">
          <cell r="A374" t="str">
            <v>PLEURAL EFFUSION W/O CC</v>
          </cell>
          <cell r="B374">
            <v>86</v>
          </cell>
          <cell r="C374" t="str">
            <v>086</v>
          </cell>
          <cell r="D374">
            <v>4</v>
          </cell>
          <cell r="E374" t="str">
            <v>MED</v>
          </cell>
          <cell r="F374">
            <v>0.6724</v>
          </cell>
          <cell r="G374">
            <v>2.9</v>
          </cell>
          <cell r="H374">
            <v>3.8</v>
          </cell>
        </row>
        <row r="375">
          <cell r="A375" t="str">
            <v>PNEUMOTHORAX W CC</v>
          </cell>
          <cell r="B375">
            <v>94</v>
          </cell>
          <cell r="C375" t="str">
            <v>094</v>
          </cell>
          <cell r="D375">
            <v>4</v>
          </cell>
          <cell r="E375" t="str">
            <v>MED</v>
          </cell>
          <cell r="F375">
            <v>1.1910000000000001</v>
          </cell>
          <cell r="G375">
            <v>4.8</v>
          </cell>
          <cell r="H375">
            <v>6.4</v>
          </cell>
        </row>
        <row r="376">
          <cell r="A376" t="str">
            <v>PNEUMOTHORAX W/O CC</v>
          </cell>
          <cell r="B376">
            <v>95</v>
          </cell>
          <cell r="C376" t="str">
            <v>095</v>
          </cell>
          <cell r="D376">
            <v>4</v>
          </cell>
          <cell r="E376" t="str">
            <v>MED</v>
          </cell>
          <cell r="F376">
            <v>0.59440000000000004</v>
          </cell>
          <cell r="G376">
            <v>2.9</v>
          </cell>
          <cell r="H376">
            <v>3.6</v>
          </cell>
        </row>
        <row r="377">
          <cell r="A377" t="str">
            <v>POISONING &amp; TOXIC EFFECTS OF DRUGS AGE &gt;17 W</v>
          </cell>
          <cell r="B377">
            <v>449</v>
          </cell>
          <cell r="C377" t="str">
            <v>449</v>
          </cell>
          <cell r="D377">
            <v>21</v>
          </cell>
          <cell r="E377" t="str">
            <v>MED</v>
          </cell>
          <cell r="F377">
            <v>0.81489999999999996</v>
          </cell>
          <cell r="G377">
            <v>2.6</v>
          </cell>
          <cell r="H377">
            <v>3.7</v>
          </cell>
        </row>
        <row r="378">
          <cell r="A378" t="str">
            <v>POISONING &amp; TOXIC EFFECTS OF DRUGS AGE &gt;17 W/</v>
          </cell>
          <cell r="B378">
            <v>450</v>
          </cell>
          <cell r="C378" t="str">
            <v>450</v>
          </cell>
          <cell r="D378">
            <v>21</v>
          </cell>
          <cell r="E378" t="str">
            <v>MED</v>
          </cell>
          <cell r="F378">
            <v>0.43519999999999998</v>
          </cell>
          <cell r="G378">
            <v>1.6</v>
          </cell>
          <cell r="H378">
            <v>2</v>
          </cell>
        </row>
        <row r="379">
          <cell r="A379" t="str">
            <v>POISONING &amp; TOXIC EFFECTS OF DRUGS AGE 0-17</v>
          </cell>
          <cell r="B379">
            <v>451</v>
          </cell>
          <cell r="C379" t="str">
            <v>451</v>
          </cell>
          <cell r="D379">
            <v>21</v>
          </cell>
          <cell r="E379" t="str">
            <v xml:space="preserve">MED  </v>
          </cell>
          <cell r="F379">
            <v>0.2631</v>
          </cell>
          <cell r="G379">
            <v>2.1</v>
          </cell>
          <cell r="H379">
            <v>2.1</v>
          </cell>
        </row>
        <row r="380">
          <cell r="A380" t="str">
            <v>POSTOPERATIVE &amp; POST-TRAUMATIC INFECTIONS</v>
          </cell>
          <cell r="B380">
            <v>418</v>
          </cell>
          <cell r="C380" t="str">
            <v>418</v>
          </cell>
          <cell r="D380">
            <v>18</v>
          </cell>
          <cell r="E380" t="str">
            <v>MED</v>
          </cell>
          <cell r="F380">
            <v>0.99309999999999998</v>
          </cell>
          <cell r="G380">
            <v>4.8</v>
          </cell>
          <cell r="H380">
            <v>6.1</v>
          </cell>
        </row>
        <row r="381">
          <cell r="A381" t="str">
            <v>POSTPARTUM &amp; POST ABORTION DIAGNOSES W O.R. P</v>
          </cell>
          <cell r="B381">
            <v>377</v>
          </cell>
          <cell r="C381" t="str">
            <v>377</v>
          </cell>
          <cell r="D381">
            <v>14</v>
          </cell>
          <cell r="E381" t="str">
            <v>SURG</v>
          </cell>
          <cell r="F381">
            <v>1.3506</v>
          </cell>
          <cell r="G381">
            <v>3.1</v>
          </cell>
          <cell r="H381">
            <v>5.4</v>
          </cell>
        </row>
        <row r="382">
          <cell r="A382" t="str">
            <v>POSTPARTUM &amp; POST ABORTION DIAGNOSES W/O O.R.</v>
          </cell>
          <cell r="B382">
            <v>376</v>
          </cell>
          <cell r="C382" t="str">
            <v>376</v>
          </cell>
          <cell r="D382">
            <v>14</v>
          </cell>
          <cell r="E382" t="str">
            <v>MED</v>
          </cell>
          <cell r="F382">
            <v>0.53420000000000001</v>
          </cell>
          <cell r="G382">
            <v>2.4</v>
          </cell>
          <cell r="H382">
            <v>3.4</v>
          </cell>
        </row>
        <row r="383">
          <cell r="A383" t="str">
            <v>PREMATURITY W MAJOR PROBLEMS</v>
          </cell>
          <cell r="B383">
            <v>387</v>
          </cell>
          <cell r="C383" t="str">
            <v>387</v>
          </cell>
          <cell r="D383">
            <v>15</v>
          </cell>
          <cell r="E383" t="str">
            <v>BABY</v>
          </cell>
          <cell r="F383">
            <v>3.0991</v>
          </cell>
          <cell r="G383">
            <v>13.3</v>
          </cell>
          <cell r="H383">
            <v>13.3</v>
          </cell>
        </row>
        <row r="384">
          <cell r="A384" t="str">
            <v>PREMATURITY W/O MAJOR PROBLEMS</v>
          </cell>
          <cell r="B384">
            <v>388</v>
          </cell>
          <cell r="C384" t="str">
            <v>388</v>
          </cell>
          <cell r="D384">
            <v>15</v>
          </cell>
          <cell r="E384" t="str">
            <v>BABY</v>
          </cell>
          <cell r="F384">
            <v>1.8698999999999999</v>
          </cell>
          <cell r="G384">
            <v>8.6</v>
          </cell>
          <cell r="H384">
            <v>8.6</v>
          </cell>
        </row>
        <row r="385">
          <cell r="A385" t="str">
            <v>PRIMARY IRIS PROCEDURES</v>
          </cell>
          <cell r="B385">
            <v>38</v>
          </cell>
          <cell r="C385" t="str">
            <v>038</v>
          </cell>
          <cell r="D385">
            <v>2</v>
          </cell>
          <cell r="E385" t="str">
            <v>SURG</v>
          </cell>
          <cell r="F385">
            <v>0.48749999999999999</v>
          </cell>
          <cell r="G385">
            <v>1.9</v>
          </cell>
          <cell r="H385">
            <v>2.6</v>
          </cell>
        </row>
        <row r="386">
          <cell r="A386" t="str">
            <v>PRINCIPAL DIAGNOSIS INVALID AS DISCHARGE DIAG</v>
          </cell>
          <cell r="B386">
            <v>469</v>
          </cell>
          <cell r="C386" t="str">
            <v>469</v>
          </cell>
          <cell r="E386" t="str">
            <v>OTHER</v>
          </cell>
          <cell r="F386">
            <v>0</v>
          </cell>
          <cell r="G386">
            <v>0</v>
          </cell>
          <cell r="H386">
            <v>0</v>
          </cell>
        </row>
        <row r="387">
          <cell r="A387" t="str">
            <v>PRM CARD PACEM IMPL W AMI,HRT FAIL OR SHK,OR</v>
          </cell>
          <cell r="B387">
            <v>115</v>
          </cell>
          <cell r="C387" t="str">
            <v>115</v>
          </cell>
          <cell r="D387">
            <v>5</v>
          </cell>
          <cell r="E387" t="str">
            <v>SURG</v>
          </cell>
          <cell r="F387">
            <v>3.4727000000000001</v>
          </cell>
          <cell r="G387">
            <v>6.2</v>
          </cell>
          <cell r="H387">
            <v>8.4</v>
          </cell>
        </row>
        <row r="388">
          <cell r="A388" t="str">
            <v>PROSTATECTOMY W CC</v>
          </cell>
          <cell r="B388">
            <v>306</v>
          </cell>
          <cell r="C388" t="str">
            <v>306</v>
          </cell>
          <cell r="D388">
            <v>11</v>
          </cell>
          <cell r="E388" t="str">
            <v>SURG</v>
          </cell>
          <cell r="F388">
            <v>1.2447999999999999</v>
          </cell>
          <cell r="G388">
            <v>3.7</v>
          </cell>
          <cell r="H388">
            <v>5.4</v>
          </cell>
        </row>
        <row r="389">
          <cell r="A389" t="str">
            <v>PROSTATECTOMY W/O CC</v>
          </cell>
          <cell r="B389">
            <v>307</v>
          </cell>
          <cell r="C389" t="str">
            <v>307</v>
          </cell>
          <cell r="D389">
            <v>11</v>
          </cell>
          <cell r="E389" t="str">
            <v>SURG</v>
          </cell>
          <cell r="F389">
            <v>0.65880000000000005</v>
          </cell>
          <cell r="G389">
            <v>2</v>
          </cell>
          <cell r="H389">
            <v>2.4</v>
          </cell>
        </row>
        <row r="390">
          <cell r="A390" t="str">
            <v>PROSTATIC O.R. PROCEDURE UNRELATED TO PRINCIP</v>
          </cell>
          <cell r="B390">
            <v>476</v>
          </cell>
          <cell r="C390" t="str">
            <v>476</v>
          </cell>
          <cell r="E390" t="str">
            <v>SURG</v>
          </cell>
          <cell r="F390">
            <v>2.2633000000000001</v>
          </cell>
          <cell r="G390">
            <v>8.6</v>
          </cell>
          <cell r="H390">
            <v>11.7</v>
          </cell>
        </row>
        <row r="391">
          <cell r="A391" t="str">
            <v>PSYCHOSES</v>
          </cell>
          <cell r="B391">
            <v>430</v>
          </cell>
          <cell r="C391" t="str">
            <v>430</v>
          </cell>
          <cell r="D391">
            <v>19</v>
          </cell>
          <cell r="E391" t="str">
            <v>MHSA</v>
          </cell>
          <cell r="F391">
            <v>0.78810000000000002</v>
          </cell>
          <cell r="G391">
            <v>6</v>
          </cell>
          <cell r="H391">
            <v>8.4</v>
          </cell>
        </row>
        <row r="392">
          <cell r="A392" t="str">
            <v>PULMONARY EDEMA &amp; RESPIRATORY FAILURE</v>
          </cell>
          <cell r="B392">
            <v>87</v>
          </cell>
          <cell r="C392" t="str">
            <v>087</v>
          </cell>
          <cell r="D392">
            <v>4</v>
          </cell>
          <cell r="E392" t="str">
            <v>MED</v>
          </cell>
          <cell r="F392">
            <v>1.3694</v>
          </cell>
          <cell r="G392">
            <v>4.8</v>
          </cell>
          <cell r="H392">
            <v>6.3</v>
          </cell>
        </row>
        <row r="393">
          <cell r="A393" t="str">
            <v>PULMONARY EMBOLISM</v>
          </cell>
          <cell r="B393">
            <v>78</v>
          </cell>
          <cell r="C393" t="str">
            <v>078</v>
          </cell>
          <cell r="D393">
            <v>4</v>
          </cell>
          <cell r="E393" t="str">
            <v>MED</v>
          </cell>
          <cell r="F393">
            <v>1.3861000000000001</v>
          </cell>
          <cell r="G393">
            <v>6.1</v>
          </cell>
          <cell r="H393">
            <v>7.1</v>
          </cell>
        </row>
        <row r="394">
          <cell r="A394" t="str">
            <v>RADIOTHERAPY</v>
          </cell>
          <cell r="B394">
            <v>409</v>
          </cell>
          <cell r="C394" t="str">
            <v>409</v>
          </cell>
          <cell r="D394">
            <v>17</v>
          </cell>
          <cell r="E394" t="str">
            <v>MED</v>
          </cell>
          <cell r="F394">
            <v>1.0630999999999999</v>
          </cell>
          <cell r="G394">
            <v>4.5</v>
          </cell>
          <cell r="H394">
            <v>6.1</v>
          </cell>
        </row>
        <row r="395">
          <cell r="A395" t="str">
            <v>RECTAL RESECTION W CC</v>
          </cell>
          <cell r="B395">
            <v>146</v>
          </cell>
          <cell r="C395" t="str">
            <v>146</v>
          </cell>
          <cell r="D395">
            <v>6</v>
          </cell>
          <cell r="E395" t="str">
            <v>SURG</v>
          </cell>
          <cell r="F395">
            <v>2.7862</v>
          </cell>
          <cell r="G395">
            <v>9.1</v>
          </cell>
          <cell r="H395">
            <v>10.3</v>
          </cell>
        </row>
        <row r="396">
          <cell r="A396" t="str">
            <v>RECTAL RESECTION W/O CC</v>
          </cell>
          <cell r="B396">
            <v>147</v>
          </cell>
          <cell r="C396" t="str">
            <v>147</v>
          </cell>
          <cell r="D396">
            <v>6</v>
          </cell>
          <cell r="E396" t="str">
            <v>SURG</v>
          </cell>
          <cell r="F396">
            <v>1.6382000000000001</v>
          </cell>
          <cell r="G396">
            <v>6.1</v>
          </cell>
          <cell r="H396">
            <v>6.7</v>
          </cell>
        </row>
        <row r="397">
          <cell r="A397" t="str">
            <v>RED BLOOD CELL DISORDERS AGE &gt;17</v>
          </cell>
          <cell r="B397">
            <v>395</v>
          </cell>
          <cell r="C397" t="str">
            <v>395</v>
          </cell>
          <cell r="D397">
            <v>16</v>
          </cell>
          <cell r="E397" t="str">
            <v>MED</v>
          </cell>
          <cell r="F397">
            <v>0.81679999999999997</v>
          </cell>
          <cell r="G397">
            <v>3.3</v>
          </cell>
          <cell r="H397">
            <v>4.5999999999999996</v>
          </cell>
        </row>
        <row r="398">
          <cell r="A398" t="str">
            <v>RED BLOOD CELL DISORDERS AGE 0-17</v>
          </cell>
          <cell r="B398">
            <v>396</v>
          </cell>
          <cell r="C398" t="str">
            <v>396</v>
          </cell>
          <cell r="D398">
            <v>16</v>
          </cell>
          <cell r="E398" t="str">
            <v>MED</v>
          </cell>
          <cell r="F398">
            <v>1.0916999999999999</v>
          </cell>
          <cell r="G398">
            <v>2.1</v>
          </cell>
          <cell r="H398">
            <v>3.2</v>
          </cell>
        </row>
        <row r="399">
          <cell r="A399" t="str">
            <v>REHABILITATION</v>
          </cell>
          <cell r="B399">
            <v>462</v>
          </cell>
          <cell r="C399" t="str">
            <v>462</v>
          </cell>
          <cell r="D399">
            <v>23</v>
          </cell>
          <cell r="E399" t="str">
            <v>MED</v>
          </cell>
          <cell r="F399">
            <v>1.3599000000000001</v>
          </cell>
          <cell r="G399">
            <v>9.9</v>
          </cell>
          <cell r="H399">
            <v>12.4</v>
          </cell>
        </row>
        <row r="400">
          <cell r="A400" t="str">
            <v>RENAL FAILURE</v>
          </cell>
          <cell r="B400">
            <v>316</v>
          </cell>
          <cell r="C400" t="str">
            <v>316</v>
          </cell>
          <cell r="D400">
            <v>11</v>
          </cell>
          <cell r="E400" t="str">
            <v>MED</v>
          </cell>
          <cell r="F400">
            <v>1.3380000000000001</v>
          </cell>
          <cell r="G400">
            <v>4.9000000000000004</v>
          </cell>
          <cell r="H400">
            <v>6.7</v>
          </cell>
        </row>
        <row r="401">
          <cell r="A401" t="str">
            <v>RESPIRATORY INFECTIONS &amp; INFLAMMATIONS AGE &gt;1</v>
          </cell>
          <cell r="B401">
            <v>79</v>
          </cell>
          <cell r="C401" t="str">
            <v>079</v>
          </cell>
          <cell r="D401">
            <v>4</v>
          </cell>
          <cell r="E401" t="str">
            <v>MED</v>
          </cell>
          <cell r="F401">
            <v>1.6438999999999999</v>
          </cell>
          <cell r="G401">
            <v>6.6</v>
          </cell>
          <cell r="H401">
            <v>8.4</v>
          </cell>
        </row>
        <row r="402">
          <cell r="A402" t="str">
            <v>RESPIRATORY INFECTIONS &amp; INFLAMMATIONS AGE &gt;1</v>
          </cell>
          <cell r="B402">
            <v>80</v>
          </cell>
          <cell r="C402" t="str">
            <v>080</v>
          </cell>
          <cell r="D402">
            <v>4</v>
          </cell>
          <cell r="E402" t="str">
            <v>MED</v>
          </cell>
          <cell r="F402">
            <v>0.89800000000000002</v>
          </cell>
          <cell r="G402">
            <v>4.5</v>
          </cell>
          <cell r="H402">
            <v>5.6</v>
          </cell>
        </row>
        <row r="403">
          <cell r="A403" t="str">
            <v>RESPIRATORY INFECTIONS &amp; INFLAMMATIONS AGE 0-</v>
          </cell>
          <cell r="B403">
            <v>81</v>
          </cell>
          <cell r="C403" t="str">
            <v>081</v>
          </cell>
          <cell r="D403">
            <v>4</v>
          </cell>
          <cell r="E403" t="str">
            <v xml:space="preserve">MED  </v>
          </cell>
          <cell r="F403">
            <v>1.5196000000000001</v>
          </cell>
          <cell r="G403">
            <v>6.1</v>
          </cell>
          <cell r="H403">
            <v>6.1</v>
          </cell>
        </row>
        <row r="404">
          <cell r="A404" t="str">
            <v>RESPIRATORY NEOPLASMS</v>
          </cell>
          <cell r="B404">
            <v>82</v>
          </cell>
          <cell r="C404" t="str">
            <v>082</v>
          </cell>
          <cell r="D404">
            <v>4</v>
          </cell>
          <cell r="E404" t="str">
            <v>MED</v>
          </cell>
          <cell r="F404">
            <v>1.3655999999999999</v>
          </cell>
          <cell r="G404">
            <v>5.2</v>
          </cell>
          <cell r="H404">
            <v>7</v>
          </cell>
        </row>
        <row r="405">
          <cell r="A405" t="str">
            <v>RESPIRATORY SIGNS &amp; SYMPTOMS W CC</v>
          </cell>
          <cell r="B405">
            <v>99</v>
          </cell>
          <cell r="C405" t="str">
            <v>099</v>
          </cell>
          <cell r="D405">
            <v>4</v>
          </cell>
          <cell r="E405" t="str">
            <v>MED</v>
          </cell>
          <cell r="F405">
            <v>0.68169999999999997</v>
          </cell>
          <cell r="G405">
            <v>2.4</v>
          </cell>
          <cell r="H405">
            <v>3.1</v>
          </cell>
        </row>
        <row r="406">
          <cell r="A406" t="str">
            <v>RESPIRATORY SIGNS &amp; SYMPTOMS W/O CC</v>
          </cell>
          <cell r="B406">
            <v>100</v>
          </cell>
          <cell r="C406" t="str">
            <v>100</v>
          </cell>
          <cell r="D406">
            <v>4</v>
          </cell>
          <cell r="E406" t="str">
            <v>MED</v>
          </cell>
          <cell r="F406">
            <v>0.52680000000000005</v>
          </cell>
          <cell r="G406">
            <v>1.8</v>
          </cell>
          <cell r="H406">
            <v>2.2000000000000002</v>
          </cell>
        </row>
        <row r="407">
          <cell r="A407" t="str">
            <v>RESPIRATORY SYSTEM DIAGNOSIS WITH VENTILATOR</v>
          </cell>
          <cell r="B407">
            <v>475</v>
          </cell>
          <cell r="C407" t="str">
            <v>475</v>
          </cell>
          <cell r="D407">
            <v>4</v>
          </cell>
          <cell r="E407" t="str">
            <v>MED</v>
          </cell>
          <cell r="F407">
            <v>3.7065000000000001</v>
          </cell>
          <cell r="G407">
            <v>8</v>
          </cell>
          <cell r="H407">
            <v>11.2</v>
          </cell>
        </row>
        <row r="408">
          <cell r="A408" t="str">
            <v>RETICULOENDOTHELIAL &amp; IMMUNITY DISORDERS W CC</v>
          </cell>
          <cell r="B408">
            <v>398</v>
          </cell>
          <cell r="C408" t="str">
            <v>398</v>
          </cell>
          <cell r="D408">
            <v>16</v>
          </cell>
          <cell r="E408" t="str">
            <v>MED</v>
          </cell>
          <cell r="F408">
            <v>1.2506999999999999</v>
          </cell>
          <cell r="G408">
            <v>4.7</v>
          </cell>
          <cell r="H408">
            <v>6</v>
          </cell>
        </row>
        <row r="409">
          <cell r="A409" t="str">
            <v>RETICULOENDOTHELIAL &amp; IMMUNITY DISORDERS W/O</v>
          </cell>
          <cell r="B409">
            <v>399</v>
          </cell>
          <cell r="C409" t="str">
            <v>399</v>
          </cell>
          <cell r="D409">
            <v>16</v>
          </cell>
          <cell r="E409" t="str">
            <v>MED</v>
          </cell>
          <cell r="F409">
            <v>0.70850000000000002</v>
          </cell>
          <cell r="G409">
            <v>3</v>
          </cell>
          <cell r="H409">
            <v>3.7</v>
          </cell>
        </row>
        <row r="410">
          <cell r="A410" t="str">
            <v>RETINAL PROCEDURES</v>
          </cell>
          <cell r="B410">
            <v>36</v>
          </cell>
          <cell r="C410" t="str">
            <v>036</v>
          </cell>
          <cell r="D410">
            <v>2</v>
          </cell>
          <cell r="E410" t="str">
            <v>SURG</v>
          </cell>
          <cell r="F410">
            <v>0.68340000000000001</v>
          </cell>
          <cell r="G410">
            <v>1.2</v>
          </cell>
          <cell r="H410">
            <v>1.4</v>
          </cell>
        </row>
        <row r="411">
          <cell r="A411" t="str">
            <v>RHINOPLASTY</v>
          </cell>
          <cell r="B411">
            <v>56</v>
          </cell>
          <cell r="C411" t="str">
            <v>056</v>
          </cell>
          <cell r="D411">
            <v>3</v>
          </cell>
          <cell r="E411" t="str">
            <v>SURG</v>
          </cell>
          <cell r="F411">
            <v>0.88929999999999998</v>
          </cell>
          <cell r="G411">
            <v>2.1</v>
          </cell>
          <cell r="H411">
            <v>2.8</v>
          </cell>
        </row>
        <row r="412">
          <cell r="A412" t="str">
            <v>SALIVARY GLAND PROCEDURES EXCEPT SIALOADENECT</v>
          </cell>
          <cell r="B412">
            <v>51</v>
          </cell>
          <cell r="C412" t="str">
            <v>051</v>
          </cell>
          <cell r="D412">
            <v>3</v>
          </cell>
          <cell r="E412" t="str">
            <v>SURG</v>
          </cell>
          <cell r="F412">
            <v>0.85040000000000004</v>
          </cell>
          <cell r="G412">
            <v>1.9</v>
          </cell>
          <cell r="H412">
            <v>2.9</v>
          </cell>
        </row>
        <row r="413">
          <cell r="A413" t="str">
            <v>SEIZURE &amp; HEADACHE AGE &gt;17 W CC</v>
          </cell>
          <cell r="B413">
            <v>24</v>
          </cell>
          <cell r="C413" t="str">
            <v>024</v>
          </cell>
          <cell r="D413">
            <v>1</v>
          </cell>
          <cell r="E413" t="str">
            <v>MED</v>
          </cell>
          <cell r="F413">
            <v>0.97699999999999998</v>
          </cell>
          <cell r="G413">
            <v>3.7</v>
          </cell>
          <cell r="H413">
            <v>5</v>
          </cell>
        </row>
        <row r="414">
          <cell r="A414" t="str">
            <v>SEIZURE &amp; HEADACHE AGE &gt;17 W/O CC</v>
          </cell>
          <cell r="B414">
            <v>25</v>
          </cell>
          <cell r="C414" t="str">
            <v>025</v>
          </cell>
          <cell r="D414">
            <v>1</v>
          </cell>
          <cell r="E414" t="str">
            <v>MED</v>
          </cell>
          <cell r="F414">
            <v>0.59109999999999996</v>
          </cell>
          <cell r="G414">
            <v>2.6</v>
          </cell>
          <cell r="H414">
            <v>3.4</v>
          </cell>
        </row>
        <row r="415">
          <cell r="A415" t="str">
            <v>SEIZURE &amp; HEADACHE AGE 0-17</v>
          </cell>
          <cell r="B415">
            <v>26</v>
          </cell>
          <cell r="C415" t="str">
            <v>026</v>
          </cell>
          <cell r="D415">
            <v>1</v>
          </cell>
          <cell r="E415" t="str">
            <v>MED</v>
          </cell>
          <cell r="F415">
            <v>0.63370000000000004</v>
          </cell>
          <cell r="G415">
            <v>2.8</v>
          </cell>
          <cell r="H415">
            <v>3.6</v>
          </cell>
        </row>
        <row r="416">
          <cell r="A416" t="str">
            <v>SEPTIC ARTHRITIS</v>
          </cell>
          <cell r="B416">
            <v>242</v>
          </cell>
          <cell r="C416" t="str">
            <v>242</v>
          </cell>
          <cell r="D416">
            <v>8</v>
          </cell>
          <cell r="E416" t="str">
            <v>MED</v>
          </cell>
          <cell r="F416">
            <v>1.0167999999999999</v>
          </cell>
          <cell r="G416">
            <v>5.0999999999999996</v>
          </cell>
          <cell r="H416">
            <v>6.7</v>
          </cell>
        </row>
        <row r="417">
          <cell r="A417" t="str">
            <v>SEPTICEMIA AGE &gt;17</v>
          </cell>
          <cell r="B417">
            <v>416</v>
          </cell>
          <cell r="C417" t="str">
            <v>416</v>
          </cell>
          <cell r="D417">
            <v>18</v>
          </cell>
          <cell r="E417" t="str">
            <v>MED</v>
          </cell>
          <cell r="F417">
            <v>1.4987999999999999</v>
          </cell>
          <cell r="G417">
            <v>5.6</v>
          </cell>
          <cell r="H417">
            <v>7.3</v>
          </cell>
        </row>
        <row r="418">
          <cell r="A418" t="str">
            <v>SEPTICEMIA AGE 0-17</v>
          </cell>
          <cell r="B418">
            <v>417</v>
          </cell>
          <cell r="C418" t="str">
            <v>417</v>
          </cell>
          <cell r="D418">
            <v>18</v>
          </cell>
          <cell r="E418" t="str">
            <v>MED</v>
          </cell>
          <cell r="F418">
            <v>0.86950000000000005</v>
          </cell>
          <cell r="G418">
            <v>3.5</v>
          </cell>
          <cell r="H418">
            <v>4.8</v>
          </cell>
        </row>
        <row r="419">
          <cell r="A419" t="str">
            <v>SHOULDER,ELBOW OR FOREARM PROC,EXC MAJOR JOIN</v>
          </cell>
          <cell r="B419">
            <v>224</v>
          </cell>
          <cell r="C419" t="str">
            <v>224</v>
          </cell>
          <cell r="D419">
            <v>8</v>
          </cell>
          <cell r="E419" t="str">
            <v>SURG</v>
          </cell>
          <cell r="F419">
            <v>0.80420000000000003</v>
          </cell>
          <cell r="G419">
            <v>1.7</v>
          </cell>
          <cell r="H419">
            <v>2</v>
          </cell>
        </row>
        <row r="420">
          <cell r="A420" t="str">
            <v>SIALOADENECTOMY</v>
          </cell>
          <cell r="B420">
            <v>50</v>
          </cell>
          <cell r="C420" t="str">
            <v>050</v>
          </cell>
          <cell r="D420">
            <v>3</v>
          </cell>
          <cell r="E420" t="str">
            <v>SURG</v>
          </cell>
          <cell r="F420">
            <v>0.84009999999999996</v>
          </cell>
          <cell r="G420">
            <v>1.6</v>
          </cell>
          <cell r="H420">
            <v>2</v>
          </cell>
        </row>
        <row r="421">
          <cell r="A421" t="str">
            <v>SIGNS &amp; SYMPTOMS OF MUSCULOSKELETAL SYSTEM &amp;</v>
          </cell>
          <cell r="B421">
            <v>247</v>
          </cell>
          <cell r="C421" t="str">
            <v>247</v>
          </cell>
          <cell r="D421">
            <v>8</v>
          </cell>
          <cell r="E421" t="str">
            <v>MED</v>
          </cell>
          <cell r="F421">
            <v>0.55630000000000002</v>
          </cell>
          <cell r="G421">
            <v>2.6</v>
          </cell>
          <cell r="H421">
            <v>3.4</v>
          </cell>
        </row>
        <row r="422">
          <cell r="A422" t="str">
            <v>SIGNS &amp; SYMPTOMS W CC</v>
          </cell>
          <cell r="B422">
            <v>463</v>
          </cell>
          <cell r="C422" t="str">
            <v>463</v>
          </cell>
          <cell r="D422">
            <v>23</v>
          </cell>
          <cell r="E422" t="str">
            <v>MED</v>
          </cell>
          <cell r="F422">
            <v>0.68110000000000004</v>
          </cell>
          <cell r="G422">
            <v>3.3</v>
          </cell>
          <cell r="H422">
            <v>4.3</v>
          </cell>
        </row>
        <row r="423">
          <cell r="A423" t="str">
            <v>SIGNS &amp; SYMPTOMS W/O CC</v>
          </cell>
          <cell r="B423">
            <v>464</v>
          </cell>
          <cell r="C423" t="str">
            <v>464</v>
          </cell>
          <cell r="D423">
            <v>23</v>
          </cell>
          <cell r="E423" t="str">
            <v>MED</v>
          </cell>
          <cell r="F423">
            <v>0.49419999999999997</v>
          </cell>
          <cell r="G423">
            <v>2.5</v>
          </cell>
          <cell r="H423">
            <v>3.2</v>
          </cell>
        </row>
        <row r="424">
          <cell r="A424" t="str">
            <v>SIMPLE PNEUMONIA &amp; PLEURISY AGE &gt;17 W CC</v>
          </cell>
          <cell r="B424">
            <v>89</v>
          </cell>
          <cell r="C424" t="str">
            <v>089</v>
          </cell>
          <cell r="D424">
            <v>4</v>
          </cell>
          <cell r="E424" t="str">
            <v>MED</v>
          </cell>
          <cell r="F424">
            <v>1.0854999999999999</v>
          </cell>
          <cell r="G424">
            <v>5.0999999999999996</v>
          </cell>
          <cell r="H424">
            <v>6.1</v>
          </cell>
        </row>
        <row r="425">
          <cell r="A425" t="str">
            <v>SIMPLE PNEUMONIA &amp; PLEURISY AGE &gt;17 W/O CC</v>
          </cell>
          <cell r="B425">
            <v>90</v>
          </cell>
          <cell r="C425" t="str">
            <v>090</v>
          </cell>
          <cell r="D425">
            <v>4</v>
          </cell>
          <cell r="E425" t="str">
            <v>MED</v>
          </cell>
          <cell r="F425">
            <v>0.6734</v>
          </cell>
          <cell r="G425">
            <v>3.7</v>
          </cell>
          <cell r="H425">
            <v>4.3</v>
          </cell>
        </row>
        <row r="426">
          <cell r="A426" t="str">
            <v>SIMPLE PNEUMONIA &amp; PLEURISY AGE 0-17</v>
          </cell>
          <cell r="B426">
            <v>91</v>
          </cell>
          <cell r="C426" t="str">
            <v>091</v>
          </cell>
          <cell r="D426">
            <v>4</v>
          </cell>
          <cell r="E426" t="str">
            <v>MED</v>
          </cell>
          <cell r="F426">
            <v>0.63339999999999996</v>
          </cell>
          <cell r="G426">
            <v>3.3</v>
          </cell>
          <cell r="H426">
            <v>4</v>
          </cell>
        </row>
        <row r="427">
          <cell r="A427" t="str">
            <v>SINUS &amp; MASTOID PROCEDURES AGE &gt;17</v>
          </cell>
          <cell r="B427">
            <v>53</v>
          </cell>
          <cell r="C427" t="str">
            <v>053</v>
          </cell>
          <cell r="D427">
            <v>3</v>
          </cell>
          <cell r="E427" t="str">
            <v>SURG</v>
          </cell>
          <cell r="F427">
            <v>1.1783999999999999</v>
          </cell>
          <cell r="G427">
            <v>2.2999999999999998</v>
          </cell>
          <cell r="H427">
            <v>3.6</v>
          </cell>
        </row>
        <row r="428">
          <cell r="A428" t="str">
            <v>SINUS &amp; MASTOID PROCEDURES AGE 0-17</v>
          </cell>
          <cell r="B428">
            <v>54</v>
          </cell>
          <cell r="C428" t="str">
            <v>054</v>
          </cell>
          <cell r="D428">
            <v>3</v>
          </cell>
          <cell r="E428" t="str">
            <v xml:space="preserve">SURG </v>
          </cell>
          <cell r="F428">
            <v>0.48230000000000001</v>
          </cell>
          <cell r="G428">
            <v>3.2</v>
          </cell>
          <cell r="H428">
            <v>3.2</v>
          </cell>
        </row>
        <row r="429">
          <cell r="A429" t="str">
            <v>SKIN GRAFT &amp;/OR DEBRID EXCEPT FOR SKIN ULCER</v>
          </cell>
          <cell r="B429">
            <v>265</v>
          </cell>
          <cell r="C429" t="str">
            <v>265</v>
          </cell>
          <cell r="D429">
            <v>9</v>
          </cell>
          <cell r="E429" t="str">
            <v>SURG</v>
          </cell>
          <cell r="F429">
            <v>1.5649999999999999</v>
          </cell>
          <cell r="G429">
            <v>4.4000000000000004</v>
          </cell>
          <cell r="H429">
            <v>7</v>
          </cell>
        </row>
        <row r="430">
          <cell r="A430" t="str">
            <v>SKIN GRAFT &amp;/OR DEBRID EXCEPT FOR SKIN ULCER</v>
          </cell>
          <cell r="B430">
            <v>266</v>
          </cell>
          <cell r="C430" t="str">
            <v>266</v>
          </cell>
          <cell r="D430">
            <v>9</v>
          </cell>
          <cell r="E430" t="str">
            <v>SURG</v>
          </cell>
          <cell r="F430">
            <v>0.84950000000000003</v>
          </cell>
          <cell r="G430">
            <v>2.4</v>
          </cell>
          <cell r="H430">
            <v>3.3</v>
          </cell>
        </row>
        <row r="431">
          <cell r="A431" t="str">
            <v>SKIN GRAFT &amp;/OR DEBRID FOR SKN ULCER OR CELLU</v>
          </cell>
          <cell r="B431">
            <v>263</v>
          </cell>
          <cell r="C431" t="str">
            <v>263</v>
          </cell>
          <cell r="D431">
            <v>9</v>
          </cell>
          <cell r="E431" t="str">
            <v>SURG</v>
          </cell>
          <cell r="F431">
            <v>2.0609000000000002</v>
          </cell>
          <cell r="G431">
            <v>8.6999999999999993</v>
          </cell>
          <cell r="H431">
            <v>11.8</v>
          </cell>
        </row>
        <row r="432">
          <cell r="A432" t="str">
            <v>SKIN GRAFT &amp;/OR DEBRID FOR SKN ULCER OR CELLU</v>
          </cell>
          <cell r="B432">
            <v>264</v>
          </cell>
          <cell r="C432" t="str">
            <v>264</v>
          </cell>
          <cell r="D432">
            <v>9</v>
          </cell>
          <cell r="E432" t="str">
            <v>SURG</v>
          </cell>
          <cell r="F432">
            <v>1.1215999999999999</v>
          </cell>
          <cell r="G432">
            <v>5.3</v>
          </cell>
          <cell r="H432">
            <v>7.1</v>
          </cell>
        </row>
        <row r="433">
          <cell r="A433" t="str">
            <v>SKIN GRAFTS &amp; WOUND DEBRID FOR ENDOC, NUTRIT</v>
          </cell>
          <cell r="B433">
            <v>287</v>
          </cell>
          <cell r="C433" t="str">
            <v>287</v>
          </cell>
          <cell r="D433">
            <v>10</v>
          </cell>
          <cell r="E433" t="str">
            <v>SURG</v>
          </cell>
          <cell r="F433">
            <v>1.8045</v>
          </cell>
          <cell r="G433">
            <v>7.4</v>
          </cell>
          <cell r="H433">
            <v>10.4</v>
          </cell>
        </row>
        <row r="434">
          <cell r="A434" t="str">
            <v>SKIN GRAFTS FOR INJURIES</v>
          </cell>
          <cell r="B434">
            <v>439</v>
          </cell>
          <cell r="C434" t="str">
            <v>439</v>
          </cell>
          <cell r="D434">
            <v>21</v>
          </cell>
          <cell r="E434" t="str">
            <v>SURG</v>
          </cell>
          <cell r="F434">
            <v>1.6571</v>
          </cell>
          <cell r="G434">
            <v>5</v>
          </cell>
          <cell r="H434">
            <v>7.5</v>
          </cell>
        </row>
        <row r="435">
          <cell r="A435" t="str">
            <v>SKIN ULCERS</v>
          </cell>
          <cell r="B435">
            <v>271</v>
          </cell>
          <cell r="C435" t="str">
            <v>271</v>
          </cell>
          <cell r="D435">
            <v>9</v>
          </cell>
          <cell r="E435" t="str">
            <v>MED</v>
          </cell>
          <cell r="F435">
            <v>0.99050000000000005</v>
          </cell>
          <cell r="G435">
            <v>5.6</v>
          </cell>
          <cell r="H435">
            <v>7.1</v>
          </cell>
        </row>
        <row r="436">
          <cell r="A436" t="str">
            <v>SKIN, SUBCUTANEOUS TISSUE &amp; BREAST PLASTIC PR</v>
          </cell>
          <cell r="B436">
            <v>268</v>
          </cell>
          <cell r="C436" t="str">
            <v>268</v>
          </cell>
          <cell r="D436">
            <v>9</v>
          </cell>
          <cell r="E436" t="str">
            <v>SURG</v>
          </cell>
          <cell r="F436">
            <v>1.1979</v>
          </cell>
          <cell r="G436">
            <v>2.4</v>
          </cell>
          <cell r="H436">
            <v>3.8</v>
          </cell>
        </row>
        <row r="437">
          <cell r="A437" t="str">
            <v>SOFT TISSUE PROCEDURES W CC</v>
          </cell>
          <cell r="B437">
            <v>226</v>
          </cell>
          <cell r="C437" t="str">
            <v>226</v>
          </cell>
          <cell r="D437">
            <v>8</v>
          </cell>
          <cell r="E437" t="str">
            <v>SURG</v>
          </cell>
          <cell r="F437">
            <v>1.4382999999999999</v>
          </cell>
          <cell r="G437">
            <v>4.0999999999999996</v>
          </cell>
          <cell r="H437">
            <v>6</v>
          </cell>
        </row>
        <row r="438">
          <cell r="A438" t="str">
            <v>SOFT TISSUE PROCEDURES W/O CC</v>
          </cell>
          <cell r="B438">
            <v>227</v>
          </cell>
          <cell r="C438" t="str">
            <v>227</v>
          </cell>
          <cell r="D438">
            <v>8</v>
          </cell>
          <cell r="E438" t="str">
            <v>SURG</v>
          </cell>
          <cell r="F438">
            <v>0.81810000000000005</v>
          </cell>
          <cell r="G438">
            <v>2.1</v>
          </cell>
          <cell r="H438">
            <v>2.8</v>
          </cell>
        </row>
        <row r="439">
          <cell r="A439" t="str">
            <v>SPECIFIC CEREBROVASCULAR DISORDERS EXCEPT TIA</v>
          </cell>
          <cell r="B439">
            <v>14</v>
          </cell>
          <cell r="C439" t="str">
            <v>014</v>
          </cell>
          <cell r="D439">
            <v>1</v>
          </cell>
          <cell r="E439" t="str">
            <v>MED</v>
          </cell>
          <cell r="F439">
            <v>1.1914</v>
          </cell>
          <cell r="G439">
            <v>4.7</v>
          </cell>
          <cell r="H439">
            <v>6.1</v>
          </cell>
        </row>
        <row r="440">
          <cell r="A440" t="str">
            <v>SPINAL DISORDERS &amp; INJURIES</v>
          </cell>
          <cell r="B440">
            <v>9</v>
          </cell>
          <cell r="C440" t="str">
            <v>009</v>
          </cell>
          <cell r="D440">
            <v>1</v>
          </cell>
          <cell r="E440" t="str">
            <v>MED</v>
          </cell>
          <cell r="F440">
            <v>1.1917</v>
          </cell>
          <cell r="G440">
            <v>4.5999999999999996</v>
          </cell>
          <cell r="H440">
            <v>6.3</v>
          </cell>
        </row>
        <row r="441">
          <cell r="A441" t="str">
            <v>SPINAL FUSION W CC</v>
          </cell>
          <cell r="B441">
            <v>497</v>
          </cell>
          <cell r="C441" t="str">
            <v>497</v>
          </cell>
          <cell r="D441">
            <v>8</v>
          </cell>
          <cell r="E441" t="str">
            <v>SURG</v>
          </cell>
          <cell r="F441">
            <v>2.8441000000000001</v>
          </cell>
          <cell r="G441">
            <v>4.9000000000000004</v>
          </cell>
          <cell r="H441">
            <v>6.3</v>
          </cell>
        </row>
        <row r="442">
          <cell r="A442" t="str">
            <v>SPINAL FUSION W/O CC</v>
          </cell>
          <cell r="B442">
            <v>498</v>
          </cell>
          <cell r="C442" t="str">
            <v>498</v>
          </cell>
          <cell r="D442">
            <v>8</v>
          </cell>
          <cell r="E442" t="str">
            <v>SURG</v>
          </cell>
          <cell r="F442">
            <v>1.7951999999999999</v>
          </cell>
          <cell r="G442">
            <v>2.8</v>
          </cell>
          <cell r="H442">
            <v>3.4</v>
          </cell>
        </row>
        <row r="443">
          <cell r="A443" t="str">
            <v>SPINAL PROCEDURES</v>
          </cell>
          <cell r="B443">
            <v>4</v>
          </cell>
          <cell r="C443" t="str">
            <v>004</v>
          </cell>
          <cell r="D443">
            <v>1</v>
          </cell>
          <cell r="E443" t="str">
            <v>SURG</v>
          </cell>
          <cell r="F443">
            <v>2.3205</v>
          </cell>
          <cell r="G443">
            <v>4.9000000000000004</v>
          </cell>
          <cell r="H443">
            <v>7.5</v>
          </cell>
        </row>
        <row r="444">
          <cell r="A444" t="str">
            <v>SPLENECTOMY AGE &gt;17</v>
          </cell>
          <cell r="B444">
            <v>392</v>
          </cell>
          <cell r="C444" t="str">
            <v>392</v>
          </cell>
          <cell r="D444">
            <v>16</v>
          </cell>
          <cell r="E444" t="str">
            <v>SURG</v>
          </cell>
          <cell r="F444">
            <v>3.1410999999999998</v>
          </cell>
          <cell r="G444">
            <v>7.2</v>
          </cell>
          <cell r="H444">
            <v>9.6999999999999993</v>
          </cell>
        </row>
        <row r="445">
          <cell r="A445" t="str">
            <v>SPLENECTOMY AGE 0-17</v>
          </cell>
          <cell r="B445">
            <v>393</v>
          </cell>
          <cell r="C445" t="str">
            <v>393</v>
          </cell>
          <cell r="D445">
            <v>16</v>
          </cell>
          <cell r="E445" t="str">
            <v xml:space="preserve">SURG </v>
          </cell>
          <cell r="F445">
            <v>1.3479000000000001</v>
          </cell>
          <cell r="G445">
            <v>9.1</v>
          </cell>
          <cell r="H445">
            <v>9.1</v>
          </cell>
        </row>
        <row r="446">
          <cell r="A446" t="str">
            <v>SPRAINS, STRAINS, &amp; DISLOCATIONS OF HIP, PELV</v>
          </cell>
          <cell r="B446">
            <v>237</v>
          </cell>
          <cell r="C446" t="str">
            <v>237</v>
          </cell>
          <cell r="D446">
            <v>8</v>
          </cell>
          <cell r="E446" t="str">
            <v>MED</v>
          </cell>
          <cell r="F446">
            <v>0.54510000000000003</v>
          </cell>
          <cell r="G446">
            <v>2.9</v>
          </cell>
          <cell r="H446">
            <v>3.6</v>
          </cell>
        </row>
        <row r="447">
          <cell r="A447" t="str">
            <v>STERILIZATION, MALE</v>
          </cell>
          <cell r="B447">
            <v>351</v>
          </cell>
          <cell r="C447" t="str">
            <v>351</v>
          </cell>
          <cell r="D447">
            <v>12</v>
          </cell>
          <cell r="E447" t="str">
            <v xml:space="preserve">MED  </v>
          </cell>
          <cell r="F447">
            <v>0.23630000000000001</v>
          </cell>
          <cell r="G447">
            <v>1.3</v>
          </cell>
          <cell r="H447">
            <v>1.3</v>
          </cell>
        </row>
        <row r="448">
          <cell r="A448" t="str">
            <v>STOMACH, ESOPHAGEAL &amp; DUODENAL PROCEDURES AGE</v>
          </cell>
          <cell r="B448">
            <v>154</v>
          </cell>
          <cell r="C448" t="str">
            <v>154</v>
          </cell>
          <cell r="D448">
            <v>6</v>
          </cell>
          <cell r="E448" t="str">
            <v>SURG</v>
          </cell>
          <cell r="F448">
            <v>4.1334999999999997</v>
          </cell>
          <cell r="G448">
            <v>10.1</v>
          </cell>
          <cell r="H448">
            <v>13.2</v>
          </cell>
        </row>
        <row r="449">
          <cell r="A449" t="str">
            <v>STOMACH, ESOPHAGEAL &amp; DUODENAL PROCEDURES AGE</v>
          </cell>
          <cell r="B449">
            <v>155</v>
          </cell>
          <cell r="C449" t="str">
            <v>155</v>
          </cell>
          <cell r="D449">
            <v>6</v>
          </cell>
          <cell r="E449" t="str">
            <v>SURG</v>
          </cell>
          <cell r="F449">
            <v>1.3781000000000001</v>
          </cell>
          <cell r="G449">
            <v>3.5</v>
          </cell>
          <cell r="H449">
            <v>4.5</v>
          </cell>
        </row>
        <row r="450">
          <cell r="A450" t="str">
            <v>STOMACH, ESOPHAGEAL &amp; DUODENAL PROCEDURES AGE</v>
          </cell>
          <cell r="B450">
            <v>156</v>
          </cell>
          <cell r="C450" t="str">
            <v>156</v>
          </cell>
          <cell r="D450">
            <v>6</v>
          </cell>
          <cell r="E450" t="str">
            <v xml:space="preserve">SURG </v>
          </cell>
          <cell r="F450">
            <v>0.84319999999999995</v>
          </cell>
          <cell r="G450">
            <v>6</v>
          </cell>
          <cell r="H450">
            <v>6</v>
          </cell>
        </row>
        <row r="451">
          <cell r="A451" t="str">
            <v>SUBTOTAL MASTECTOMY FOR MALIGNANCY W CC</v>
          </cell>
          <cell r="B451">
            <v>259</v>
          </cell>
          <cell r="C451" t="str">
            <v>259</v>
          </cell>
          <cell r="D451">
            <v>9</v>
          </cell>
          <cell r="E451" t="str">
            <v>SURG</v>
          </cell>
          <cell r="F451">
            <v>0.86729999999999996</v>
          </cell>
          <cell r="G451">
            <v>1.9</v>
          </cell>
          <cell r="H451">
            <v>2.8</v>
          </cell>
        </row>
        <row r="452">
          <cell r="A452" t="str">
            <v>SUBTOTAL MASTECTOMY FOR MALIGNANCY W/O CC</v>
          </cell>
          <cell r="B452">
            <v>260</v>
          </cell>
          <cell r="C452" t="str">
            <v>260</v>
          </cell>
          <cell r="D452">
            <v>9</v>
          </cell>
          <cell r="E452" t="str">
            <v>SURG</v>
          </cell>
          <cell r="F452">
            <v>0.64439999999999997</v>
          </cell>
          <cell r="G452">
            <v>1.3</v>
          </cell>
          <cell r="H452">
            <v>1.5</v>
          </cell>
        </row>
        <row r="453">
          <cell r="A453" t="str">
            <v>SYNCOPE &amp; COLLAPSE W CC</v>
          </cell>
          <cell r="B453">
            <v>141</v>
          </cell>
          <cell r="C453" t="str">
            <v>141</v>
          </cell>
          <cell r="D453">
            <v>5</v>
          </cell>
          <cell r="E453" t="str">
            <v>MED</v>
          </cell>
          <cell r="F453">
            <v>0.70909999999999995</v>
          </cell>
          <cell r="G453">
            <v>2.9</v>
          </cell>
          <cell r="H453">
            <v>3.7</v>
          </cell>
        </row>
        <row r="454">
          <cell r="A454" t="str">
            <v>SYNCOPE &amp; COLLAPSE W/O CC</v>
          </cell>
          <cell r="B454">
            <v>142</v>
          </cell>
          <cell r="C454" t="str">
            <v>142</v>
          </cell>
          <cell r="D454">
            <v>5</v>
          </cell>
          <cell r="E454" t="str">
            <v>MED</v>
          </cell>
          <cell r="F454">
            <v>0.54190000000000005</v>
          </cell>
          <cell r="G454">
            <v>2.2000000000000002</v>
          </cell>
          <cell r="H454">
            <v>2.7</v>
          </cell>
        </row>
        <row r="455">
          <cell r="A455" t="str">
            <v>T&amp;A PROC, EXCEPT TONSILLECTOMY &amp;/OR ADENOIDEC</v>
          </cell>
          <cell r="B455">
            <v>57</v>
          </cell>
          <cell r="C455" t="str">
            <v>057</v>
          </cell>
          <cell r="D455">
            <v>3</v>
          </cell>
          <cell r="E455" t="str">
            <v>SURG</v>
          </cell>
          <cell r="F455">
            <v>1.1589</v>
          </cell>
          <cell r="G455">
            <v>2.8</v>
          </cell>
          <cell r="H455">
            <v>4.5</v>
          </cell>
        </row>
        <row r="456">
          <cell r="A456" t="str">
            <v>T&amp;A PROC, EXCEPT TONSILLECTOMY &amp;/OR ADENOIDEC</v>
          </cell>
          <cell r="B456">
            <v>58</v>
          </cell>
          <cell r="C456" t="str">
            <v>058</v>
          </cell>
          <cell r="D456">
            <v>3</v>
          </cell>
          <cell r="E456" t="str">
            <v xml:space="preserve">SURG </v>
          </cell>
          <cell r="F456">
            <v>0.27389999999999998</v>
          </cell>
          <cell r="G456">
            <v>1.5</v>
          </cell>
          <cell r="H456">
            <v>1.5</v>
          </cell>
        </row>
        <row r="457">
          <cell r="A457" t="str">
            <v>TENDONITIS, MYOSITIS &amp; BURSITIS</v>
          </cell>
          <cell r="B457">
            <v>248</v>
          </cell>
          <cell r="C457" t="str">
            <v>248</v>
          </cell>
          <cell r="D457">
            <v>8</v>
          </cell>
          <cell r="E457" t="str">
            <v>MED</v>
          </cell>
          <cell r="F457">
            <v>0.75539999999999996</v>
          </cell>
          <cell r="G457">
            <v>3.6</v>
          </cell>
          <cell r="H457">
            <v>4.5999999999999996</v>
          </cell>
        </row>
        <row r="458">
          <cell r="A458" t="str">
            <v>TESTES PROCEDURES, FOR MALIGNANCY</v>
          </cell>
          <cell r="B458">
            <v>338</v>
          </cell>
          <cell r="C458" t="str">
            <v>338</v>
          </cell>
          <cell r="D458">
            <v>12</v>
          </cell>
          <cell r="E458" t="str">
            <v>SURG</v>
          </cell>
          <cell r="F458">
            <v>1.1552</v>
          </cell>
          <cell r="G458">
            <v>3.3</v>
          </cell>
          <cell r="H458">
            <v>5.0999999999999996</v>
          </cell>
        </row>
        <row r="459">
          <cell r="A459" t="str">
            <v>TESTES PROCEDURES, NON-MALIGNANCY AGE &gt;17</v>
          </cell>
          <cell r="B459">
            <v>339</v>
          </cell>
          <cell r="C459" t="str">
            <v>339</v>
          </cell>
          <cell r="D459">
            <v>12</v>
          </cell>
          <cell r="E459" t="str">
            <v>SURG</v>
          </cell>
          <cell r="F459">
            <v>1.06</v>
          </cell>
          <cell r="G459">
            <v>2.9</v>
          </cell>
          <cell r="H459">
            <v>4.5</v>
          </cell>
        </row>
        <row r="460">
          <cell r="A460" t="str">
            <v>TESTES PROCEDURES, NON-MALIGNANCY AGE 0-17</v>
          </cell>
          <cell r="B460">
            <v>340</v>
          </cell>
          <cell r="C460" t="str">
            <v>340</v>
          </cell>
          <cell r="D460">
            <v>12</v>
          </cell>
          <cell r="E460" t="str">
            <v xml:space="preserve">SURG </v>
          </cell>
          <cell r="F460">
            <v>0.28339999999999999</v>
          </cell>
          <cell r="G460">
            <v>2.4</v>
          </cell>
          <cell r="H460">
            <v>2.4</v>
          </cell>
        </row>
        <row r="461">
          <cell r="A461" t="str">
            <v>THREATENED ABORTION</v>
          </cell>
          <cell r="B461">
            <v>379</v>
          </cell>
          <cell r="C461" t="str">
            <v>379</v>
          </cell>
          <cell r="D461">
            <v>14</v>
          </cell>
          <cell r="E461" t="str">
            <v>MED</v>
          </cell>
          <cell r="F461">
            <v>0.44240000000000002</v>
          </cell>
          <cell r="G461">
            <v>2.1</v>
          </cell>
          <cell r="H461">
            <v>3.1</v>
          </cell>
        </row>
        <row r="462">
          <cell r="A462" t="str">
            <v>THYROGLOSSAL PROCEDURES</v>
          </cell>
          <cell r="B462">
            <v>291</v>
          </cell>
          <cell r="C462" t="str">
            <v>291</v>
          </cell>
          <cell r="D462">
            <v>10</v>
          </cell>
          <cell r="E462" t="str">
            <v>SURG</v>
          </cell>
          <cell r="F462">
            <v>0.67320000000000002</v>
          </cell>
          <cell r="G462">
            <v>1.6</v>
          </cell>
          <cell r="H462">
            <v>2</v>
          </cell>
        </row>
        <row r="463">
          <cell r="A463" t="str">
            <v>THYROID PROCEDURES</v>
          </cell>
          <cell r="B463">
            <v>290</v>
          </cell>
          <cell r="C463" t="str">
            <v>290</v>
          </cell>
          <cell r="D463">
            <v>10</v>
          </cell>
          <cell r="E463" t="str">
            <v>SURG</v>
          </cell>
          <cell r="F463">
            <v>0.91739999999999999</v>
          </cell>
          <cell r="G463">
            <v>1.9</v>
          </cell>
          <cell r="H463">
            <v>2.4</v>
          </cell>
        </row>
        <row r="464">
          <cell r="A464" t="str">
            <v>TONSILLECTOMY &amp;/OR ADENOIDECTOMY ONLY, AGE &gt;1</v>
          </cell>
          <cell r="B464">
            <v>59</v>
          </cell>
          <cell r="C464" t="str">
            <v>059</v>
          </cell>
          <cell r="D464">
            <v>3</v>
          </cell>
          <cell r="E464" t="str">
            <v>SURG</v>
          </cell>
          <cell r="F464">
            <v>0.67200000000000004</v>
          </cell>
          <cell r="G464">
            <v>1.9</v>
          </cell>
          <cell r="H464">
            <v>2.5</v>
          </cell>
        </row>
        <row r="465">
          <cell r="A465" t="str">
            <v>TONSILLECTOMY &amp;/OR ADENOIDECTOMY ONLY, AGE 0-</v>
          </cell>
          <cell r="B465">
            <v>60</v>
          </cell>
          <cell r="C465" t="str">
            <v>060</v>
          </cell>
          <cell r="D465">
            <v>3</v>
          </cell>
          <cell r="E465" t="str">
            <v xml:space="preserve">SURG </v>
          </cell>
          <cell r="F465">
            <v>0.20860000000000001</v>
          </cell>
          <cell r="G465">
            <v>1.5</v>
          </cell>
          <cell r="H465">
            <v>1.5</v>
          </cell>
        </row>
        <row r="466">
          <cell r="A466" t="str">
            <v>TOTAL MASTECTOMY FOR MALIGNANCY W CC</v>
          </cell>
          <cell r="B466">
            <v>257</v>
          </cell>
          <cell r="C466" t="str">
            <v>257</v>
          </cell>
          <cell r="D466">
            <v>9</v>
          </cell>
          <cell r="E466" t="str">
            <v>SURG</v>
          </cell>
          <cell r="F466">
            <v>0.91339999999999999</v>
          </cell>
          <cell r="G466">
            <v>2.2999999999999998</v>
          </cell>
          <cell r="H466">
            <v>2.9</v>
          </cell>
        </row>
        <row r="467">
          <cell r="A467" t="str">
            <v>TOTAL MASTECTOMY FOR MALIGNANCY W/O CC</v>
          </cell>
          <cell r="B467">
            <v>258</v>
          </cell>
          <cell r="C467" t="str">
            <v>258</v>
          </cell>
          <cell r="D467">
            <v>9</v>
          </cell>
          <cell r="E467" t="str">
            <v>SURG</v>
          </cell>
          <cell r="F467">
            <v>0.72270000000000001</v>
          </cell>
          <cell r="G467">
            <v>1.8</v>
          </cell>
          <cell r="H467">
            <v>2.1</v>
          </cell>
        </row>
        <row r="468">
          <cell r="A468" t="str">
            <v>TRACHEOSTOMY EXCEPT FOR FACE,MOUTH &amp; NECK DIA</v>
          </cell>
          <cell r="B468">
            <v>483</v>
          </cell>
          <cell r="C468" t="str">
            <v>483</v>
          </cell>
          <cell r="E468" t="str">
            <v>SURG</v>
          </cell>
          <cell r="F468">
            <v>16.121099999999998</v>
          </cell>
          <cell r="G468">
            <v>33</v>
          </cell>
          <cell r="H468">
            <v>40.9</v>
          </cell>
        </row>
        <row r="469">
          <cell r="A469" t="str">
            <v>TRACHEOSTOMY FOR FACE,MOUTH &amp; NECK DIAGNOSES</v>
          </cell>
          <cell r="B469">
            <v>482</v>
          </cell>
          <cell r="C469" t="str">
            <v>482</v>
          </cell>
          <cell r="E469" t="str">
            <v>SURG</v>
          </cell>
          <cell r="F469">
            <v>3.6454</v>
          </cell>
          <cell r="G469">
            <v>9.9</v>
          </cell>
          <cell r="H469">
            <v>12.9</v>
          </cell>
        </row>
        <row r="470">
          <cell r="A470" t="str">
            <v>TRANSIENT ISCHEMIC ATTACK &amp; PRECEREBRAL OCCLU</v>
          </cell>
          <cell r="B470">
            <v>15</v>
          </cell>
          <cell r="C470" t="str">
            <v>015</v>
          </cell>
          <cell r="D470">
            <v>1</v>
          </cell>
          <cell r="E470" t="str">
            <v>MED</v>
          </cell>
          <cell r="F470">
            <v>0.73970000000000002</v>
          </cell>
          <cell r="G470">
            <v>3</v>
          </cell>
          <cell r="H470">
            <v>3.7</v>
          </cell>
        </row>
        <row r="471">
          <cell r="A471" t="str">
            <v>TRANSURETHRAL PROCEDURES W CC</v>
          </cell>
          <cell r="B471">
            <v>310</v>
          </cell>
          <cell r="C471" t="str">
            <v>310</v>
          </cell>
          <cell r="D471">
            <v>11</v>
          </cell>
          <cell r="E471" t="str">
            <v>SURG</v>
          </cell>
          <cell r="F471">
            <v>1.0869</v>
          </cell>
          <cell r="G471">
            <v>3</v>
          </cell>
          <cell r="H471">
            <v>4.3</v>
          </cell>
        </row>
        <row r="472">
          <cell r="A472" t="str">
            <v>TRANSURETHRAL PROCEDURES W/O CC</v>
          </cell>
          <cell r="B472">
            <v>311</v>
          </cell>
          <cell r="C472" t="str">
            <v>311</v>
          </cell>
          <cell r="D472">
            <v>11</v>
          </cell>
          <cell r="E472" t="str">
            <v>SURG</v>
          </cell>
          <cell r="F472">
            <v>0.61260000000000003</v>
          </cell>
          <cell r="G472">
            <v>1.6</v>
          </cell>
          <cell r="H472">
            <v>1.9</v>
          </cell>
        </row>
        <row r="473">
          <cell r="A473" t="str">
            <v>TRANSURETHRAL PROSTATECTOMY W CC</v>
          </cell>
          <cell r="B473">
            <v>336</v>
          </cell>
          <cell r="C473" t="str">
            <v>336</v>
          </cell>
          <cell r="D473">
            <v>12</v>
          </cell>
          <cell r="E473" t="str">
            <v>SURG</v>
          </cell>
          <cell r="F473">
            <v>0.89649999999999996</v>
          </cell>
          <cell r="G473">
            <v>2.8</v>
          </cell>
          <cell r="H473">
            <v>3.6</v>
          </cell>
        </row>
        <row r="474">
          <cell r="A474" t="str">
            <v>TRANSURETHRAL PROSTATECTOMY W/O CC</v>
          </cell>
          <cell r="B474">
            <v>337</v>
          </cell>
          <cell r="C474" t="str">
            <v>337</v>
          </cell>
          <cell r="D474">
            <v>12</v>
          </cell>
          <cell r="E474" t="str">
            <v>SURG</v>
          </cell>
          <cell r="F474">
            <v>0.62290000000000001</v>
          </cell>
          <cell r="G474">
            <v>2</v>
          </cell>
          <cell r="H474">
            <v>2.2000000000000002</v>
          </cell>
        </row>
        <row r="475">
          <cell r="A475" t="str">
            <v>TRAUMA TO THE SKIN, SUBCUT TISS &amp; BREAST AGE</v>
          </cell>
          <cell r="B475">
            <v>280</v>
          </cell>
          <cell r="C475" t="str">
            <v>280</v>
          </cell>
          <cell r="D475">
            <v>9</v>
          </cell>
          <cell r="E475" t="str">
            <v>MED</v>
          </cell>
          <cell r="F475">
            <v>0.67359999999999998</v>
          </cell>
          <cell r="G475">
            <v>3.3</v>
          </cell>
          <cell r="H475">
            <v>4.2</v>
          </cell>
        </row>
        <row r="476">
          <cell r="A476" t="str">
            <v>TRAUMA TO THE SKIN, SUBCUT TISS &amp; BREAST AGE</v>
          </cell>
          <cell r="B476">
            <v>281</v>
          </cell>
          <cell r="C476" t="str">
            <v>281</v>
          </cell>
          <cell r="D476">
            <v>9</v>
          </cell>
          <cell r="E476" t="str">
            <v>MED</v>
          </cell>
          <cell r="F476">
            <v>0.45960000000000001</v>
          </cell>
          <cell r="G476">
            <v>2.4</v>
          </cell>
          <cell r="H476">
            <v>3.1</v>
          </cell>
        </row>
        <row r="477">
          <cell r="A477" t="str">
            <v>TRAUMA TO THE SKIN, SUBCUT TISS &amp; BREAST AGE</v>
          </cell>
          <cell r="B477">
            <v>282</v>
          </cell>
          <cell r="C477" t="str">
            <v>282</v>
          </cell>
          <cell r="D477">
            <v>9</v>
          </cell>
          <cell r="E477" t="str">
            <v xml:space="preserve">MED  </v>
          </cell>
          <cell r="F477">
            <v>0.25690000000000002</v>
          </cell>
          <cell r="G477">
            <v>2.2000000000000002</v>
          </cell>
          <cell r="H477">
            <v>2.2000000000000002</v>
          </cell>
        </row>
        <row r="478">
          <cell r="A478" t="str">
            <v>TRAUMATIC INJURY AGE &gt;17 W CC</v>
          </cell>
          <cell r="B478">
            <v>444</v>
          </cell>
          <cell r="C478" t="str">
            <v>444</v>
          </cell>
          <cell r="D478">
            <v>21</v>
          </cell>
          <cell r="E478" t="str">
            <v>MED</v>
          </cell>
          <cell r="F478">
            <v>0.7087</v>
          </cell>
          <cell r="G478">
            <v>3.3</v>
          </cell>
          <cell r="H478">
            <v>4.3</v>
          </cell>
        </row>
        <row r="479">
          <cell r="A479" t="str">
            <v>TRAUMATIC INJURY AGE &gt;17 W/O CC</v>
          </cell>
          <cell r="B479">
            <v>445</v>
          </cell>
          <cell r="C479" t="str">
            <v>445</v>
          </cell>
          <cell r="D479">
            <v>21</v>
          </cell>
          <cell r="E479" t="str">
            <v>MED</v>
          </cell>
          <cell r="F479">
            <v>0.48</v>
          </cell>
          <cell r="G479">
            <v>2.4</v>
          </cell>
          <cell r="H479">
            <v>3</v>
          </cell>
        </row>
        <row r="480">
          <cell r="A480" t="str">
            <v>TRAUMATIC INJURY AGE 0-17</v>
          </cell>
          <cell r="B480">
            <v>446</v>
          </cell>
          <cell r="C480" t="str">
            <v>446</v>
          </cell>
          <cell r="D480">
            <v>21</v>
          </cell>
          <cell r="E480" t="str">
            <v xml:space="preserve">MED  </v>
          </cell>
          <cell r="F480">
            <v>0.29620000000000002</v>
          </cell>
          <cell r="G480">
            <v>2.4</v>
          </cell>
          <cell r="H480">
            <v>2.4</v>
          </cell>
        </row>
        <row r="481">
          <cell r="A481" t="str">
            <v>TRAUMATIC STUPOR &amp; COMA, COMA &lt;1 HR AGE &gt;17 W</v>
          </cell>
          <cell r="B481">
            <v>28</v>
          </cell>
          <cell r="C481" t="str">
            <v>028</v>
          </cell>
          <cell r="D481">
            <v>1</v>
          </cell>
          <cell r="E481" t="str">
            <v>MED</v>
          </cell>
          <cell r="F481">
            <v>1.2689999999999999</v>
          </cell>
          <cell r="G481">
            <v>4.5</v>
          </cell>
          <cell r="H481">
            <v>6.2</v>
          </cell>
        </row>
        <row r="482">
          <cell r="A482" t="str">
            <v>TRAUMATIC STUPOR &amp; COMA, COMA &lt;1 HR AGE &gt;17 W</v>
          </cell>
          <cell r="B482">
            <v>29</v>
          </cell>
          <cell r="C482" t="str">
            <v>029</v>
          </cell>
          <cell r="D482">
            <v>1</v>
          </cell>
          <cell r="E482" t="str">
            <v>MED</v>
          </cell>
          <cell r="F482">
            <v>0.68589999999999995</v>
          </cell>
          <cell r="G482">
            <v>2.8</v>
          </cell>
          <cell r="H482">
            <v>3.6</v>
          </cell>
        </row>
        <row r="483">
          <cell r="A483" t="str">
            <v>TRAUMATIC STUPOR &amp; COMA, COMA &lt;1 HR AGE 0-17</v>
          </cell>
          <cell r="B483">
            <v>30</v>
          </cell>
          <cell r="C483" t="str">
            <v>030</v>
          </cell>
          <cell r="D483">
            <v>1</v>
          </cell>
          <cell r="E483" t="str">
            <v xml:space="preserve">MED  </v>
          </cell>
          <cell r="F483">
            <v>0.33179999999999998</v>
          </cell>
          <cell r="G483">
            <v>2</v>
          </cell>
          <cell r="H483">
            <v>2</v>
          </cell>
        </row>
        <row r="484">
          <cell r="A484" t="str">
            <v>TRAUMATIC STUPOR &amp; COMA, COMA &gt;1 HR</v>
          </cell>
          <cell r="B484">
            <v>27</v>
          </cell>
          <cell r="C484" t="str">
            <v>027</v>
          </cell>
          <cell r="D484">
            <v>1</v>
          </cell>
          <cell r="E484" t="str">
            <v>MED</v>
          </cell>
          <cell r="F484">
            <v>1.3581000000000001</v>
          </cell>
          <cell r="G484">
            <v>3.3</v>
          </cell>
          <cell r="H484">
            <v>5.3</v>
          </cell>
        </row>
        <row r="485">
          <cell r="A485" t="str">
            <v>UNCOMPLICATED PEPTIC ULCER W CC</v>
          </cell>
          <cell r="B485">
            <v>177</v>
          </cell>
          <cell r="C485" t="str">
            <v>177</v>
          </cell>
          <cell r="D485">
            <v>6</v>
          </cell>
          <cell r="E485" t="str">
            <v>MED</v>
          </cell>
          <cell r="F485">
            <v>0.88019999999999998</v>
          </cell>
          <cell r="G485">
            <v>3.7</v>
          </cell>
          <cell r="H485">
            <v>4.5</v>
          </cell>
        </row>
        <row r="486">
          <cell r="A486" t="str">
            <v>UNCOMPLICATED PEPTIC ULCER W/O CC</v>
          </cell>
          <cell r="B486">
            <v>178</v>
          </cell>
          <cell r="C486" t="str">
            <v>178</v>
          </cell>
          <cell r="D486">
            <v>6</v>
          </cell>
          <cell r="E486" t="str">
            <v>MED</v>
          </cell>
          <cell r="F486">
            <v>0.6502</v>
          </cell>
          <cell r="G486">
            <v>2.6</v>
          </cell>
          <cell r="H486">
            <v>3.2</v>
          </cell>
        </row>
        <row r="487">
          <cell r="A487" t="str">
            <v>UNGROUPABLE</v>
          </cell>
          <cell r="B487">
            <v>470</v>
          </cell>
          <cell r="C487" t="str">
            <v>470</v>
          </cell>
          <cell r="E487" t="str">
            <v>OTHER</v>
          </cell>
          <cell r="F487">
            <v>0</v>
          </cell>
          <cell r="G487">
            <v>0</v>
          </cell>
          <cell r="H487">
            <v>0</v>
          </cell>
        </row>
        <row r="488">
          <cell r="A488" t="str">
            <v>UPPER LIMB &amp; TOE AMPUTATION FOR CIRC SYSTEM D</v>
          </cell>
          <cell r="B488">
            <v>114</v>
          </cell>
          <cell r="C488" t="str">
            <v>114</v>
          </cell>
          <cell r="D488">
            <v>5</v>
          </cell>
          <cell r="E488" t="str">
            <v>SURG</v>
          </cell>
          <cell r="F488">
            <v>1.5555000000000001</v>
          </cell>
          <cell r="G488">
            <v>6</v>
          </cell>
          <cell r="H488">
            <v>8.1999999999999993</v>
          </cell>
        </row>
        <row r="489">
          <cell r="A489" t="str">
            <v>URETHRAL PROCEDURES, AGE &gt;17 W CC</v>
          </cell>
          <cell r="B489">
            <v>312</v>
          </cell>
          <cell r="C489" t="str">
            <v>312</v>
          </cell>
          <cell r="D489">
            <v>11</v>
          </cell>
          <cell r="E489" t="str">
            <v>SURG</v>
          </cell>
          <cell r="F489">
            <v>1.0269999999999999</v>
          </cell>
          <cell r="G489">
            <v>3.1</v>
          </cell>
          <cell r="H489">
            <v>4.5999999999999996</v>
          </cell>
        </row>
        <row r="490">
          <cell r="A490" t="str">
            <v>URETHRAL PROCEDURES, AGE &gt;17 W/O CC</v>
          </cell>
          <cell r="B490">
            <v>313</v>
          </cell>
          <cell r="C490" t="str">
            <v>313</v>
          </cell>
          <cell r="D490">
            <v>11</v>
          </cell>
          <cell r="E490" t="str">
            <v>SURG</v>
          </cell>
          <cell r="F490">
            <v>0.66400000000000003</v>
          </cell>
          <cell r="G490">
            <v>1.8</v>
          </cell>
          <cell r="H490">
            <v>2.4</v>
          </cell>
        </row>
        <row r="491">
          <cell r="A491" t="str">
            <v>URETHRAL PROCEDURES, AGE 0-17</v>
          </cell>
          <cell r="B491">
            <v>314</v>
          </cell>
          <cell r="C491" t="str">
            <v>314</v>
          </cell>
          <cell r="D491">
            <v>11</v>
          </cell>
          <cell r="E491" t="str">
            <v xml:space="preserve">SURG </v>
          </cell>
          <cell r="F491">
            <v>0.495</v>
          </cell>
          <cell r="G491">
            <v>2.2999999999999998</v>
          </cell>
          <cell r="H491">
            <v>2.2999999999999998</v>
          </cell>
        </row>
        <row r="492">
          <cell r="A492" t="str">
            <v>URETHRAL STRICTURE AGE &gt;17 W CC</v>
          </cell>
          <cell r="B492">
            <v>328</v>
          </cell>
          <cell r="C492" t="str">
            <v>328</v>
          </cell>
          <cell r="D492">
            <v>11</v>
          </cell>
          <cell r="E492" t="str">
            <v>MED</v>
          </cell>
          <cell r="F492">
            <v>0.70240000000000002</v>
          </cell>
          <cell r="G492">
            <v>2.7</v>
          </cell>
          <cell r="H492">
            <v>3.7</v>
          </cell>
        </row>
        <row r="493">
          <cell r="A493" t="str">
            <v>URETHRAL STRICTURE AGE &gt;17 W/O CC</v>
          </cell>
          <cell r="B493">
            <v>329</v>
          </cell>
          <cell r="C493" t="str">
            <v>329</v>
          </cell>
          <cell r="D493">
            <v>11</v>
          </cell>
          <cell r="E493" t="str">
            <v>MED</v>
          </cell>
          <cell r="F493">
            <v>0.51719999999999999</v>
          </cell>
          <cell r="G493">
            <v>1.7</v>
          </cell>
          <cell r="H493">
            <v>2.4</v>
          </cell>
        </row>
        <row r="494">
          <cell r="A494" t="str">
            <v>URETHRAL STRICTURE AGE 0-17</v>
          </cell>
          <cell r="B494">
            <v>330</v>
          </cell>
          <cell r="C494" t="str">
            <v>330</v>
          </cell>
          <cell r="D494">
            <v>11</v>
          </cell>
          <cell r="E494" t="str">
            <v xml:space="preserve">MED  </v>
          </cell>
          <cell r="F494">
            <v>0.31890000000000002</v>
          </cell>
          <cell r="G494">
            <v>1.6</v>
          </cell>
          <cell r="H494">
            <v>1.6</v>
          </cell>
        </row>
        <row r="495">
          <cell r="A495" t="str">
            <v>URINARY STONES W CC, &amp;/OR ESW LITHOTRIPSY</v>
          </cell>
          <cell r="B495">
            <v>323</v>
          </cell>
          <cell r="C495" t="str">
            <v>323</v>
          </cell>
          <cell r="D495">
            <v>11</v>
          </cell>
          <cell r="E495" t="str">
            <v>MED</v>
          </cell>
          <cell r="F495">
            <v>0.78159999999999996</v>
          </cell>
          <cell r="G495">
            <v>2.4</v>
          </cell>
          <cell r="H495">
            <v>3.2</v>
          </cell>
        </row>
        <row r="496">
          <cell r="A496" t="str">
            <v>URINARY STONES W/O CC</v>
          </cell>
          <cell r="B496">
            <v>324</v>
          </cell>
          <cell r="C496" t="str">
            <v>324</v>
          </cell>
          <cell r="D496">
            <v>11</v>
          </cell>
          <cell r="E496" t="str">
            <v>MED</v>
          </cell>
          <cell r="F496">
            <v>0.44750000000000001</v>
          </cell>
          <cell r="G496">
            <v>1.6</v>
          </cell>
          <cell r="H496">
            <v>1.9</v>
          </cell>
        </row>
        <row r="497">
          <cell r="A497" t="str">
            <v>UTERINE &amp; ADNEXA PROC FOR NON-MALIGNANCY W CC</v>
          </cell>
          <cell r="B497">
            <v>358</v>
          </cell>
          <cell r="C497" t="str">
            <v>358</v>
          </cell>
          <cell r="D497">
            <v>13</v>
          </cell>
          <cell r="E497" t="str">
            <v>SURG</v>
          </cell>
          <cell r="F497">
            <v>1.2357</v>
          </cell>
          <cell r="G497">
            <v>3.7</v>
          </cell>
          <cell r="H497">
            <v>4.4000000000000004</v>
          </cell>
        </row>
        <row r="498">
          <cell r="A498" t="str">
            <v>UTERINE &amp; ADNEXA PROC FOR NON-MALIGNANCY W/O</v>
          </cell>
          <cell r="B498">
            <v>359</v>
          </cell>
          <cell r="C498" t="str">
            <v>359</v>
          </cell>
          <cell r="D498">
            <v>13</v>
          </cell>
          <cell r="E498" t="str">
            <v>SURG</v>
          </cell>
          <cell r="F498">
            <v>0.86990000000000001</v>
          </cell>
          <cell r="G498">
            <v>2.7</v>
          </cell>
          <cell r="H498">
            <v>2.9</v>
          </cell>
        </row>
        <row r="499">
          <cell r="A499" t="str">
            <v>UTERINE &amp; ADNEXA PROC FOR OVARIAN OR ADNEXAL</v>
          </cell>
          <cell r="B499">
            <v>357</v>
          </cell>
          <cell r="C499" t="str">
            <v>357</v>
          </cell>
          <cell r="D499">
            <v>13</v>
          </cell>
          <cell r="E499" t="str">
            <v>SURG</v>
          </cell>
          <cell r="F499">
            <v>2.3698999999999999</v>
          </cell>
          <cell r="G499">
            <v>7</v>
          </cell>
          <cell r="H499">
            <v>8.6999999999999993</v>
          </cell>
        </row>
        <row r="500">
          <cell r="A500" t="str">
            <v>UTERINE,ADNEXA PROC FOR NON-OVARIAN/ADNEXAL M</v>
          </cell>
          <cell r="B500">
            <v>354</v>
          </cell>
          <cell r="C500" t="str">
            <v>354</v>
          </cell>
          <cell r="D500">
            <v>13</v>
          </cell>
          <cell r="E500" t="str">
            <v>SURG</v>
          </cell>
          <cell r="F500">
            <v>1.5134000000000001</v>
          </cell>
          <cell r="G500">
            <v>4.8</v>
          </cell>
          <cell r="H500">
            <v>5.8</v>
          </cell>
        </row>
        <row r="501">
          <cell r="A501" t="str">
            <v>UTERINE,ADNEXA PROC FOR NON-OVARIAN/ADNEXAL M</v>
          </cell>
          <cell r="B501">
            <v>355</v>
          </cell>
          <cell r="C501" t="str">
            <v>355</v>
          </cell>
          <cell r="D501">
            <v>13</v>
          </cell>
          <cell r="E501" t="str">
            <v>SURG</v>
          </cell>
          <cell r="F501">
            <v>0.94769999999999999</v>
          </cell>
          <cell r="G501">
            <v>3.2</v>
          </cell>
          <cell r="H501">
            <v>3.4</v>
          </cell>
        </row>
        <row r="502">
          <cell r="A502" t="str">
            <v>VAGINA, CERVIX &amp; VULVA PROCEDURES</v>
          </cell>
          <cell r="B502">
            <v>360</v>
          </cell>
          <cell r="C502" t="str">
            <v>360</v>
          </cell>
          <cell r="D502">
            <v>13</v>
          </cell>
          <cell r="E502" t="str">
            <v>SURG</v>
          </cell>
          <cell r="F502">
            <v>0.88229999999999997</v>
          </cell>
          <cell r="G502">
            <v>2.5</v>
          </cell>
          <cell r="H502">
            <v>3</v>
          </cell>
        </row>
        <row r="503">
          <cell r="A503" t="str">
            <v>VAGINAL DELIVERY W COMPLICATING DIAGNOSES</v>
          </cell>
          <cell r="B503">
            <v>372</v>
          </cell>
          <cell r="C503" t="str">
            <v>372</v>
          </cell>
          <cell r="D503">
            <v>14</v>
          </cell>
          <cell r="E503" t="str">
            <v>MAT-V</v>
          </cell>
          <cell r="F503">
            <v>0.59199999999999997</v>
          </cell>
          <cell r="G503">
            <v>2.6</v>
          </cell>
          <cell r="H503">
            <v>3.5</v>
          </cell>
        </row>
        <row r="504">
          <cell r="A504" t="str">
            <v>VAGINAL DELIVERY W O.R. PROC EXCEPT STERIL &amp;/</v>
          </cell>
          <cell r="B504">
            <v>375</v>
          </cell>
          <cell r="C504" t="str">
            <v>375</v>
          </cell>
          <cell r="D504">
            <v>14</v>
          </cell>
          <cell r="E504" t="str">
            <v>MAT-V</v>
          </cell>
          <cell r="F504">
            <v>0.68559999999999999</v>
          </cell>
          <cell r="G504">
            <v>4.4000000000000004</v>
          </cell>
          <cell r="H504">
            <v>4.4000000000000004</v>
          </cell>
        </row>
        <row r="505">
          <cell r="A505" t="str">
            <v>VAGINAL DELIVERY W STERILIZATION &amp;/OR D&amp;C</v>
          </cell>
          <cell r="B505">
            <v>374</v>
          </cell>
          <cell r="C505" t="str">
            <v>374</v>
          </cell>
          <cell r="D505">
            <v>14</v>
          </cell>
          <cell r="E505" t="str">
            <v>MAT-V</v>
          </cell>
          <cell r="F505">
            <v>0.70809999999999995</v>
          </cell>
          <cell r="G505">
            <v>2.5</v>
          </cell>
          <cell r="H505">
            <v>3.2</v>
          </cell>
        </row>
        <row r="506">
          <cell r="A506" t="str">
            <v>VAGINAL DELIVERY W/O COMPLICATING DIAGNOSES</v>
          </cell>
          <cell r="B506">
            <v>373</v>
          </cell>
          <cell r="C506" t="str">
            <v>373</v>
          </cell>
          <cell r="D506">
            <v>14</v>
          </cell>
          <cell r="E506" t="str">
            <v>MAT-V</v>
          </cell>
          <cell r="F506">
            <v>0.40200000000000002</v>
          </cell>
          <cell r="G506">
            <v>1.9</v>
          </cell>
          <cell r="H506">
            <v>2.1</v>
          </cell>
        </row>
        <row r="507">
          <cell r="A507" t="str">
            <v>VEIN LIGATION &amp; STRIPPING</v>
          </cell>
          <cell r="B507">
            <v>119</v>
          </cell>
          <cell r="C507" t="str">
            <v>119</v>
          </cell>
          <cell r="D507">
            <v>5</v>
          </cell>
          <cell r="E507" t="str">
            <v>SURG</v>
          </cell>
          <cell r="F507">
            <v>1.2297</v>
          </cell>
          <cell r="G507">
            <v>3</v>
          </cell>
          <cell r="H507">
            <v>4.9000000000000004</v>
          </cell>
        </row>
        <row r="508">
          <cell r="A508" t="str">
            <v>VIRAL ILLNESS &amp; FEVER OF UNKNOWN ORIGIN AGE 0</v>
          </cell>
          <cell r="B508">
            <v>422</v>
          </cell>
          <cell r="C508" t="str">
            <v>422</v>
          </cell>
          <cell r="D508">
            <v>18</v>
          </cell>
          <cell r="E508" t="str">
            <v>MED</v>
          </cell>
          <cell r="F508">
            <v>0.47920000000000001</v>
          </cell>
          <cell r="G508">
            <v>2.4</v>
          </cell>
          <cell r="H508">
            <v>3</v>
          </cell>
        </row>
        <row r="509">
          <cell r="A509" t="str">
            <v>VIRAL ILLNESS AGE &gt;17</v>
          </cell>
          <cell r="B509">
            <v>421</v>
          </cell>
          <cell r="C509" t="str">
            <v>421</v>
          </cell>
          <cell r="D509">
            <v>18</v>
          </cell>
          <cell r="E509" t="str">
            <v>MED</v>
          </cell>
          <cell r="F509">
            <v>0.6663</v>
          </cell>
          <cell r="G509">
            <v>3.1</v>
          </cell>
          <cell r="H509">
            <v>3.9</v>
          </cell>
        </row>
        <row r="510">
          <cell r="A510" t="str">
            <v>VIRAL MENINGITIS</v>
          </cell>
          <cell r="B510">
            <v>21</v>
          </cell>
          <cell r="C510" t="str">
            <v>021</v>
          </cell>
          <cell r="D510">
            <v>1</v>
          </cell>
          <cell r="E510" t="str">
            <v>MED</v>
          </cell>
          <cell r="F510">
            <v>1.5032000000000001</v>
          </cell>
          <cell r="G510">
            <v>5</v>
          </cell>
          <cell r="H510">
            <v>6.8</v>
          </cell>
        </row>
        <row r="511">
          <cell r="A511" t="str">
            <v>WND DEBRID &amp; SKN GRFT EXCEPT HAND,FOR MUSCSKE</v>
          </cell>
          <cell r="B511">
            <v>217</v>
          </cell>
          <cell r="C511" t="str">
            <v>217</v>
          </cell>
          <cell r="D511">
            <v>8</v>
          </cell>
          <cell r="E511" t="str">
            <v>SURG</v>
          </cell>
          <cell r="F511">
            <v>2.8006000000000002</v>
          </cell>
          <cell r="G511">
            <v>8.6</v>
          </cell>
          <cell r="H511">
            <v>12.6</v>
          </cell>
        </row>
        <row r="512">
          <cell r="A512" t="str">
            <v>WOUND DEBRIDEMENTS FOR INJURIES</v>
          </cell>
          <cell r="B512">
            <v>440</v>
          </cell>
          <cell r="C512" t="str">
            <v>440</v>
          </cell>
          <cell r="D512">
            <v>21</v>
          </cell>
          <cell r="E512" t="str">
            <v>SURG</v>
          </cell>
          <cell r="F512">
            <v>1.9354</v>
          </cell>
          <cell r="G512">
            <v>5.7</v>
          </cell>
          <cell r="H512">
            <v>9</v>
          </cell>
        </row>
      </sheetData>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CFA_DRG_SUMMARY"/>
      <sheetName val="RELWTF01"/>
    </sheetNames>
    <sheetDataSet>
      <sheetData sheetId="0"/>
      <sheetData sheetId="1">
        <row r="2">
          <cell r="A2">
            <v>1</v>
          </cell>
          <cell r="B2" t="str">
            <v>001</v>
          </cell>
          <cell r="C2">
            <v>1</v>
          </cell>
          <cell r="D2" t="str">
            <v>SURG</v>
          </cell>
          <cell r="E2" t="str">
            <v>CRANIOTOMY AGE &gt;17 EXCEPT FOR TRAUMA</v>
          </cell>
          <cell r="F2">
            <v>3.097</v>
          </cell>
          <cell r="G2">
            <v>6.3</v>
          </cell>
          <cell r="H2">
            <v>9.1</v>
          </cell>
          <cell r="I2">
            <v>3.0956999999999999</v>
          </cell>
          <cell r="J2">
            <v>6.5</v>
          </cell>
          <cell r="K2">
            <v>9.3000000000000007</v>
          </cell>
          <cell r="L2">
            <v>3.0693999999999999</v>
          </cell>
          <cell r="M2">
            <v>6.8</v>
          </cell>
          <cell r="N2">
            <v>9.6</v>
          </cell>
        </row>
        <row r="3">
          <cell r="A3">
            <v>2</v>
          </cell>
          <cell r="B3" t="str">
            <v>002</v>
          </cell>
          <cell r="C3">
            <v>1</v>
          </cell>
          <cell r="D3" t="str">
            <v>SURG</v>
          </cell>
          <cell r="E3" t="str">
            <v>CRANIOTOMY FOR TRAUMA AGE &gt;17</v>
          </cell>
          <cell r="F3">
            <v>3.1141999999999999</v>
          </cell>
          <cell r="G3">
            <v>7.3</v>
          </cell>
          <cell r="H3">
            <v>9.6999999999999993</v>
          </cell>
          <cell r="I3">
            <v>3.1046999999999998</v>
          </cell>
          <cell r="J3">
            <v>7.4</v>
          </cell>
          <cell r="K3">
            <v>9.9</v>
          </cell>
          <cell r="L3">
            <v>3.1113</v>
          </cell>
          <cell r="M3">
            <v>7.5</v>
          </cell>
          <cell r="N3">
            <v>10.1</v>
          </cell>
        </row>
        <row r="4">
          <cell r="A4">
            <v>3</v>
          </cell>
          <cell r="B4" t="str">
            <v>003</v>
          </cell>
          <cell r="C4">
            <v>1</v>
          </cell>
          <cell r="D4" t="str">
            <v>SURG</v>
          </cell>
          <cell r="E4" t="str">
            <v>CRANIOTOMY AGE 0-17</v>
          </cell>
          <cell r="F4">
            <v>1.9629000000000001</v>
          </cell>
          <cell r="G4">
            <v>12.7</v>
          </cell>
          <cell r="H4">
            <v>12.7</v>
          </cell>
          <cell r="I4">
            <v>1.9619</v>
          </cell>
          <cell r="J4">
            <v>12.7</v>
          </cell>
          <cell r="K4">
            <v>12.7</v>
          </cell>
          <cell r="L4">
            <v>1.9493</v>
          </cell>
          <cell r="M4">
            <v>12.7</v>
          </cell>
          <cell r="N4">
            <v>12.7</v>
          </cell>
        </row>
        <row r="5">
          <cell r="A5">
            <v>4</v>
          </cell>
          <cell r="B5" t="str">
            <v>004</v>
          </cell>
          <cell r="C5">
            <v>1</v>
          </cell>
          <cell r="D5" t="str">
            <v>SURG</v>
          </cell>
          <cell r="E5" t="str">
            <v>SPINAL PROCEDURES</v>
          </cell>
          <cell r="F5">
            <v>2.2917999999999998</v>
          </cell>
          <cell r="G5">
            <v>4.8</v>
          </cell>
          <cell r="H5">
            <v>7.4</v>
          </cell>
          <cell r="I5">
            <v>2.3205</v>
          </cell>
          <cell r="J5">
            <v>4.9000000000000004</v>
          </cell>
          <cell r="K5">
            <v>7.5</v>
          </cell>
          <cell r="L5">
            <v>2.3277999999999999</v>
          </cell>
          <cell r="M5">
            <v>5.0999999999999996</v>
          </cell>
          <cell r="N5">
            <v>7.7</v>
          </cell>
        </row>
        <row r="6">
          <cell r="A6">
            <v>5</v>
          </cell>
          <cell r="B6" t="str">
            <v>005</v>
          </cell>
          <cell r="C6">
            <v>1</v>
          </cell>
          <cell r="D6" t="str">
            <v>SURG</v>
          </cell>
          <cell r="E6" t="str">
            <v>EXTRACRANIAL VASCULAR PROCEDURES</v>
          </cell>
          <cell r="F6">
            <v>1.4320999999999999</v>
          </cell>
          <cell r="G6">
            <v>2.2999999999999998</v>
          </cell>
          <cell r="H6">
            <v>3.3</v>
          </cell>
          <cell r="I6">
            <v>1.4466000000000001</v>
          </cell>
          <cell r="J6">
            <v>2.5</v>
          </cell>
          <cell r="K6">
            <v>3.4</v>
          </cell>
          <cell r="L6">
            <v>1.4851000000000001</v>
          </cell>
          <cell r="M6">
            <v>2.7</v>
          </cell>
          <cell r="N6">
            <v>3.6</v>
          </cell>
        </row>
        <row r="7">
          <cell r="A7">
            <v>6</v>
          </cell>
          <cell r="B7" t="str">
            <v>006</v>
          </cell>
          <cell r="C7">
            <v>1</v>
          </cell>
          <cell r="D7" t="str">
            <v>SURG</v>
          </cell>
          <cell r="E7" t="str">
            <v>CARPAL TUNNEL RELEASE</v>
          </cell>
          <cell r="F7">
            <v>0.8246</v>
          </cell>
          <cell r="G7">
            <v>2.2000000000000002</v>
          </cell>
          <cell r="H7">
            <v>3.2</v>
          </cell>
          <cell r="I7">
            <v>0.81189999999999996</v>
          </cell>
          <cell r="J7">
            <v>2.2000000000000002</v>
          </cell>
          <cell r="K7">
            <v>3.1</v>
          </cell>
          <cell r="L7">
            <v>0.7712</v>
          </cell>
          <cell r="M7">
            <v>2.1</v>
          </cell>
          <cell r="N7">
            <v>3</v>
          </cell>
        </row>
        <row r="8">
          <cell r="A8">
            <v>7</v>
          </cell>
          <cell r="B8" t="str">
            <v>007</v>
          </cell>
          <cell r="C8">
            <v>1</v>
          </cell>
          <cell r="D8" t="str">
            <v>SURG</v>
          </cell>
          <cell r="E8" t="str">
            <v>PERIPH &amp; CRANIAL NERVE &amp; OTHER NERV SYST PROC W CC</v>
          </cell>
          <cell r="F8">
            <v>2.5918999999999999</v>
          </cell>
          <cell r="G8">
            <v>6.9</v>
          </cell>
          <cell r="H8">
            <v>10.3</v>
          </cell>
          <cell r="I8">
            <v>2.4986000000000002</v>
          </cell>
          <cell r="J8">
            <v>6.9</v>
          </cell>
          <cell r="K8">
            <v>10.4</v>
          </cell>
          <cell r="L8">
            <v>2.3938000000000001</v>
          </cell>
          <cell r="M8">
            <v>6.8</v>
          </cell>
          <cell r="N8">
            <v>10.1</v>
          </cell>
        </row>
        <row r="9">
          <cell r="A9">
            <v>8</v>
          </cell>
          <cell r="B9" t="str">
            <v>008</v>
          </cell>
          <cell r="C9">
            <v>1</v>
          </cell>
          <cell r="D9" t="str">
            <v>SURG</v>
          </cell>
          <cell r="E9" t="str">
            <v>PERIPH &amp; CRANIAL NERVE &amp; OTHER NERV SYST PROC W/O CC</v>
          </cell>
          <cell r="F9">
            <v>1.3948</v>
          </cell>
          <cell r="G9">
            <v>2.1</v>
          </cell>
          <cell r="H9">
            <v>3</v>
          </cell>
          <cell r="I9">
            <v>1.3426</v>
          </cell>
          <cell r="J9">
            <v>2.2000000000000002</v>
          </cell>
          <cell r="K9">
            <v>3.1</v>
          </cell>
          <cell r="L9">
            <v>1.2901</v>
          </cell>
          <cell r="M9">
            <v>2.2000000000000002</v>
          </cell>
          <cell r="N9">
            <v>3.2</v>
          </cell>
        </row>
        <row r="10">
          <cell r="A10">
            <v>9</v>
          </cell>
          <cell r="B10" t="str">
            <v>009</v>
          </cell>
          <cell r="C10">
            <v>1</v>
          </cell>
          <cell r="D10" t="str">
            <v>MED</v>
          </cell>
          <cell r="E10" t="str">
            <v>SPINAL DISORDERS &amp; INJURIES</v>
          </cell>
          <cell r="F10">
            <v>1.3133999999999999</v>
          </cell>
          <cell r="G10">
            <v>4.7</v>
          </cell>
          <cell r="H10">
            <v>6.6</v>
          </cell>
          <cell r="I10">
            <v>1.1917</v>
          </cell>
          <cell r="J10">
            <v>4.5999999999999996</v>
          </cell>
          <cell r="K10">
            <v>6.3</v>
          </cell>
          <cell r="L10">
            <v>1.2873000000000001</v>
          </cell>
          <cell r="M10">
            <v>4.8</v>
          </cell>
          <cell r="N10">
            <v>6.7</v>
          </cell>
        </row>
        <row r="11">
          <cell r="A11">
            <v>10</v>
          </cell>
          <cell r="B11" t="str">
            <v>010</v>
          </cell>
          <cell r="C11">
            <v>1</v>
          </cell>
          <cell r="D11" t="str">
            <v>MED</v>
          </cell>
          <cell r="E11" t="str">
            <v>NERVOUS SYSTEM NEOPLASMS W CC</v>
          </cell>
          <cell r="F11">
            <v>1.2273000000000001</v>
          </cell>
          <cell r="G11">
            <v>4.9000000000000004</v>
          </cell>
          <cell r="H11">
            <v>6.7</v>
          </cell>
          <cell r="I11">
            <v>1.2036</v>
          </cell>
          <cell r="J11">
            <v>4.9000000000000004</v>
          </cell>
          <cell r="K11">
            <v>6.6</v>
          </cell>
          <cell r="L11">
            <v>1.2107000000000001</v>
          </cell>
          <cell r="M11">
            <v>5</v>
          </cell>
          <cell r="N11">
            <v>6.9</v>
          </cell>
        </row>
        <row r="12">
          <cell r="A12">
            <v>11</v>
          </cell>
          <cell r="B12" t="str">
            <v>011</v>
          </cell>
          <cell r="C12">
            <v>1</v>
          </cell>
          <cell r="D12" t="str">
            <v>MED</v>
          </cell>
          <cell r="E12" t="str">
            <v>NERVOUS SYSTEM NEOPLASMS W/O CC</v>
          </cell>
          <cell r="F12">
            <v>0.83450000000000002</v>
          </cell>
          <cell r="G12">
            <v>3.1</v>
          </cell>
          <cell r="H12">
            <v>4.2</v>
          </cell>
          <cell r="I12">
            <v>0.82830000000000004</v>
          </cell>
          <cell r="J12">
            <v>3</v>
          </cell>
          <cell r="K12">
            <v>4.0999999999999996</v>
          </cell>
          <cell r="L12">
            <v>0.82450000000000001</v>
          </cell>
          <cell r="M12">
            <v>3.1</v>
          </cell>
          <cell r="N12">
            <v>4.2</v>
          </cell>
        </row>
        <row r="13">
          <cell r="A13">
            <v>12</v>
          </cell>
          <cell r="B13" t="str">
            <v>012</v>
          </cell>
          <cell r="C13">
            <v>1</v>
          </cell>
          <cell r="D13" t="str">
            <v>MED</v>
          </cell>
          <cell r="E13" t="str">
            <v>DEGENERATIVE NERVOUS SYSTEM DISORDERS</v>
          </cell>
          <cell r="F13">
            <v>0.89249999999999996</v>
          </cell>
          <cell r="G13">
            <v>4.5</v>
          </cell>
          <cell r="H13">
            <v>6.1</v>
          </cell>
          <cell r="I13">
            <v>0.89039999999999997</v>
          </cell>
          <cell r="J13">
            <v>4.5999999999999996</v>
          </cell>
          <cell r="K13">
            <v>6.3</v>
          </cell>
          <cell r="L13">
            <v>0.90300000000000002</v>
          </cell>
          <cell r="M13">
            <v>4.8</v>
          </cell>
          <cell r="N13">
            <v>6.7</v>
          </cell>
        </row>
        <row r="14">
          <cell r="A14">
            <v>13</v>
          </cell>
          <cell r="B14" t="str">
            <v>013</v>
          </cell>
          <cell r="C14">
            <v>1</v>
          </cell>
          <cell r="D14" t="str">
            <v>MED</v>
          </cell>
          <cell r="E14" t="str">
            <v>MULTIPLE SCLEROSIS &amp; CEREBELLAR ATAXIA</v>
          </cell>
          <cell r="F14">
            <v>0.76439999999999997</v>
          </cell>
          <cell r="G14">
            <v>4.0999999999999996</v>
          </cell>
          <cell r="H14">
            <v>5.0999999999999996</v>
          </cell>
          <cell r="I14">
            <v>0.75990000000000002</v>
          </cell>
          <cell r="J14">
            <v>4.2</v>
          </cell>
          <cell r="K14">
            <v>5.2</v>
          </cell>
          <cell r="L14">
            <v>0.78100000000000003</v>
          </cell>
          <cell r="M14">
            <v>4.4000000000000004</v>
          </cell>
          <cell r="N14">
            <v>5.5</v>
          </cell>
        </row>
        <row r="15">
          <cell r="A15">
            <v>14</v>
          </cell>
          <cell r="B15" t="str">
            <v>014</v>
          </cell>
          <cell r="C15">
            <v>1</v>
          </cell>
          <cell r="D15" t="str">
            <v>MED</v>
          </cell>
          <cell r="E15" t="str">
            <v>SPECIFIC CEREBROVASCULAR DISORDERS EXCEPT TIA</v>
          </cell>
          <cell r="F15">
            <v>1.2070000000000001</v>
          </cell>
          <cell r="G15">
            <v>4.7</v>
          </cell>
          <cell r="H15">
            <v>6.1</v>
          </cell>
          <cell r="I15">
            <v>1.1914</v>
          </cell>
          <cell r="J15">
            <v>4.7</v>
          </cell>
          <cell r="K15">
            <v>6.1</v>
          </cell>
          <cell r="L15">
            <v>1.1955</v>
          </cell>
          <cell r="M15">
            <v>4.9000000000000004</v>
          </cell>
          <cell r="N15">
            <v>6.4</v>
          </cell>
        </row>
        <row r="16">
          <cell r="A16">
            <v>15</v>
          </cell>
          <cell r="B16" t="str">
            <v>015</v>
          </cell>
          <cell r="C16">
            <v>1</v>
          </cell>
          <cell r="D16" t="str">
            <v>MED</v>
          </cell>
          <cell r="E16" t="str">
            <v>TRANSIENT ISCHEMIC ATTACK &amp; PRECEREBRAL OCCLUSIONS</v>
          </cell>
          <cell r="F16">
            <v>0.748</v>
          </cell>
          <cell r="G16">
            <v>2.9</v>
          </cell>
          <cell r="H16">
            <v>3.6</v>
          </cell>
          <cell r="I16">
            <v>0.73970000000000002</v>
          </cell>
          <cell r="J16">
            <v>3</v>
          </cell>
          <cell r="K16">
            <v>3.7</v>
          </cell>
          <cell r="L16">
            <v>0.73140000000000005</v>
          </cell>
          <cell r="M16">
            <v>3.1</v>
          </cell>
          <cell r="N16">
            <v>3.9</v>
          </cell>
        </row>
        <row r="17">
          <cell r="A17">
            <v>16</v>
          </cell>
          <cell r="B17" t="str">
            <v>016</v>
          </cell>
          <cell r="C17">
            <v>1</v>
          </cell>
          <cell r="D17" t="str">
            <v>MED</v>
          </cell>
          <cell r="E17" t="str">
            <v>NONSPECIFIC CEREBROVASCULAR DISORDERS W CC</v>
          </cell>
          <cell r="F17">
            <v>1.1652</v>
          </cell>
          <cell r="G17">
            <v>4.7</v>
          </cell>
          <cell r="H17">
            <v>6.2</v>
          </cell>
          <cell r="I17">
            <v>1.0985</v>
          </cell>
          <cell r="J17">
            <v>4.5999999999999996</v>
          </cell>
          <cell r="K17">
            <v>5.9</v>
          </cell>
          <cell r="L17">
            <v>1.0692999999999999</v>
          </cell>
          <cell r="M17">
            <v>4.5</v>
          </cell>
          <cell r="N17">
            <v>5.9</v>
          </cell>
        </row>
        <row r="18">
          <cell r="A18">
            <v>17</v>
          </cell>
          <cell r="B18" t="str">
            <v>017</v>
          </cell>
          <cell r="C18">
            <v>1</v>
          </cell>
          <cell r="D18" t="str">
            <v>MED</v>
          </cell>
          <cell r="E18" t="str">
            <v>NONSPECIFIC CEREBROVASCULAR DISORDERS W/O CC</v>
          </cell>
          <cell r="F18">
            <v>0.65390000000000004</v>
          </cell>
          <cell r="G18">
            <v>2.6</v>
          </cell>
          <cell r="H18">
            <v>3.4</v>
          </cell>
          <cell r="I18">
            <v>0.63990000000000002</v>
          </cell>
          <cell r="J18">
            <v>2.6</v>
          </cell>
          <cell r="K18">
            <v>3.4</v>
          </cell>
          <cell r="L18">
            <v>0.61780000000000002</v>
          </cell>
          <cell r="M18">
            <v>2.7</v>
          </cell>
          <cell r="N18">
            <v>3.4</v>
          </cell>
        </row>
        <row r="19">
          <cell r="A19">
            <v>18</v>
          </cell>
          <cell r="B19" t="str">
            <v>018</v>
          </cell>
          <cell r="C19">
            <v>1</v>
          </cell>
          <cell r="D19" t="str">
            <v>MED</v>
          </cell>
          <cell r="E19" t="str">
            <v>CRANIAL &amp; PERIPHERAL NERVE DISORDERS W CC</v>
          </cell>
          <cell r="F19">
            <v>0.96</v>
          </cell>
          <cell r="G19">
            <v>4.3</v>
          </cell>
          <cell r="H19">
            <v>5.6</v>
          </cell>
          <cell r="I19">
            <v>0.93530000000000002</v>
          </cell>
          <cell r="J19">
            <v>4.2</v>
          </cell>
          <cell r="K19">
            <v>5.5</v>
          </cell>
          <cell r="L19">
            <v>0.92689999999999995</v>
          </cell>
          <cell r="M19">
            <v>4.3</v>
          </cell>
          <cell r="N19">
            <v>5.6</v>
          </cell>
        </row>
        <row r="20">
          <cell r="A20">
            <v>19</v>
          </cell>
          <cell r="B20" t="str">
            <v>019</v>
          </cell>
          <cell r="C20">
            <v>1</v>
          </cell>
          <cell r="D20" t="str">
            <v>MED</v>
          </cell>
          <cell r="E20" t="str">
            <v>CRANIAL &amp; PERIPHERAL NERVE DISORDERS W/O CC</v>
          </cell>
          <cell r="F20">
            <v>0.69630000000000003</v>
          </cell>
          <cell r="G20">
            <v>2.9</v>
          </cell>
          <cell r="H20">
            <v>3.7</v>
          </cell>
          <cell r="I20">
            <v>0.65029999999999999</v>
          </cell>
          <cell r="J20">
            <v>3</v>
          </cell>
          <cell r="K20">
            <v>3.8</v>
          </cell>
          <cell r="L20">
            <v>0.64549999999999996</v>
          </cell>
          <cell r="M20">
            <v>3</v>
          </cell>
          <cell r="N20">
            <v>3.8</v>
          </cell>
        </row>
        <row r="21">
          <cell r="A21">
            <v>20</v>
          </cell>
          <cell r="B21" t="str">
            <v>020</v>
          </cell>
          <cell r="C21">
            <v>1</v>
          </cell>
          <cell r="D21" t="str">
            <v>MED</v>
          </cell>
          <cell r="E21" t="str">
            <v>NERVOUS SYSTEM INFECTION EXCEPT VIRAL MENINGITIS</v>
          </cell>
          <cell r="F21">
            <v>2.7744</v>
          </cell>
          <cell r="G21">
            <v>7.9</v>
          </cell>
          <cell r="H21">
            <v>10.6</v>
          </cell>
          <cell r="I21">
            <v>2.6124999999999998</v>
          </cell>
          <cell r="J21">
            <v>7.7</v>
          </cell>
          <cell r="K21">
            <v>10.199999999999999</v>
          </cell>
          <cell r="L21">
            <v>2.6101999999999999</v>
          </cell>
          <cell r="M21">
            <v>7.9</v>
          </cell>
          <cell r="N21">
            <v>10.5</v>
          </cell>
        </row>
        <row r="22">
          <cell r="A22">
            <v>21</v>
          </cell>
          <cell r="B22" t="str">
            <v>021</v>
          </cell>
          <cell r="C22">
            <v>1</v>
          </cell>
          <cell r="D22" t="str">
            <v>MED</v>
          </cell>
          <cell r="E22" t="str">
            <v>VIRAL MENINGITIS</v>
          </cell>
          <cell r="F22">
            <v>1.4965999999999999</v>
          </cell>
          <cell r="G22">
            <v>5.2</v>
          </cell>
          <cell r="H22">
            <v>6.9</v>
          </cell>
          <cell r="I22">
            <v>1.5032000000000001</v>
          </cell>
          <cell r="J22">
            <v>5</v>
          </cell>
          <cell r="K22">
            <v>6.8</v>
          </cell>
          <cell r="L22">
            <v>1.4753000000000001</v>
          </cell>
          <cell r="M22">
            <v>5.0999999999999996</v>
          </cell>
          <cell r="N22">
            <v>6.8</v>
          </cell>
        </row>
        <row r="23">
          <cell r="A23">
            <v>22</v>
          </cell>
          <cell r="B23" t="str">
            <v>022</v>
          </cell>
          <cell r="C23">
            <v>1</v>
          </cell>
          <cell r="D23" t="str">
            <v>MED</v>
          </cell>
          <cell r="E23" t="str">
            <v>HYPERTENSIVE ENCEPHALOPATHY</v>
          </cell>
          <cell r="F23">
            <v>1.0082</v>
          </cell>
          <cell r="G23">
            <v>3.8</v>
          </cell>
          <cell r="H23">
            <v>5</v>
          </cell>
          <cell r="I23">
            <v>0.96209999999999996</v>
          </cell>
          <cell r="J23">
            <v>3.8</v>
          </cell>
          <cell r="K23">
            <v>4.9000000000000004</v>
          </cell>
          <cell r="L23">
            <v>0.89849999999999997</v>
          </cell>
          <cell r="M23">
            <v>3.6</v>
          </cell>
          <cell r="N23">
            <v>4.7</v>
          </cell>
        </row>
        <row r="24">
          <cell r="A24">
            <v>23</v>
          </cell>
          <cell r="B24" t="str">
            <v>023</v>
          </cell>
          <cell r="C24">
            <v>1</v>
          </cell>
          <cell r="D24" t="str">
            <v>MED</v>
          </cell>
          <cell r="E24" t="str">
            <v>NONTRAUMATIC STUPOR &amp; COMA</v>
          </cell>
          <cell r="F24">
            <v>0.80269999999999997</v>
          </cell>
          <cell r="G24">
            <v>3.2</v>
          </cell>
          <cell r="H24">
            <v>4.2</v>
          </cell>
          <cell r="I24">
            <v>0.77459999999999996</v>
          </cell>
          <cell r="J24">
            <v>3.1</v>
          </cell>
          <cell r="K24">
            <v>4.2</v>
          </cell>
          <cell r="L24">
            <v>0.77639999999999998</v>
          </cell>
          <cell r="M24">
            <v>3.2</v>
          </cell>
          <cell r="N24">
            <v>4.3</v>
          </cell>
        </row>
        <row r="25">
          <cell r="A25">
            <v>24</v>
          </cell>
          <cell r="B25" t="str">
            <v>024</v>
          </cell>
          <cell r="C25">
            <v>1</v>
          </cell>
          <cell r="D25" t="str">
            <v>MED</v>
          </cell>
          <cell r="E25" t="str">
            <v>SEIZURE &amp; HEADACHE AGE &gt;17 W CC</v>
          </cell>
          <cell r="F25">
            <v>0.99139999999999995</v>
          </cell>
          <cell r="G25">
            <v>3.7</v>
          </cell>
          <cell r="H25">
            <v>5</v>
          </cell>
          <cell r="I25">
            <v>0.97699999999999998</v>
          </cell>
          <cell r="J25">
            <v>3.7</v>
          </cell>
          <cell r="K25">
            <v>5</v>
          </cell>
          <cell r="L25">
            <v>0.9577</v>
          </cell>
          <cell r="M25">
            <v>3.8</v>
          </cell>
          <cell r="N25">
            <v>5.0999999999999996</v>
          </cell>
        </row>
        <row r="26">
          <cell r="A26">
            <v>25</v>
          </cell>
          <cell r="B26" t="str">
            <v>025</v>
          </cell>
          <cell r="C26">
            <v>1</v>
          </cell>
          <cell r="D26" t="str">
            <v>MED</v>
          </cell>
          <cell r="E26" t="str">
            <v>SEIZURE &amp; HEADACHE AGE &gt;17 W/O CC</v>
          </cell>
          <cell r="F26">
            <v>0.60429999999999995</v>
          </cell>
          <cell r="G26">
            <v>2.6</v>
          </cell>
          <cell r="H26">
            <v>3.3</v>
          </cell>
          <cell r="I26">
            <v>0.59109999999999996</v>
          </cell>
          <cell r="J26">
            <v>2.6</v>
          </cell>
          <cell r="K26">
            <v>3.4</v>
          </cell>
          <cell r="L26">
            <v>0.58930000000000005</v>
          </cell>
          <cell r="M26">
            <v>2.7</v>
          </cell>
          <cell r="N26">
            <v>3.4</v>
          </cell>
        </row>
        <row r="27">
          <cell r="A27">
            <v>26</v>
          </cell>
          <cell r="B27" t="str">
            <v>026</v>
          </cell>
          <cell r="C27">
            <v>1</v>
          </cell>
          <cell r="D27" t="str">
            <v>MED</v>
          </cell>
          <cell r="E27" t="str">
            <v>SEIZURE &amp; HEADACHE AGE 0-17</v>
          </cell>
          <cell r="F27">
            <v>0.64410000000000001</v>
          </cell>
          <cell r="G27">
            <v>2.4</v>
          </cell>
          <cell r="H27">
            <v>3.2</v>
          </cell>
          <cell r="I27">
            <v>0.63370000000000004</v>
          </cell>
          <cell r="J27">
            <v>2.8</v>
          </cell>
          <cell r="K27">
            <v>3.6</v>
          </cell>
          <cell r="L27">
            <v>0.72770000000000001</v>
          </cell>
          <cell r="M27">
            <v>2.5</v>
          </cell>
          <cell r="N27">
            <v>3.3</v>
          </cell>
        </row>
        <row r="28">
          <cell r="A28">
            <v>27</v>
          </cell>
          <cell r="B28" t="str">
            <v>027</v>
          </cell>
          <cell r="C28">
            <v>1</v>
          </cell>
          <cell r="D28" t="str">
            <v>MED</v>
          </cell>
          <cell r="E28" t="str">
            <v>TRAUMATIC STUPOR &amp; COMA, COMA &gt;1 HR</v>
          </cell>
          <cell r="F28">
            <v>1.2911999999999999</v>
          </cell>
          <cell r="G28">
            <v>3.2</v>
          </cell>
          <cell r="H28">
            <v>5.0999999999999996</v>
          </cell>
          <cell r="I28">
            <v>1.3581000000000001</v>
          </cell>
          <cell r="J28">
            <v>3.3</v>
          </cell>
          <cell r="K28">
            <v>5.3</v>
          </cell>
          <cell r="L28">
            <v>1.3129999999999999</v>
          </cell>
          <cell r="M28">
            <v>3.4</v>
          </cell>
          <cell r="N28">
            <v>5.4</v>
          </cell>
        </row>
        <row r="29">
          <cell r="A29">
            <v>28</v>
          </cell>
          <cell r="B29" t="str">
            <v>028</v>
          </cell>
          <cell r="C29">
            <v>1</v>
          </cell>
          <cell r="D29" t="str">
            <v>MED</v>
          </cell>
          <cell r="E29" t="str">
            <v>TRAUMATIC STUPOR &amp; COMA, COMA &lt;1 HR AGE &gt;17 W CC</v>
          </cell>
          <cell r="F29">
            <v>1.3102</v>
          </cell>
          <cell r="G29">
            <v>4.5</v>
          </cell>
          <cell r="H29">
            <v>6.3</v>
          </cell>
          <cell r="I29">
            <v>1.2689999999999999</v>
          </cell>
          <cell r="J29">
            <v>4.5</v>
          </cell>
          <cell r="K29">
            <v>6.2</v>
          </cell>
          <cell r="L29">
            <v>1.17</v>
          </cell>
          <cell r="M29">
            <v>4.2</v>
          </cell>
          <cell r="N29">
            <v>6</v>
          </cell>
        </row>
        <row r="30">
          <cell r="A30">
            <v>29</v>
          </cell>
          <cell r="B30" t="str">
            <v>029</v>
          </cell>
          <cell r="C30">
            <v>1</v>
          </cell>
          <cell r="D30" t="str">
            <v>MED</v>
          </cell>
          <cell r="E30" t="str">
            <v>TRAUMATIC STUPOR &amp; COMA, COMA &lt;1 HR AGE &gt;17 W/O CC</v>
          </cell>
          <cell r="F30">
            <v>0.70150000000000001</v>
          </cell>
          <cell r="G30">
            <v>2.8</v>
          </cell>
          <cell r="H30">
            <v>3.7</v>
          </cell>
          <cell r="I30">
            <v>0.68589999999999995</v>
          </cell>
          <cell r="J30">
            <v>2.8</v>
          </cell>
          <cell r="K30">
            <v>3.6</v>
          </cell>
          <cell r="L30">
            <v>0.63770000000000004</v>
          </cell>
          <cell r="M30">
            <v>2.6</v>
          </cell>
          <cell r="N30">
            <v>3.5</v>
          </cell>
        </row>
        <row r="31">
          <cell r="A31">
            <v>30</v>
          </cell>
          <cell r="B31" t="str">
            <v>030</v>
          </cell>
          <cell r="C31">
            <v>1</v>
          </cell>
          <cell r="D31" t="str">
            <v>MED</v>
          </cell>
          <cell r="E31" t="str">
            <v>TRAUMATIC STUPOR &amp; COMA, COMA &lt;1 HR AGE 0-17</v>
          </cell>
          <cell r="F31">
            <v>0.33200000000000002</v>
          </cell>
          <cell r="G31">
            <v>2</v>
          </cell>
          <cell r="H31">
            <v>2</v>
          </cell>
          <cell r="I31">
            <v>0.33179999999999998</v>
          </cell>
          <cell r="J31">
            <v>2</v>
          </cell>
          <cell r="K31">
            <v>2</v>
          </cell>
          <cell r="L31">
            <v>0.32969999999999999</v>
          </cell>
          <cell r="M31">
            <v>2</v>
          </cell>
          <cell r="N31">
            <v>2</v>
          </cell>
        </row>
        <row r="32">
          <cell r="A32">
            <v>31</v>
          </cell>
          <cell r="B32" t="str">
            <v>031</v>
          </cell>
          <cell r="C32">
            <v>1</v>
          </cell>
          <cell r="D32" t="str">
            <v>MED</v>
          </cell>
          <cell r="E32" t="str">
            <v>CONCUSSION AGE &gt;17 W CC</v>
          </cell>
          <cell r="F32">
            <v>0.87150000000000005</v>
          </cell>
          <cell r="G32">
            <v>3.1</v>
          </cell>
          <cell r="H32">
            <v>4.2</v>
          </cell>
          <cell r="I32">
            <v>0.84970000000000001</v>
          </cell>
          <cell r="J32">
            <v>3.2</v>
          </cell>
          <cell r="K32">
            <v>4.3</v>
          </cell>
          <cell r="L32">
            <v>0.8105</v>
          </cell>
          <cell r="M32">
            <v>3.2</v>
          </cell>
          <cell r="N32">
            <v>4.4000000000000004</v>
          </cell>
        </row>
        <row r="33">
          <cell r="A33">
            <v>32</v>
          </cell>
          <cell r="B33" t="str">
            <v>032</v>
          </cell>
          <cell r="C33">
            <v>1</v>
          </cell>
          <cell r="D33" t="str">
            <v>MED</v>
          </cell>
          <cell r="E33" t="str">
            <v>CONCUSSION AGE &gt;17 W/O CC</v>
          </cell>
          <cell r="F33">
            <v>0.54220000000000002</v>
          </cell>
          <cell r="G33">
            <v>2.1</v>
          </cell>
          <cell r="H33">
            <v>2.7</v>
          </cell>
          <cell r="I33">
            <v>0.52949999999999997</v>
          </cell>
          <cell r="J33">
            <v>2.1</v>
          </cell>
          <cell r="K33">
            <v>2.7</v>
          </cell>
          <cell r="L33">
            <v>0.51580000000000004</v>
          </cell>
          <cell r="M33">
            <v>2.2000000000000002</v>
          </cell>
          <cell r="N33">
            <v>3</v>
          </cell>
        </row>
        <row r="34">
          <cell r="A34">
            <v>33</v>
          </cell>
          <cell r="B34" t="str">
            <v>033</v>
          </cell>
          <cell r="C34">
            <v>1</v>
          </cell>
          <cell r="D34" t="str">
            <v>MED</v>
          </cell>
          <cell r="E34" t="str">
            <v>CONCUSSION AGE 0-17</v>
          </cell>
          <cell r="F34">
            <v>0.20860000000000001</v>
          </cell>
          <cell r="G34">
            <v>1.6</v>
          </cell>
          <cell r="H34">
            <v>1.6</v>
          </cell>
          <cell r="I34">
            <v>0.20849999999999999</v>
          </cell>
          <cell r="J34">
            <v>1.6</v>
          </cell>
          <cell r="K34">
            <v>1.6</v>
          </cell>
          <cell r="L34">
            <v>0.2072</v>
          </cell>
          <cell r="M34">
            <v>1.6</v>
          </cell>
          <cell r="N34">
            <v>1.6</v>
          </cell>
        </row>
        <row r="35">
          <cell r="A35">
            <v>34</v>
          </cell>
          <cell r="B35" t="str">
            <v>034</v>
          </cell>
          <cell r="C35">
            <v>1</v>
          </cell>
          <cell r="D35" t="str">
            <v>MED</v>
          </cell>
          <cell r="E35" t="str">
            <v>OTHER DISORDERS OF NERVOUS SYSTEM W CC</v>
          </cell>
          <cell r="F35">
            <v>1.0099</v>
          </cell>
          <cell r="G35">
            <v>3.8</v>
          </cell>
          <cell r="H35">
            <v>5.2</v>
          </cell>
          <cell r="I35">
            <v>1.0275000000000001</v>
          </cell>
          <cell r="J35">
            <v>3.9</v>
          </cell>
          <cell r="K35">
            <v>5.3</v>
          </cell>
          <cell r="L35">
            <v>1.0091000000000001</v>
          </cell>
          <cell r="M35">
            <v>4.0999999999999996</v>
          </cell>
          <cell r="N35">
            <v>5.5</v>
          </cell>
        </row>
        <row r="36">
          <cell r="A36">
            <v>35</v>
          </cell>
          <cell r="B36" t="str">
            <v>035</v>
          </cell>
          <cell r="C36">
            <v>1</v>
          </cell>
          <cell r="D36" t="str">
            <v>MED</v>
          </cell>
          <cell r="E36" t="str">
            <v>OTHER DISORDERS OF NERVOUS SYSTEM W/O CC</v>
          </cell>
          <cell r="F36">
            <v>0.60270000000000001</v>
          </cell>
          <cell r="G36">
            <v>2.7</v>
          </cell>
          <cell r="H36">
            <v>3.4</v>
          </cell>
          <cell r="I36">
            <v>0.59370000000000001</v>
          </cell>
          <cell r="J36">
            <v>2.7</v>
          </cell>
          <cell r="K36">
            <v>3.5</v>
          </cell>
          <cell r="L36">
            <v>0.5907</v>
          </cell>
          <cell r="M36">
            <v>2.7</v>
          </cell>
          <cell r="N36">
            <v>3.6</v>
          </cell>
        </row>
        <row r="37">
          <cell r="A37">
            <v>36</v>
          </cell>
          <cell r="B37" t="str">
            <v>036</v>
          </cell>
          <cell r="C37">
            <v>2</v>
          </cell>
          <cell r="D37" t="str">
            <v>SURG</v>
          </cell>
          <cell r="E37" t="str">
            <v>RETINAL PROCEDURES</v>
          </cell>
          <cell r="F37">
            <v>0.66390000000000005</v>
          </cell>
          <cell r="G37">
            <v>1.2</v>
          </cell>
          <cell r="H37">
            <v>1.4</v>
          </cell>
          <cell r="I37">
            <v>0.68340000000000001</v>
          </cell>
          <cell r="J37">
            <v>1.2</v>
          </cell>
          <cell r="K37">
            <v>1.4</v>
          </cell>
          <cell r="L37">
            <v>0.68910000000000005</v>
          </cell>
          <cell r="M37">
            <v>1.3</v>
          </cell>
          <cell r="N37">
            <v>1.5</v>
          </cell>
        </row>
        <row r="38">
          <cell r="A38">
            <v>37</v>
          </cell>
          <cell r="B38" t="str">
            <v>037</v>
          </cell>
          <cell r="C38">
            <v>2</v>
          </cell>
          <cell r="D38" t="str">
            <v>SURG</v>
          </cell>
          <cell r="E38" t="str">
            <v>ORBITAL PROCEDURES</v>
          </cell>
          <cell r="F38">
            <v>1.0016</v>
          </cell>
          <cell r="G38">
            <v>2.6</v>
          </cell>
          <cell r="H38">
            <v>3.7</v>
          </cell>
          <cell r="I38">
            <v>1.0318000000000001</v>
          </cell>
          <cell r="J38">
            <v>2.6</v>
          </cell>
          <cell r="K38">
            <v>3.8</v>
          </cell>
          <cell r="L38">
            <v>0.9637</v>
          </cell>
          <cell r="M38">
            <v>2.5</v>
          </cell>
          <cell r="N38">
            <v>3.7</v>
          </cell>
        </row>
        <row r="39">
          <cell r="A39">
            <v>38</v>
          </cell>
          <cell r="B39" t="str">
            <v>038</v>
          </cell>
          <cell r="C39">
            <v>2</v>
          </cell>
          <cell r="D39" t="str">
            <v>SURG</v>
          </cell>
          <cell r="E39" t="str">
            <v>PRIMARY IRIS PROCEDURES</v>
          </cell>
          <cell r="F39">
            <v>0.48330000000000001</v>
          </cell>
          <cell r="G39">
            <v>1.8</v>
          </cell>
          <cell r="H39">
            <v>2.5</v>
          </cell>
          <cell r="I39">
            <v>0.48749999999999999</v>
          </cell>
          <cell r="J39">
            <v>1.9</v>
          </cell>
          <cell r="K39">
            <v>2.6</v>
          </cell>
          <cell r="L39">
            <v>0.48409999999999997</v>
          </cell>
          <cell r="M39">
            <v>1.9</v>
          </cell>
          <cell r="N39">
            <v>2.6</v>
          </cell>
        </row>
        <row r="40">
          <cell r="A40">
            <v>39</v>
          </cell>
          <cell r="B40" t="str">
            <v>039</v>
          </cell>
          <cell r="C40">
            <v>2</v>
          </cell>
          <cell r="D40" t="str">
            <v>SURG</v>
          </cell>
          <cell r="E40" t="str">
            <v>LENS PROCEDURES WITH OR WITHOUT VITRECTOMY</v>
          </cell>
          <cell r="F40">
            <v>0.57779999999999998</v>
          </cell>
          <cell r="G40">
            <v>1.5</v>
          </cell>
          <cell r="H40">
            <v>1.9</v>
          </cell>
          <cell r="I40">
            <v>0.57040000000000002</v>
          </cell>
          <cell r="J40">
            <v>1.4</v>
          </cell>
          <cell r="K40">
            <v>1.9</v>
          </cell>
          <cell r="L40">
            <v>0.56969999999999998</v>
          </cell>
          <cell r="M40">
            <v>1.5</v>
          </cell>
          <cell r="N40">
            <v>2</v>
          </cell>
        </row>
        <row r="41">
          <cell r="A41">
            <v>40</v>
          </cell>
          <cell r="B41" t="str">
            <v>040</v>
          </cell>
          <cell r="C41">
            <v>2</v>
          </cell>
          <cell r="D41" t="str">
            <v>SURG</v>
          </cell>
          <cell r="E41" t="str">
            <v>EXTRAOCULAR PROCEDURES EXCEPT ORBIT AGE &gt;17</v>
          </cell>
          <cell r="F41">
            <v>0.86350000000000005</v>
          </cell>
          <cell r="G41">
            <v>2.2999999999999998</v>
          </cell>
          <cell r="H41">
            <v>3.6</v>
          </cell>
          <cell r="I41">
            <v>0.81699999999999995</v>
          </cell>
          <cell r="J41">
            <v>2.2000000000000002</v>
          </cell>
          <cell r="K41">
            <v>3.3</v>
          </cell>
          <cell r="L41">
            <v>0.78949999999999998</v>
          </cell>
          <cell r="M41">
            <v>2.1</v>
          </cell>
          <cell r="N41">
            <v>3.2</v>
          </cell>
        </row>
        <row r="42">
          <cell r="A42">
            <v>41</v>
          </cell>
          <cell r="B42" t="str">
            <v>041</v>
          </cell>
          <cell r="C42">
            <v>2</v>
          </cell>
          <cell r="D42" t="str">
            <v>SURG</v>
          </cell>
          <cell r="E42" t="str">
            <v>EXTRAOCULAR PROCEDURES EXCEPT ORBIT AGE 0-17</v>
          </cell>
          <cell r="F42">
            <v>0.33800000000000002</v>
          </cell>
          <cell r="G42">
            <v>1.6</v>
          </cell>
          <cell r="H42">
            <v>1.6</v>
          </cell>
          <cell r="I42">
            <v>0.33779999999999999</v>
          </cell>
          <cell r="J42">
            <v>1.6</v>
          </cell>
          <cell r="K42">
            <v>1.6</v>
          </cell>
          <cell r="L42">
            <v>0.33560000000000001</v>
          </cell>
          <cell r="M42">
            <v>1.6</v>
          </cell>
          <cell r="N42">
            <v>1.6</v>
          </cell>
        </row>
        <row r="43">
          <cell r="A43">
            <v>42</v>
          </cell>
          <cell r="B43" t="str">
            <v>042</v>
          </cell>
          <cell r="C43">
            <v>2</v>
          </cell>
          <cell r="D43" t="str">
            <v>SURG</v>
          </cell>
          <cell r="E43" t="str">
            <v>INTRAOCULAR PROCEDURES EXCEPT RETINA, IRIS &amp; LENS</v>
          </cell>
          <cell r="F43">
            <v>0.64780000000000004</v>
          </cell>
          <cell r="G43">
            <v>1.6</v>
          </cell>
          <cell r="H43">
            <v>2.2000000000000002</v>
          </cell>
          <cell r="I43">
            <v>0.62360000000000004</v>
          </cell>
          <cell r="J43">
            <v>1.6</v>
          </cell>
          <cell r="K43">
            <v>2.1</v>
          </cell>
          <cell r="L43">
            <v>0.60299999999999998</v>
          </cell>
          <cell r="M43">
            <v>1.6</v>
          </cell>
          <cell r="N43">
            <v>2.1</v>
          </cell>
        </row>
        <row r="44">
          <cell r="A44">
            <v>43</v>
          </cell>
          <cell r="B44" t="str">
            <v>043</v>
          </cell>
          <cell r="C44">
            <v>2</v>
          </cell>
          <cell r="D44" t="str">
            <v>MED</v>
          </cell>
          <cell r="E44" t="str">
            <v>HYPHEMA</v>
          </cell>
          <cell r="F44">
            <v>0.49769999999999998</v>
          </cell>
          <cell r="G44">
            <v>2.6</v>
          </cell>
          <cell r="H44">
            <v>3.4</v>
          </cell>
          <cell r="I44">
            <v>0.45150000000000001</v>
          </cell>
          <cell r="J44">
            <v>2.6</v>
          </cell>
          <cell r="K44">
            <v>4.0999999999999996</v>
          </cell>
          <cell r="L44">
            <v>0.43709999999999999</v>
          </cell>
          <cell r="M44">
            <v>2.7</v>
          </cell>
          <cell r="N44">
            <v>3.4</v>
          </cell>
        </row>
        <row r="45">
          <cell r="A45">
            <v>44</v>
          </cell>
          <cell r="B45" t="str">
            <v>044</v>
          </cell>
          <cell r="C45">
            <v>2</v>
          </cell>
          <cell r="D45" t="str">
            <v>MED</v>
          </cell>
          <cell r="E45" t="str">
            <v>ACUTE MAJOR EYE INFECTIONS</v>
          </cell>
          <cell r="F45">
            <v>0.63370000000000004</v>
          </cell>
          <cell r="G45">
            <v>4.0999999999999996</v>
          </cell>
          <cell r="H45">
            <v>5</v>
          </cell>
          <cell r="I45">
            <v>0.64959999999999996</v>
          </cell>
          <cell r="J45">
            <v>4.0999999999999996</v>
          </cell>
          <cell r="K45">
            <v>5</v>
          </cell>
          <cell r="L45">
            <v>0.60899999999999999</v>
          </cell>
          <cell r="M45">
            <v>4.2</v>
          </cell>
          <cell r="N45">
            <v>5.0999999999999996</v>
          </cell>
        </row>
        <row r="46">
          <cell r="A46">
            <v>45</v>
          </cell>
          <cell r="B46" t="str">
            <v>045</v>
          </cell>
          <cell r="C46">
            <v>2</v>
          </cell>
          <cell r="D46" t="str">
            <v>MED</v>
          </cell>
          <cell r="E46" t="str">
            <v>NEUROLOGICAL EYE DISORDERS</v>
          </cell>
          <cell r="F46">
            <v>0.70220000000000005</v>
          </cell>
          <cell r="G46">
            <v>2.7</v>
          </cell>
          <cell r="H46">
            <v>3.3</v>
          </cell>
          <cell r="I46">
            <v>0.69410000000000005</v>
          </cell>
          <cell r="J46">
            <v>2.7</v>
          </cell>
          <cell r="K46">
            <v>3.4</v>
          </cell>
          <cell r="L46">
            <v>0.68140000000000001</v>
          </cell>
          <cell r="M46">
            <v>2.8</v>
          </cell>
          <cell r="N46">
            <v>3.5</v>
          </cell>
        </row>
        <row r="47">
          <cell r="A47">
            <v>46</v>
          </cell>
          <cell r="B47" t="str">
            <v>046</v>
          </cell>
          <cell r="C47">
            <v>2</v>
          </cell>
          <cell r="D47" t="str">
            <v>MED</v>
          </cell>
          <cell r="E47" t="str">
            <v>OTHER DISORDERS OF THE EYE AGE &gt;17 W CC</v>
          </cell>
          <cell r="F47">
            <v>0.77490000000000003</v>
          </cell>
          <cell r="G47">
            <v>3.5</v>
          </cell>
          <cell r="H47">
            <v>4.5999999999999996</v>
          </cell>
          <cell r="I47">
            <v>0.75249999999999995</v>
          </cell>
          <cell r="J47">
            <v>3.5</v>
          </cell>
          <cell r="K47">
            <v>4.5999999999999996</v>
          </cell>
          <cell r="L47">
            <v>0.75209999999999999</v>
          </cell>
          <cell r="M47">
            <v>3.6</v>
          </cell>
          <cell r="N47">
            <v>4.7</v>
          </cell>
        </row>
        <row r="48">
          <cell r="A48">
            <v>47</v>
          </cell>
          <cell r="B48" t="str">
            <v>047</v>
          </cell>
          <cell r="C48">
            <v>2</v>
          </cell>
          <cell r="D48" t="str">
            <v>MED</v>
          </cell>
          <cell r="E48" t="str">
            <v>OTHER DISORDERS OF THE EYE AGE &gt;17 W/O CC</v>
          </cell>
          <cell r="F48">
            <v>0.50849999999999995</v>
          </cell>
          <cell r="G48">
            <v>2.5</v>
          </cell>
          <cell r="H48">
            <v>3.3</v>
          </cell>
          <cell r="I48">
            <v>0.47839999999999999</v>
          </cell>
          <cell r="J48">
            <v>2.5</v>
          </cell>
          <cell r="K48">
            <v>3.2</v>
          </cell>
          <cell r="L48">
            <v>0.4617</v>
          </cell>
          <cell r="M48">
            <v>2.5</v>
          </cell>
          <cell r="N48">
            <v>3.3</v>
          </cell>
        </row>
        <row r="49">
          <cell r="A49">
            <v>48</v>
          </cell>
          <cell r="B49" t="str">
            <v>048</v>
          </cell>
          <cell r="C49">
            <v>2</v>
          </cell>
          <cell r="D49" t="str">
            <v>MED</v>
          </cell>
          <cell r="E49" t="str">
            <v>OTHER DISORDERS OF THE EYE AGE 0-17</v>
          </cell>
          <cell r="F49">
            <v>0.29770000000000002</v>
          </cell>
          <cell r="G49">
            <v>2.9</v>
          </cell>
          <cell r="H49">
            <v>2.9</v>
          </cell>
          <cell r="I49">
            <v>0.29749999999999999</v>
          </cell>
          <cell r="J49">
            <v>2.9</v>
          </cell>
          <cell r="K49">
            <v>2.9</v>
          </cell>
          <cell r="L49">
            <v>0.29559999999999997</v>
          </cell>
          <cell r="M49">
            <v>2.9</v>
          </cell>
          <cell r="N49">
            <v>2.9</v>
          </cell>
        </row>
        <row r="50">
          <cell r="A50">
            <v>49</v>
          </cell>
          <cell r="B50" t="str">
            <v>049</v>
          </cell>
          <cell r="C50">
            <v>3</v>
          </cell>
          <cell r="D50" t="str">
            <v>SURG</v>
          </cell>
          <cell r="E50" t="str">
            <v>MAJOR HEAD &amp; NECK PROCEDURES</v>
          </cell>
          <cell r="F50">
            <v>1.8301000000000001</v>
          </cell>
          <cell r="G50">
            <v>3.5</v>
          </cell>
          <cell r="H50">
            <v>5</v>
          </cell>
          <cell r="I50">
            <v>1.8556999999999999</v>
          </cell>
          <cell r="J50">
            <v>3.7</v>
          </cell>
          <cell r="K50">
            <v>5</v>
          </cell>
          <cell r="L50">
            <v>1.7566999999999999</v>
          </cell>
          <cell r="M50">
            <v>3.7</v>
          </cell>
          <cell r="N50">
            <v>5</v>
          </cell>
        </row>
        <row r="51">
          <cell r="A51">
            <v>50</v>
          </cell>
          <cell r="B51" t="str">
            <v>050</v>
          </cell>
          <cell r="C51">
            <v>3</v>
          </cell>
          <cell r="D51" t="str">
            <v>SURG</v>
          </cell>
          <cell r="E51" t="str">
            <v>SIALOADENECTOMY</v>
          </cell>
          <cell r="F51">
            <v>0.85370000000000001</v>
          </cell>
          <cell r="G51">
            <v>1.6</v>
          </cell>
          <cell r="H51">
            <v>2</v>
          </cell>
          <cell r="I51">
            <v>0.84009999999999996</v>
          </cell>
          <cell r="J51">
            <v>1.6</v>
          </cell>
          <cell r="K51">
            <v>2</v>
          </cell>
          <cell r="L51">
            <v>0.82830000000000004</v>
          </cell>
          <cell r="M51">
            <v>1.6</v>
          </cell>
          <cell r="N51">
            <v>2</v>
          </cell>
        </row>
        <row r="52">
          <cell r="A52">
            <v>51</v>
          </cell>
          <cell r="B52" t="str">
            <v>051</v>
          </cell>
          <cell r="C52">
            <v>3</v>
          </cell>
          <cell r="D52" t="str">
            <v>SURG</v>
          </cell>
          <cell r="E52" t="str">
            <v>SALIVARY GLAND PROCEDURES EXCEPT SIALOADENECTOMY</v>
          </cell>
          <cell r="F52">
            <v>0.79339999999999999</v>
          </cell>
          <cell r="G52">
            <v>1.8</v>
          </cell>
          <cell r="H52">
            <v>2.5</v>
          </cell>
          <cell r="I52">
            <v>0.85040000000000004</v>
          </cell>
          <cell r="J52">
            <v>1.9</v>
          </cell>
          <cell r="K52">
            <v>2.9</v>
          </cell>
          <cell r="L52">
            <v>0.86009999999999998</v>
          </cell>
          <cell r="M52">
            <v>1.8</v>
          </cell>
          <cell r="N52">
            <v>2.8</v>
          </cell>
        </row>
        <row r="53">
          <cell r="A53">
            <v>52</v>
          </cell>
          <cell r="B53" t="str">
            <v>052</v>
          </cell>
          <cell r="C53">
            <v>3</v>
          </cell>
          <cell r="D53" t="str">
            <v>SURG</v>
          </cell>
          <cell r="E53" t="str">
            <v>CLEFT LIP &amp; PALATE REPAIR</v>
          </cell>
          <cell r="F53">
            <v>0.84099999999999997</v>
          </cell>
          <cell r="G53">
            <v>1.6</v>
          </cell>
          <cell r="H53">
            <v>2.1</v>
          </cell>
          <cell r="I53">
            <v>0.76959999999999995</v>
          </cell>
          <cell r="J53">
            <v>1.5</v>
          </cell>
          <cell r="K53">
            <v>1.9</v>
          </cell>
          <cell r="L53">
            <v>0.86140000000000005</v>
          </cell>
          <cell r="M53">
            <v>1.9</v>
          </cell>
          <cell r="N53">
            <v>2.4</v>
          </cell>
        </row>
        <row r="54">
          <cell r="A54">
            <v>53</v>
          </cell>
          <cell r="B54" t="str">
            <v>053</v>
          </cell>
          <cell r="C54">
            <v>3</v>
          </cell>
          <cell r="D54" t="str">
            <v>SURG</v>
          </cell>
          <cell r="E54" t="str">
            <v>SINUS &amp; MASTOID PROCEDURES AGE &gt;17</v>
          </cell>
          <cell r="F54">
            <v>1.2118</v>
          </cell>
          <cell r="G54">
            <v>2.2999999999999998</v>
          </cell>
          <cell r="H54">
            <v>3.7</v>
          </cell>
          <cell r="I54">
            <v>1.1783999999999999</v>
          </cell>
          <cell r="J54">
            <v>2.2999999999999998</v>
          </cell>
          <cell r="K54">
            <v>3.6</v>
          </cell>
          <cell r="L54">
            <v>1.1432</v>
          </cell>
          <cell r="M54">
            <v>2.2999999999999998</v>
          </cell>
          <cell r="N54">
            <v>3.7</v>
          </cell>
        </row>
        <row r="55">
          <cell r="A55">
            <v>54</v>
          </cell>
          <cell r="B55" t="str">
            <v>054</v>
          </cell>
          <cell r="C55">
            <v>3</v>
          </cell>
          <cell r="D55" t="str">
            <v>SURG</v>
          </cell>
          <cell r="E55" t="str">
            <v>SINUS &amp; MASTOID PROCEDURES AGE 0-17</v>
          </cell>
          <cell r="F55">
            <v>0.48259999999999997</v>
          </cell>
          <cell r="G55">
            <v>3.2</v>
          </cell>
          <cell r="H55">
            <v>3.2</v>
          </cell>
          <cell r="I55">
            <v>0.48230000000000001</v>
          </cell>
          <cell r="J55">
            <v>3.2</v>
          </cell>
          <cell r="K55">
            <v>3.2</v>
          </cell>
          <cell r="L55">
            <v>0.47920000000000001</v>
          </cell>
          <cell r="M55">
            <v>3.2</v>
          </cell>
          <cell r="N55">
            <v>3.2</v>
          </cell>
        </row>
        <row r="56">
          <cell r="A56">
            <v>55</v>
          </cell>
          <cell r="B56" t="str">
            <v>055</v>
          </cell>
          <cell r="C56">
            <v>3</v>
          </cell>
          <cell r="D56" t="str">
            <v>SURG</v>
          </cell>
          <cell r="E56" t="str">
            <v>MISCELLANEOUS EAR, NOSE, MOUTH &amp; THROAT PROCEDURES</v>
          </cell>
          <cell r="F56">
            <v>0.90390000000000004</v>
          </cell>
          <cell r="G56">
            <v>1.9</v>
          </cell>
          <cell r="H56">
            <v>2.9</v>
          </cell>
          <cell r="I56">
            <v>0.86860000000000004</v>
          </cell>
          <cell r="J56">
            <v>1.9</v>
          </cell>
          <cell r="K56">
            <v>2.9</v>
          </cell>
          <cell r="L56">
            <v>0.8952</v>
          </cell>
          <cell r="M56">
            <v>2</v>
          </cell>
          <cell r="N56">
            <v>3</v>
          </cell>
        </row>
        <row r="57">
          <cell r="A57">
            <v>56</v>
          </cell>
          <cell r="B57" t="str">
            <v>056</v>
          </cell>
          <cell r="C57">
            <v>3</v>
          </cell>
          <cell r="D57" t="str">
            <v>SURG</v>
          </cell>
          <cell r="E57" t="str">
            <v>RHINOPLASTY</v>
          </cell>
          <cell r="F57">
            <v>0.94510000000000005</v>
          </cell>
          <cell r="G57">
            <v>2.1</v>
          </cell>
          <cell r="H57">
            <v>3.1</v>
          </cell>
          <cell r="I57">
            <v>0.88929999999999998</v>
          </cell>
          <cell r="J57">
            <v>2.1</v>
          </cell>
          <cell r="K57">
            <v>2.8</v>
          </cell>
          <cell r="L57">
            <v>0.90080000000000005</v>
          </cell>
          <cell r="M57">
            <v>2.1</v>
          </cell>
          <cell r="N57">
            <v>2.8</v>
          </cell>
        </row>
        <row r="58">
          <cell r="A58">
            <v>57</v>
          </cell>
          <cell r="B58" t="str">
            <v>057</v>
          </cell>
          <cell r="C58">
            <v>3</v>
          </cell>
          <cell r="D58" t="str">
            <v>SURG</v>
          </cell>
          <cell r="E58" t="str">
            <v>T&amp;A PROC, EXCEPT TONSILLECTOMY &amp;/OR ADENOIDECTOMY ONLY, AGE &gt;17</v>
          </cell>
          <cell r="F58">
            <v>1.0704</v>
          </cell>
          <cell r="G58">
            <v>2.5</v>
          </cell>
          <cell r="H58">
            <v>4</v>
          </cell>
          <cell r="I58">
            <v>1.1589</v>
          </cell>
          <cell r="J58">
            <v>2.8</v>
          </cell>
          <cell r="K58">
            <v>4.5</v>
          </cell>
          <cell r="L58">
            <v>0.88759999999999994</v>
          </cell>
          <cell r="M58">
            <v>2.6</v>
          </cell>
          <cell r="N58">
            <v>3.5</v>
          </cell>
        </row>
        <row r="59">
          <cell r="A59">
            <v>58</v>
          </cell>
          <cell r="B59" t="str">
            <v>058</v>
          </cell>
          <cell r="C59">
            <v>3</v>
          </cell>
          <cell r="D59" t="str">
            <v>SURG</v>
          </cell>
          <cell r="E59" t="str">
            <v>T&amp;A PROC, EXCEPT TONSILLECTOMY &amp;/OR ADENOIDECTOMY ONLY, AGE 0-17</v>
          </cell>
          <cell r="F59">
            <v>0.27400000000000002</v>
          </cell>
          <cell r="G59">
            <v>1.5</v>
          </cell>
          <cell r="H59">
            <v>1.5</v>
          </cell>
          <cell r="I59">
            <v>0.27389999999999998</v>
          </cell>
          <cell r="J59">
            <v>1.5</v>
          </cell>
          <cell r="K59">
            <v>1.5</v>
          </cell>
          <cell r="L59">
            <v>0.27210000000000001</v>
          </cell>
          <cell r="M59">
            <v>1.5</v>
          </cell>
          <cell r="N59">
            <v>1.5</v>
          </cell>
        </row>
        <row r="60">
          <cell r="A60">
            <v>59</v>
          </cell>
          <cell r="B60" t="str">
            <v>059</v>
          </cell>
          <cell r="C60">
            <v>3</v>
          </cell>
          <cell r="D60" t="str">
            <v>SURG</v>
          </cell>
          <cell r="E60" t="str">
            <v>TONSILLECTOMY &amp;/OR ADENOIDECTOMY ONLY, AGE &gt;17</v>
          </cell>
          <cell r="F60">
            <v>0.69430000000000003</v>
          </cell>
          <cell r="G60">
            <v>1.8</v>
          </cell>
          <cell r="H60">
            <v>2.5</v>
          </cell>
          <cell r="I60">
            <v>0.67200000000000004</v>
          </cell>
          <cell r="J60">
            <v>1.9</v>
          </cell>
          <cell r="K60">
            <v>2.5</v>
          </cell>
          <cell r="L60">
            <v>0.67</v>
          </cell>
          <cell r="M60">
            <v>1.8</v>
          </cell>
          <cell r="N60">
            <v>2.4</v>
          </cell>
        </row>
        <row r="61">
          <cell r="A61">
            <v>60</v>
          </cell>
          <cell r="B61" t="str">
            <v>060</v>
          </cell>
          <cell r="C61">
            <v>3</v>
          </cell>
          <cell r="D61" t="str">
            <v>SURG</v>
          </cell>
          <cell r="E61" t="str">
            <v>TONSILLECTOMY &amp;/OR ADENOIDECTOMY ONLY, AGE 0-17</v>
          </cell>
          <cell r="F61">
            <v>0.2087</v>
          </cell>
          <cell r="G61">
            <v>1.5</v>
          </cell>
          <cell r="H61">
            <v>1.5</v>
          </cell>
          <cell r="I61">
            <v>0.20860000000000001</v>
          </cell>
          <cell r="J61">
            <v>1.5</v>
          </cell>
          <cell r="K61">
            <v>1.5</v>
          </cell>
          <cell r="L61">
            <v>0.20730000000000001</v>
          </cell>
          <cell r="M61">
            <v>1.5</v>
          </cell>
          <cell r="N61">
            <v>1.5</v>
          </cell>
        </row>
        <row r="62">
          <cell r="A62">
            <v>61</v>
          </cell>
          <cell r="B62" t="str">
            <v>061</v>
          </cell>
          <cell r="C62">
            <v>3</v>
          </cell>
          <cell r="D62" t="str">
            <v>SURG</v>
          </cell>
          <cell r="E62" t="str">
            <v>MYRINGOTOMY W TUBE INSERTION AGE &gt;17</v>
          </cell>
          <cell r="F62">
            <v>1.266</v>
          </cell>
          <cell r="G62">
            <v>2.8</v>
          </cell>
          <cell r="H62">
            <v>4.8</v>
          </cell>
          <cell r="I62">
            <v>1.2597</v>
          </cell>
          <cell r="J62">
            <v>2.9</v>
          </cell>
          <cell r="K62">
            <v>4.8</v>
          </cell>
          <cell r="L62">
            <v>1.1586000000000001</v>
          </cell>
          <cell r="M62">
            <v>2.7</v>
          </cell>
          <cell r="N62">
            <v>4.5999999999999996</v>
          </cell>
        </row>
        <row r="63">
          <cell r="A63">
            <v>62</v>
          </cell>
          <cell r="B63" t="str">
            <v>062</v>
          </cell>
          <cell r="C63">
            <v>3</v>
          </cell>
          <cell r="D63" t="str">
            <v>SURG</v>
          </cell>
          <cell r="E63" t="str">
            <v>MYRINGOTOMY W TUBE INSERTION AGE 0-17</v>
          </cell>
          <cell r="F63">
            <v>0.29549999999999998</v>
          </cell>
          <cell r="G63">
            <v>1.3</v>
          </cell>
          <cell r="H63">
            <v>1.3</v>
          </cell>
          <cell r="I63">
            <v>0.29530000000000001</v>
          </cell>
          <cell r="J63">
            <v>1.3</v>
          </cell>
          <cell r="K63">
            <v>1.3</v>
          </cell>
          <cell r="L63">
            <v>0.29339999999999999</v>
          </cell>
          <cell r="M63">
            <v>1.3</v>
          </cell>
          <cell r="N63">
            <v>1.3</v>
          </cell>
        </row>
        <row r="64">
          <cell r="A64">
            <v>63</v>
          </cell>
          <cell r="B64" t="str">
            <v>063</v>
          </cell>
          <cell r="C64">
            <v>3</v>
          </cell>
          <cell r="D64" t="str">
            <v>SURG</v>
          </cell>
          <cell r="E64" t="str">
            <v>OTHER EAR, NOSE, MOUTH &amp; THROAT O.R. PROCEDURES</v>
          </cell>
          <cell r="F64">
            <v>1.3402000000000001</v>
          </cell>
          <cell r="G64">
            <v>3</v>
          </cell>
          <cell r="H64">
            <v>4.3</v>
          </cell>
          <cell r="I64">
            <v>1.3136000000000001</v>
          </cell>
          <cell r="J64">
            <v>3</v>
          </cell>
          <cell r="K64">
            <v>4.5</v>
          </cell>
          <cell r="L64">
            <v>1.3283</v>
          </cell>
          <cell r="M64">
            <v>3</v>
          </cell>
          <cell r="N64">
            <v>4.4000000000000004</v>
          </cell>
        </row>
        <row r="65">
          <cell r="A65">
            <v>64</v>
          </cell>
          <cell r="B65" t="str">
            <v>064</v>
          </cell>
          <cell r="C65">
            <v>3</v>
          </cell>
          <cell r="D65" t="str">
            <v>MED</v>
          </cell>
          <cell r="E65" t="str">
            <v>EAR, NOSE, MOUTH &amp; THROAT MALIGNANCY</v>
          </cell>
          <cell r="F65">
            <v>1.2287999999999999</v>
          </cell>
          <cell r="G65">
            <v>4.3</v>
          </cell>
          <cell r="H65">
            <v>6.5</v>
          </cell>
          <cell r="I65">
            <v>1.2464</v>
          </cell>
          <cell r="J65">
            <v>4.3</v>
          </cell>
          <cell r="K65">
            <v>6.6</v>
          </cell>
          <cell r="L65">
            <v>1.2177</v>
          </cell>
          <cell r="M65">
            <v>4.4000000000000004</v>
          </cell>
          <cell r="N65">
            <v>6.7</v>
          </cell>
        </row>
        <row r="66">
          <cell r="A66">
            <v>65</v>
          </cell>
          <cell r="B66" t="str">
            <v>065</v>
          </cell>
          <cell r="C66">
            <v>3</v>
          </cell>
          <cell r="D66" t="str">
            <v>MED</v>
          </cell>
          <cell r="E66" t="str">
            <v>DYSEQUILIBRIUM</v>
          </cell>
          <cell r="F66">
            <v>0.53849999999999998</v>
          </cell>
          <cell r="G66">
            <v>2.2999999999999998</v>
          </cell>
          <cell r="H66">
            <v>2.9</v>
          </cell>
          <cell r="I66">
            <v>0.52610000000000001</v>
          </cell>
          <cell r="J66">
            <v>2.2999999999999998</v>
          </cell>
          <cell r="K66">
            <v>2.9</v>
          </cell>
          <cell r="L66">
            <v>0.51619999999999999</v>
          </cell>
          <cell r="M66">
            <v>2.4</v>
          </cell>
          <cell r="N66">
            <v>3</v>
          </cell>
        </row>
        <row r="67">
          <cell r="A67">
            <v>66</v>
          </cell>
          <cell r="B67" t="str">
            <v>066</v>
          </cell>
          <cell r="C67">
            <v>3</v>
          </cell>
          <cell r="D67" t="str">
            <v>MED</v>
          </cell>
          <cell r="E67" t="str">
            <v>EPISTAXIS</v>
          </cell>
          <cell r="F67">
            <v>0.55900000000000005</v>
          </cell>
          <cell r="G67">
            <v>2.5</v>
          </cell>
          <cell r="H67">
            <v>3.2</v>
          </cell>
          <cell r="I67">
            <v>0.55479999999999996</v>
          </cell>
          <cell r="J67">
            <v>2.6</v>
          </cell>
          <cell r="K67">
            <v>3.2</v>
          </cell>
          <cell r="L67">
            <v>0.54020000000000001</v>
          </cell>
          <cell r="M67">
            <v>2.6</v>
          </cell>
          <cell r="N67">
            <v>3.3</v>
          </cell>
        </row>
        <row r="68">
          <cell r="A68">
            <v>67</v>
          </cell>
          <cell r="B68" t="str">
            <v>067</v>
          </cell>
          <cell r="C68">
            <v>3</v>
          </cell>
          <cell r="D68" t="str">
            <v>MED</v>
          </cell>
          <cell r="E68" t="str">
            <v>EPIGLOTTITIS</v>
          </cell>
          <cell r="F68">
            <v>0.8105</v>
          </cell>
          <cell r="G68">
            <v>2.8</v>
          </cell>
          <cell r="H68">
            <v>3.5</v>
          </cell>
          <cell r="I68">
            <v>0.80310000000000004</v>
          </cell>
          <cell r="J68">
            <v>2.9</v>
          </cell>
          <cell r="K68">
            <v>3.7</v>
          </cell>
          <cell r="L68">
            <v>0.82299999999999995</v>
          </cell>
          <cell r="M68">
            <v>3</v>
          </cell>
          <cell r="N68">
            <v>3.8</v>
          </cell>
        </row>
        <row r="69">
          <cell r="A69">
            <v>68</v>
          </cell>
          <cell r="B69" t="str">
            <v>068</v>
          </cell>
          <cell r="C69">
            <v>3</v>
          </cell>
          <cell r="D69" t="str">
            <v>MED</v>
          </cell>
          <cell r="E69" t="str">
            <v>OTITIS MEDIA &amp; URI AGE &gt;17 W CC</v>
          </cell>
          <cell r="F69">
            <v>0.67500000000000004</v>
          </cell>
          <cell r="G69">
            <v>3.4</v>
          </cell>
          <cell r="H69">
            <v>4.2</v>
          </cell>
          <cell r="I69">
            <v>0.67579999999999996</v>
          </cell>
          <cell r="J69">
            <v>3.4</v>
          </cell>
          <cell r="K69">
            <v>4.2</v>
          </cell>
          <cell r="L69">
            <v>0.66990000000000005</v>
          </cell>
          <cell r="M69">
            <v>3.4</v>
          </cell>
          <cell r="N69">
            <v>4.2</v>
          </cell>
        </row>
        <row r="70">
          <cell r="A70">
            <v>69</v>
          </cell>
          <cell r="B70" t="str">
            <v>069</v>
          </cell>
          <cell r="C70">
            <v>3</v>
          </cell>
          <cell r="D70" t="str">
            <v>MED</v>
          </cell>
          <cell r="E70" t="str">
            <v>OTITIS MEDIA &amp; URI AGE &gt;17 W/O CC</v>
          </cell>
          <cell r="F70">
            <v>0.51519999999999999</v>
          </cell>
          <cell r="G70">
            <v>2.7</v>
          </cell>
          <cell r="H70">
            <v>3.3</v>
          </cell>
          <cell r="I70">
            <v>0.51910000000000001</v>
          </cell>
          <cell r="J70">
            <v>2.7</v>
          </cell>
          <cell r="K70">
            <v>3.3</v>
          </cell>
          <cell r="L70">
            <v>0.50529999999999997</v>
          </cell>
          <cell r="M70">
            <v>2.8</v>
          </cell>
          <cell r="N70">
            <v>3.3</v>
          </cell>
        </row>
        <row r="71">
          <cell r="A71">
            <v>70</v>
          </cell>
          <cell r="B71" t="str">
            <v>070</v>
          </cell>
          <cell r="C71">
            <v>3</v>
          </cell>
          <cell r="D71" t="str">
            <v>MED</v>
          </cell>
          <cell r="E71" t="str">
            <v>OTITIS MEDIA &amp; URI AGE 0-17</v>
          </cell>
          <cell r="F71">
            <v>0.46279999999999999</v>
          </cell>
          <cell r="G71">
            <v>2.4</v>
          </cell>
          <cell r="H71">
            <v>2.9</v>
          </cell>
          <cell r="I71">
            <v>0.39850000000000002</v>
          </cell>
          <cell r="J71">
            <v>2.2999999999999998</v>
          </cell>
          <cell r="K71">
            <v>2.7</v>
          </cell>
          <cell r="L71">
            <v>0.3841</v>
          </cell>
          <cell r="M71">
            <v>2.1</v>
          </cell>
          <cell r="N71">
            <v>2.5</v>
          </cell>
        </row>
        <row r="72">
          <cell r="A72">
            <v>71</v>
          </cell>
          <cell r="B72" t="str">
            <v>071</v>
          </cell>
          <cell r="C72">
            <v>3</v>
          </cell>
          <cell r="D72" t="str">
            <v>MED</v>
          </cell>
          <cell r="E72" t="str">
            <v>LARYNGOTRACHEITIS</v>
          </cell>
          <cell r="F72">
            <v>0.7712</v>
          </cell>
          <cell r="G72">
            <v>3</v>
          </cell>
          <cell r="H72">
            <v>3.9</v>
          </cell>
          <cell r="I72">
            <v>0.61360000000000003</v>
          </cell>
          <cell r="J72">
            <v>2.7</v>
          </cell>
          <cell r="K72">
            <v>3.4</v>
          </cell>
          <cell r="L72">
            <v>0.76300000000000001</v>
          </cell>
          <cell r="M72">
            <v>3.2</v>
          </cell>
          <cell r="N72">
            <v>3.9</v>
          </cell>
        </row>
        <row r="73">
          <cell r="A73">
            <v>72</v>
          </cell>
          <cell r="B73" t="str">
            <v>072</v>
          </cell>
          <cell r="C73">
            <v>3</v>
          </cell>
          <cell r="D73" t="str">
            <v>MED</v>
          </cell>
          <cell r="E73" t="str">
            <v>NASAL TRAUMA &amp; DEFORMITY</v>
          </cell>
          <cell r="F73">
            <v>0.64280000000000004</v>
          </cell>
          <cell r="G73">
            <v>2.6</v>
          </cell>
          <cell r="H73">
            <v>3.3</v>
          </cell>
          <cell r="I73">
            <v>0.6462</v>
          </cell>
          <cell r="J73">
            <v>2.6</v>
          </cell>
          <cell r="K73">
            <v>3.4</v>
          </cell>
          <cell r="L73">
            <v>0.65239999999999998</v>
          </cell>
          <cell r="M73">
            <v>2.8</v>
          </cell>
          <cell r="N73">
            <v>3.8</v>
          </cell>
        </row>
        <row r="74">
          <cell r="A74">
            <v>73</v>
          </cell>
          <cell r="B74" t="str">
            <v>073</v>
          </cell>
          <cell r="C74">
            <v>3</v>
          </cell>
          <cell r="D74" t="str">
            <v>MED</v>
          </cell>
          <cell r="E74" t="str">
            <v>OTHER EAR, NOSE, MOUTH &amp; THROAT DIAGNOSES AGE &gt;17</v>
          </cell>
          <cell r="F74">
            <v>0.77769999999999995</v>
          </cell>
          <cell r="G74">
            <v>3.3</v>
          </cell>
          <cell r="H74">
            <v>4.4000000000000004</v>
          </cell>
          <cell r="I74">
            <v>0.76670000000000005</v>
          </cell>
          <cell r="J74">
            <v>3.3</v>
          </cell>
          <cell r="K74">
            <v>4.3</v>
          </cell>
          <cell r="L74">
            <v>0.75039999999999996</v>
          </cell>
          <cell r="M74">
            <v>3.3</v>
          </cell>
          <cell r="N74">
            <v>4.4000000000000004</v>
          </cell>
        </row>
        <row r="75">
          <cell r="A75">
            <v>74</v>
          </cell>
          <cell r="B75" t="str">
            <v>074</v>
          </cell>
          <cell r="C75">
            <v>3</v>
          </cell>
          <cell r="D75" t="str">
            <v>MED</v>
          </cell>
          <cell r="E75" t="str">
            <v>OTHER EAR, NOSE, MOUTH &amp; THROAT DIAGNOSES AGE 0-17</v>
          </cell>
          <cell r="F75">
            <v>0.33579999999999999</v>
          </cell>
          <cell r="G75">
            <v>2.1</v>
          </cell>
          <cell r="H75">
            <v>2.1</v>
          </cell>
          <cell r="I75">
            <v>0.33560000000000001</v>
          </cell>
          <cell r="J75">
            <v>2.1</v>
          </cell>
          <cell r="K75">
            <v>2.1</v>
          </cell>
          <cell r="L75">
            <v>0.33339999999999997</v>
          </cell>
          <cell r="M75">
            <v>2.1</v>
          </cell>
          <cell r="N75">
            <v>2.1</v>
          </cell>
        </row>
        <row r="76">
          <cell r="A76">
            <v>75</v>
          </cell>
          <cell r="B76" t="str">
            <v>075</v>
          </cell>
          <cell r="C76">
            <v>4</v>
          </cell>
          <cell r="D76" t="str">
            <v>SURG</v>
          </cell>
          <cell r="E76" t="str">
            <v>MAJOR CHEST PROCEDURES</v>
          </cell>
          <cell r="F76">
            <v>3.1331000000000002</v>
          </cell>
          <cell r="G76">
            <v>7.8</v>
          </cell>
          <cell r="H76">
            <v>10</v>
          </cell>
          <cell r="I76">
            <v>3.1107</v>
          </cell>
          <cell r="J76">
            <v>7.8</v>
          </cell>
          <cell r="K76">
            <v>9.9</v>
          </cell>
          <cell r="L76">
            <v>3.1810999999999998</v>
          </cell>
          <cell r="M76">
            <v>8.1</v>
          </cell>
          <cell r="N76">
            <v>10.199999999999999</v>
          </cell>
        </row>
        <row r="77">
          <cell r="A77">
            <v>76</v>
          </cell>
          <cell r="B77" t="str">
            <v>076</v>
          </cell>
          <cell r="C77">
            <v>4</v>
          </cell>
          <cell r="D77" t="str">
            <v>SURG</v>
          </cell>
          <cell r="E77" t="str">
            <v>OTHER RESP SYSTEM O.R. PROCEDURES W CC</v>
          </cell>
          <cell r="F77">
            <v>2.7907999999999999</v>
          </cell>
          <cell r="G77">
            <v>8.4</v>
          </cell>
          <cell r="H77">
            <v>11.3</v>
          </cell>
          <cell r="I77">
            <v>2.7208000000000001</v>
          </cell>
          <cell r="J77">
            <v>8.3000000000000007</v>
          </cell>
          <cell r="K77">
            <v>11.1</v>
          </cell>
          <cell r="L77">
            <v>2.6876000000000002</v>
          </cell>
          <cell r="M77">
            <v>8.4</v>
          </cell>
          <cell r="N77">
            <v>11.3</v>
          </cell>
        </row>
        <row r="78">
          <cell r="A78">
            <v>77</v>
          </cell>
          <cell r="B78" t="str">
            <v>077</v>
          </cell>
          <cell r="C78">
            <v>4</v>
          </cell>
          <cell r="D78" t="str">
            <v>SURG</v>
          </cell>
          <cell r="E78" t="str">
            <v>OTHER RESP SYSTEM O.R. PROCEDURES W/O CC</v>
          </cell>
          <cell r="F78">
            <v>1.1887000000000001</v>
          </cell>
          <cell r="G78">
            <v>3.5</v>
          </cell>
          <cell r="H78">
            <v>5</v>
          </cell>
          <cell r="I78">
            <v>1.2113</v>
          </cell>
          <cell r="J78">
            <v>3.6</v>
          </cell>
          <cell r="K78">
            <v>5</v>
          </cell>
          <cell r="L78">
            <v>1.1565000000000001</v>
          </cell>
          <cell r="M78">
            <v>3.4</v>
          </cell>
          <cell r="N78">
            <v>4.9000000000000004</v>
          </cell>
        </row>
        <row r="79">
          <cell r="A79">
            <v>78</v>
          </cell>
          <cell r="B79" t="str">
            <v>078</v>
          </cell>
          <cell r="C79">
            <v>4</v>
          </cell>
          <cell r="D79" t="str">
            <v>MED</v>
          </cell>
          <cell r="E79" t="str">
            <v>PULMONARY EMBOLISM</v>
          </cell>
          <cell r="F79">
            <v>1.3697999999999999</v>
          </cell>
          <cell r="G79">
            <v>6</v>
          </cell>
          <cell r="H79">
            <v>7</v>
          </cell>
          <cell r="I79">
            <v>1.3861000000000001</v>
          </cell>
          <cell r="J79">
            <v>6.1</v>
          </cell>
          <cell r="K79">
            <v>7.1</v>
          </cell>
          <cell r="L79">
            <v>1.4047000000000001</v>
          </cell>
          <cell r="M79">
            <v>6.3</v>
          </cell>
          <cell r="N79">
            <v>7.4</v>
          </cell>
        </row>
        <row r="80">
          <cell r="A80">
            <v>79</v>
          </cell>
          <cell r="B80" t="str">
            <v>079</v>
          </cell>
          <cell r="C80">
            <v>4</v>
          </cell>
          <cell r="D80" t="str">
            <v>MED</v>
          </cell>
          <cell r="E80" t="str">
            <v>RESPIRATORY INFECTIONS &amp; INFLAMMATIONS AGE &gt;17 W CC</v>
          </cell>
          <cell r="F80">
            <v>1.6500999999999999</v>
          </cell>
          <cell r="G80">
            <v>6.6</v>
          </cell>
          <cell r="H80">
            <v>8.5</v>
          </cell>
          <cell r="I80">
            <v>1.6438999999999999</v>
          </cell>
          <cell r="J80">
            <v>6.6</v>
          </cell>
          <cell r="K80">
            <v>8.4</v>
          </cell>
          <cell r="L80">
            <v>1.6309</v>
          </cell>
          <cell r="M80">
            <v>6.7</v>
          </cell>
          <cell r="N80">
            <v>8.4</v>
          </cell>
        </row>
        <row r="81">
          <cell r="A81">
            <v>80</v>
          </cell>
          <cell r="B81" t="str">
            <v>080</v>
          </cell>
          <cell r="C81">
            <v>4</v>
          </cell>
          <cell r="D81" t="str">
            <v>MED</v>
          </cell>
          <cell r="E81" t="str">
            <v>RESPIRATORY INFECTIONS &amp; INFLAMMATIONS AGE &gt;17 W/O CC</v>
          </cell>
          <cell r="F81">
            <v>0.93730000000000002</v>
          </cell>
          <cell r="G81">
            <v>4.7</v>
          </cell>
          <cell r="H81">
            <v>5.8</v>
          </cell>
          <cell r="I81">
            <v>0.89800000000000002</v>
          </cell>
          <cell r="J81">
            <v>4.5</v>
          </cell>
          <cell r="K81">
            <v>5.6</v>
          </cell>
          <cell r="L81">
            <v>0.91469999999999996</v>
          </cell>
          <cell r="M81">
            <v>4.7</v>
          </cell>
          <cell r="N81">
            <v>5.9</v>
          </cell>
        </row>
        <row r="82">
          <cell r="A82">
            <v>81</v>
          </cell>
          <cell r="B82" t="str">
            <v>081</v>
          </cell>
          <cell r="C82">
            <v>4</v>
          </cell>
          <cell r="D82" t="str">
            <v>MED</v>
          </cell>
          <cell r="E82" t="str">
            <v>RESPIRATORY INFECTIONS &amp; INFLAMMATIONS AGE 0-17</v>
          </cell>
          <cell r="F82">
            <v>1.5204</v>
          </cell>
          <cell r="G82">
            <v>6.1</v>
          </cell>
          <cell r="H82">
            <v>6.1</v>
          </cell>
          <cell r="I82">
            <v>1.5196000000000001</v>
          </cell>
          <cell r="J82">
            <v>6.1</v>
          </cell>
          <cell r="K82">
            <v>6.1</v>
          </cell>
          <cell r="L82">
            <v>1.5098</v>
          </cell>
          <cell r="M82">
            <v>6.1</v>
          </cell>
          <cell r="N82">
            <v>6.1</v>
          </cell>
        </row>
        <row r="83">
          <cell r="A83">
            <v>82</v>
          </cell>
          <cell r="B83" t="str">
            <v>082</v>
          </cell>
          <cell r="C83">
            <v>4</v>
          </cell>
          <cell r="D83" t="str">
            <v>MED</v>
          </cell>
          <cell r="E83" t="str">
            <v>RESPIRATORY NEOPLASMS</v>
          </cell>
          <cell r="F83">
            <v>1.3798999999999999</v>
          </cell>
          <cell r="G83">
            <v>5.2</v>
          </cell>
          <cell r="H83">
            <v>7</v>
          </cell>
          <cell r="I83">
            <v>1.3655999999999999</v>
          </cell>
          <cell r="J83">
            <v>5.2</v>
          </cell>
          <cell r="K83">
            <v>7</v>
          </cell>
          <cell r="L83">
            <v>1.3606</v>
          </cell>
          <cell r="M83">
            <v>5.3</v>
          </cell>
          <cell r="N83">
            <v>7.1</v>
          </cell>
        </row>
        <row r="84">
          <cell r="A84">
            <v>83</v>
          </cell>
          <cell r="B84" t="str">
            <v>083</v>
          </cell>
          <cell r="C84">
            <v>4</v>
          </cell>
          <cell r="D84" t="str">
            <v>MED</v>
          </cell>
          <cell r="E84" t="str">
            <v>MAJOR CHEST TRAUMA W CC</v>
          </cell>
          <cell r="F84">
            <v>0.98080000000000001</v>
          </cell>
          <cell r="G84">
            <v>4.4000000000000004</v>
          </cell>
          <cell r="H84">
            <v>5.6</v>
          </cell>
          <cell r="I84">
            <v>0.97960000000000003</v>
          </cell>
          <cell r="J84">
            <v>4.3</v>
          </cell>
          <cell r="K84">
            <v>5.5</v>
          </cell>
          <cell r="L84">
            <v>0.95440000000000003</v>
          </cell>
          <cell r="M84">
            <v>4.4000000000000004</v>
          </cell>
          <cell r="N84">
            <v>5.6</v>
          </cell>
        </row>
        <row r="85">
          <cell r="A85">
            <v>84</v>
          </cell>
          <cell r="B85" t="str">
            <v>084</v>
          </cell>
          <cell r="C85">
            <v>4</v>
          </cell>
          <cell r="D85" t="str">
            <v>MED</v>
          </cell>
          <cell r="E85" t="str">
            <v>MAJOR CHEST TRAUMA W/O CC</v>
          </cell>
          <cell r="F85">
            <v>0.55389999999999995</v>
          </cell>
          <cell r="G85">
            <v>2.8</v>
          </cell>
          <cell r="H85">
            <v>3.4</v>
          </cell>
          <cell r="I85">
            <v>0.52780000000000005</v>
          </cell>
          <cell r="J85">
            <v>2.6</v>
          </cell>
          <cell r="K85">
            <v>3.2</v>
          </cell>
          <cell r="L85">
            <v>0.50680000000000003</v>
          </cell>
          <cell r="M85">
            <v>2.6</v>
          </cell>
          <cell r="N85">
            <v>3.3</v>
          </cell>
        </row>
        <row r="86">
          <cell r="A86">
            <v>85</v>
          </cell>
          <cell r="B86" t="str">
            <v>085</v>
          </cell>
          <cell r="C86">
            <v>4</v>
          </cell>
          <cell r="D86" t="str">
            <v>MED</v>
          </cell>
          <cell r="E86" t="str">
            <v>PLEURAL EFFUSION W CC</v>
          </cell>
          <cell r="F86">
            <v>1.2198</v>
          </cell>
          <cell r="G86">
            <v>4.9000000000000004</v>
          </cell>
          <cell r="H86">
            <v>6.4</v>
          </cell>
          <cell r="I86">
            <v>1.2421</v>
          </cell>
          <cell r="J86">
            <v>5</v>
          </cell>
          <cell r="K86">
            <v>6.5</v>
          </cell>
          <cell r="L86">
            <v>1.2351000000000001</v>
          </cell>
          <cell r="M86">
            <v>5.0999999999999996</v>
          </cell>
          <cell r="N86">
            <v>6.7</v>
          </cell>
        </row>
        <row r="87">
          <cell r="A87">
            <v>86</v>
          </cell>
          <cell r="B87" t="str">
            <v>086</v>
          </cell>
          <cell r="C87">
            <v>4</v>
          </cell>
          <cell r="D87" t="str">
            <v>MED</v>
          </cell>
          <cell r="E87" t="str">
            <v>PLEURAL EFFUSION W/O CC</v>
          </cell>
          <cell r="F87">
            <v>0.69840000000000002</v>
          </cell>
          <cell r="G87">
            <v>2.9</v>
          </cell>
          <cell r="H87">
            <v>3.8</v>
          </cell>
          <cell r="I87">
            <v>0.6724</v>
          </cell>
          <cell r="J87">
            <v>2.9</v>
          </cell>
          <cell r="K87">
            <v>3.8</v>
          </cell>
          <cell r="L87">
            <v>0.6835</v>
          </cell>
          <cell r="M87">
            <v>3</v>
          </cell>
          <cell r="N87">
            <v>3.9</v>
          </cell>
        </row>
        <row r="88">
          <cell r="A88">
            <v>87</v>
          </cell>
          <cell r="B88" t="str">
            <v>087</v>
          </cell>
          <cell r="C88">
            <v>4</v>
          </cell>
          <cell r="D88" t="str">
            <v>MED</v>
          </cell>
          <cell r="E88" t="str">
            <v>PULMONARY EDEMA &amp; RESPIRATORY FAILURE</v>
          </cell>
          <cell r="F88">
            <v>1.3781000000000001</v>
          </cell>
          <cell r="G88">
            <v>4.8</v>
          </cell>
          <cell r="H88">
            <v>6.3</v>
          </cell>
          <cell r="I88">
            <v>1.3694</v>
          </cell>
          <cell r="J88">
            <v>4.8</v>
          </cell>
          <cell r="K88">
            <v>6.3</v>
          </cell>
          <cell r="L88">
            <v>1.365</v>
          </cell>
          <cell r="M88">
            <v>4.8</v>
          </cell>
          <cell r="N88">
            <v>6.4</v>
          </cell>
        </row>
        <row r="89">
          <cell r="A89">
            <v>88</v>
          </cell>
          <cell r="B89" t="str">
            <v>088</v>
          </cell>
          <cell r="C89">
            <v>4</v>
          </cell>
          <cell r="D89" t="str">
            <v>MED</v>
          </cell>
          <cell r="E89" t="str">
            <v>CHRONIC OBSTRUCTIVE PULMONARY DISEASE</v>
          </cell>
          <cell r="F89">
            <v>0.93169999999999997</v>
          </cell>
          <cell r="G89">
            <v>4.2</v>
          </cell>
          <cell r="H89">
            <v>5.2</v>
          </cell>
          <cell r="I89">
            <v>0.94059999999999999</v>
          </cell>
          <cell r="J89">
            <v>4.3</v>
          </cell>
          <cell r="K89">
            <v>5.3</v>
          </cell>
          <cell r="L89">
            <v>0.95299999999999996</v>
          </cell>
          <cell r="M89">
            <v>4.4000000000000004</v>
          </cell>
          <cell r="N89">
            <v>5.4</v>
          </cell>
        </row>
        <row r="90">
          <cell r="A90">
            <v>89</v>
          </cell>
          <cell r="B90" t="str">
            <v>089</v>
          </cell>
          <cell r="C90">
            <v>4</v>
          </cell>
          <cell r="D90" t="str">
            <v>MED</v>
          </cell>
          <cell r="E90" t="str">
            <v>SIMPLE PNEUMONIA &amp; PLEURISY AGE &gt;17 W CC</v>
          </cell>
          <cell r="F90">
            <v>1.0647</v>
          </cell>
          <cell r="G90">
            <v>5</v>
          </cell>
          <cell r="H90">
            <v>6</v>
          </cell>
          <cell r="I90">
            <v>1.0854999999999999</v>
          </cell>
          <cell r="J90">
            <v>5.0999999999999996</v>
          </cell>
          <cell r="K90">
            <v>6.1</v>
          </cell>
          <cell r="L90">
            <v>1.0838000000000001</v>
          </cell>
          <cell r="M90">
            <v>5.2</v>
          </cell>
          <cell r="N90">
            <v>6.3</v>
          </cell>
        </row>
        <row r="91">
          <cell r="A91">
            <v>90</v>
          </cell>
          <cell r="B91" t="str">
            <v>090</v>
          </cell>
          <cell r="C91">
            <v>4</v>
          </cell>
          <cell r="D91" t="str">
            <v>MED</v>
          </cell>
          <cell r="E91" t="str">
            <v>SIMPLE PNEUMONIA &amp; PLEURISY AGE &gt;17 W/O CC</v>
          </cell>
          <cell r="F91">
            <v>0.65900000000000003</v>
          </cell>
          <cell r="G91">
            <v>3.6</v>
          </cell>
          <cell r="H91">
            <v>4.2</v>
          </cell>
          <cell r="I91">
            <v>0.6734</v>
          </cell>
          <cell r="J91">
            <v>3.7</v>
          </cell>
          <cell r="K91">
            <v>4.3</v>
          </cell>
          <cell r="L91">
            <v>0.66439999999999999</v>
          </cell>
          <cell r="M91">
            <v>3.8</v>
          </cell>
          <cell r="N91">
            <v>4.5</v>
          </cell>
        </row>
        <row r="92">
          <cell r="A92">
            <v>91</v>
          </cell>
          <cell r="B92" t="str">
            <v>091</v>
          </cell>
          <cell r="C92">
            <v>4</v>
          </cell>
          <cell r="D92" t="str">
            <v>MED</v>
          </cell>
          <cell r="E92" t="str">
            <v>SIMPLE PNEUMONIA &amp; PLEURISY AGE 0-17</v>
          </cell>
          <cell r="F92">
            <v>0.68899999999999995</v>
          </cell>
          <cell r="G92">
            <v>2.8</v>
          </cell>
          <cell r="H92">
            <v>3.4</v>
          </cell>
          <cell r="I92">
            <v>0.63339999999999996</v>
          </cell>
          <cell r="J92">
            <v>3.3</v>
          </cell>
          <cell r="K92">
            <v>4</v>
          </cell>
          <cell r="L92">
            <v>0.72089999999999999</v>
          </cell>
          <cell r="M92">
            <v>3.3</v>
          </cell>
          <cell r="N92">
            <v>4</v>
          </cell>
        </row>
        <row r="93">
          <cell r="A93">
            <v>92</v>
          </cell>
          <cell r="B93" t="str">
            <v>092</v>
          </cell>
          <cell r="C93">
            <v>4</v>
          </cell>
          <cell r="D93" t="str">
            <v>MED</v>
          </cell>
          <cell r="E93" t="str">
            <v>INTERSTITIAL LUNG DISEASE W CC</v>
          </cell>
          <cell r="F93">
            <v>1.1862999999999999</v>
          </cell>
          <cell r="G93">
            <v>5</v>
          </cell>
          <cell r="H93">
            <v>6.3</v>
          </cell>
          <cell r="I93">
            <v>1.1786000000000001</v>
          </cell>
          <cell r="J93">
            <v>5</v>
          </cell>
          <cell r="K93">
            <v>6.3</v>
          </cell>
          <cell r="L93">
            <v>1.2041999999999999</v>
          </cell>
          <cell r="M93">
            <v>5.0999999999999996</v>
          </cell>
          <cell r="N93">
            <v>6.4</v>
          </cell>
        </row>
        <row r="94">
          <cell r="A94">
            <v>93</v>
          </cell>
          <cell r="B94" t="str">
            <v>093</v>
          </cell>
          <cell r="C94">
            <v>4</v>
          </cell>
          <cell r="D94" t="str">
            <v>MED</v>
          </cell>
          <cell r="E94" t="str">
            <v>INTERSTITIAL LUNG DISEASE W/O CC</v>
          </cell>
          <cell r="F94">
            <v>0.73089999999999999</v>
          </cell>
          <cell r="G94">
            <v>3.3</v>
          </cell>
          <cell r="H94">
            <v>4.0999999999999996</v>
          </cell>
          <cell r="I94">
            <v>0.76439999999999997</v>
          </cell>
          <cell r="J94">
            <v>3.5</v>
          </cell>
          <cell r="K94">
            <v>4.3</v>
          </cell>
          <cell r="L94">
            <v>0.77110000000000001</v>
          </cell>
          <cell r="M94">
            <v>3.5</v>
          </cell>
          <cell r="N94">
            <v>4.4000000000000004</v>
          </cell>
        </row>
        <row r="95">
          <cell r="A95">
            <v>94</v>
          </cell>
          <cell r="B95" t="str">
            <v>094</v>
          </cell>
          <cell r="C95">
            <v>4</v>
          </cell>
          <cell r="D95" t="str">
            <v>MED</v>
          </cell>
          <cell r="E95" t="str">
            <v>PNEUMOTHORAX W CC</v>
          </cell>
          <cell r="F95">
            <v>1.1704000000000001</v>
          </cell>
          <cell r="G95">
            <v>4.8</v>
          </cell>
          <cell r="H95">
            <v>6.3</v>
          </cell>
          <cell r="I95">
            <v>1.1910000000000001</v>
          </cell>
          <cell r="J95">
            <v>4.8</v>
          </cell>
          <cell r="K95">
            <v>6.4</v>
          </cell>
          <cell r="L95">
            <v>1.1879</v>
          </cell>
          <cell r="M95">
            <v>4.9000000000000004</v>
          </cell>
          <cell r="N95">
            <v>6.5</v>
          </cell>
        </row>
        <row r="96">
          <cell r="A96">
            <v>95</v>
          </cell>
          <cell r="B96" t="str">
            <v>095</v>
          </cell>
          <cell r="C96">
            <v>4</v>
          </cell>
          <cell r="D96" t="str">
            <v>MED</v>
          </cell>
          <cell r="E96" t="str">
            <v>PNEUMOTHORAX W/O CC</v>
          </cell>
          <cell r="F96">
            <v>0.60980000000000001</v>
          </cell>
          <cell r="G96">
            <v>3</v>
          </cell>
          <cell r="H96">
            <v>3.7</v>
          </cell>
          <cell r="I96">
            <v>0.59440000000000004</v>
          </cell>
          <cell r="J96">
            <v>2.9</v>
          </cell>
          <cell r="K96">
            <v>3.6</v>
          </cell>
          <cell r="L96">
            <v>0.60419999999999996</v>
          </cell>
          <cell r="M96">
            <v>3.1</v>
          </cell>
          <cell r="N96">
            <v>3.9</v>
          </cell>
        </row>
        <row r="97">
          <cell r="A97">
            <v>96</v>
          </cell>
          <cell r="B97" t="str">
            <v>096</v>
          </cell>
          <cell r="C97">
            <v>4</v>
          </cell>
          <cell r="D97" t="str">
            <v>MED</v>
          </cell>
          <cell r="E97" t="str">
            <v>BRONCHITIS &amp; ASTHMA AGE &gt;17 W CC</v>
          </cell>
          <cell r="F97">
            <v>0.78710000000000002</v>
          </cell>
          <cell r="G97">
            <v>3.9</v>
          </cell>
          <cell r="H97">
            <v>4.7</v>
          </cell>
          <cell r="I97">
            <v>0.79430000000000001</v>
          </cell>
          <cell r="J97">
            <v>3.9</v>
          </cell>
          <cell r="K97">
            <v>4.8</v>
          </cell>
          <cell r="L97">
            <v>0.78910000000000002</v>
          </cell>
          <cell r="M97">
            <v>4</v>
          </cell>
          <cell r="N97">
            <v>4.9000000000000004</v>
          </cell>
        </row>
        <row r="98">
          <cell r="A98">
            <v>97</v>
          </cell>
          <cell r="B98" t="str">
            <v>097</v>
          </cell>
          <cell r="C98">
            <v>4</v>
          </cell>
          <cell r="D98" t="str">
            <v>MED</v>
          </cell>
          <cell r="E98" t="str">
            <v>BRONCHITIS &amp; ASTHMA AGE &gt;17 W/O CC</v>
          </cell>
          <cell r="F98">
            <v>0.58730000000000004</v>
          </cell>
          <cell r="G98">
            <v>3.1</v>
          </cell>
          <cell r="H98">
            <v>3.7</v>
          </cell>
          <cell r="I98">
            <v>0.59540000000000004</v>
          </cell>
          <cell r="J98">
            <v>3.1</v>
          </cell>
          <cell r="K98">
            <v>3.7</v>
          </cell>
          <cell r="L98">
            <v>0.59189999999999998</v>
          </cell>
          <cell r="M98">
            <v>3.2</v>
          </cell>
          <cell r="N98">
            <v>3.8</v>
          </cell>
        </row>
        <row r="99">
          <cell r="A99">
            <v>98</v>
          </cell>
          <cell r="B99" t="str">
            <v>098</v>
          </cell>
          <cell r="C99">
            <v>4</v>
          </cell>
          <cell r="D99" t="str">
            <v>MED</v>
          </cell>
          <cell r="E99" t="str">
            <v>BRONCHITIS &amp; ASTHMA AGE 0-17</v>
          </cell>
          <cell r="F99">
            <v>0.87680000000000002</v>
          </cell>
          <cell r="G99">
            <v>3.2</v>
          </cell>
          <cell r="H99">
            <v>4.7</v>
          </cell>
          <cell r="I99">
            <v>0.68589999999999995</v>
          </cell>
          <cell r="J99">
            <v>3.3</v>
          </cell>
          <cell r="K99">
            <v>4.5</v>
          </cell>
          <cell r="L99">
            <v>0.69530000000000003</v>
          </cell>
          <cell r="M99">
            <v>3.6</v>
          </cell>
          <cell r="N99">
            <v>4.9000000000000004</v>
          </cell>
        </row>
        <row r="100">
          <cell r="A100">
            <v>99</v>
          </cell>
          <cell r="B100" t="str">
            <v>099</v>
          </cell>
          <cell r="C100">
            <v>4</v>
          </cell>
          <cell r="D100" t="str">
            <v>MED</v>
          </cell>
          <cell r="E100" t="str">
            <v>RESPIRATORY SIGNS &amp; SYMPTOMS W CC</v>
          </cell>
          <cell r="F100">
            <v>0.7117</v>
          </cell>
          <cell r="G100">
            <v>2.5</v>
          </cell>
          <cell r="H100">
            <v>3.2</v>
          </cell>
          <cell r="I100">
            <v>0.68169999999999997</v>
          </cell>
          <cell r="J100">
            <v>2.4</v>
          </cell>
          <cell r="K100">
            <v>3.1</v>
          </cell>
          <cell r="L100">
            <v>0.67379999999999995</v>
          </cell>
          <cell r="M100">
            <v>2.2999999999999998</v>
          </cell>
          <cell r="N100">
            <v>3</v>
          </cell>
        </row>
        <row r="101">
          <cell r="A101">
            <v>100</v>
          </cell>
          <cell r="B101" t="str">
            <v>100</v>
          </cell>
          <cell r="C101">
            <v>4</v>
          </cell>
          <cell r="D101" t="str">
            <v>MED</v>
          </cell>
          <cell r="E101" t="str">
            <v>RESPIRATORY SIGNS &amp; SYMPTOMS W/O CC</v>
          </cell>
          <cell r="F101">
            <v>0.54369999999999996</v>
          </cell>
          <cell r="G101">
            <v>1.8</v>
          </cell>
          <cell r="H101">
            <v>2.2000000000000002</v>
          </cell>
          <cell r="I101">
            <v>0.52680000000000005</v>
          </cell>
          <cell r="J101">
            <v>1.8</v>
          </cell>
          <cell r="K101">
            <v>2.2000000000000002</v>
          </cell>
          <cell r="L101">
            <v>0.51500000000000001</v>
          </cell>
          <cell r="M101">
            <v>1.7</v>
          </cell>
          <cell r="N101">
            <v>2.1</v>
          </cell>
        </row>
        <row r="102">
          <cell r="A102">
            <v>101</v>
          </cell>
          <cell r="B102" t="str">
            <v>101</v>
          </cell>
          <cell r="C102">
            <v>4</v>
          </cell>
          <cell r="D102" t="str">
            <v>MED</v>
          </cell>
          <cell r="E102" t="str">
            <v>OTHER RESPIRATORY SYSTEM DIAGNOSES W CC</v>
          </cell>
          <cell r="F102">
            <v>0.85629999999999995</v>
          </cell>
          <cell r="G102">
            <v>3.3</v>
          </cell>
          <cell r="H102">
            <v>4.4000000000000004</v>
          </cell>
          <cell r="I102">
            <v>0.84899999999999998</v>
          </cell>
          <cell r="J102">
            <v>3.3</v>
          </cell>
          <cell r="K102">
            <v>4.4000000000000004</v>
          </cell>
          <cell r="L102">
            <v>0.82920000000000005</v>
          </cell>
          <cell r="M102">
            <v>3.3</v>
          </cell>
          <cell r="N102">
            <v>4.4000000000000004</v>
          </cell>
        </row>
        <row r="103">
          <cell r="A103">
            <v>102</v>
          </cell>
          <cell r="B103" t="str">
            <v>102</v>
          </cell>
          <cell r="C103">
            <v>4</v>
          </cell>
          <cell r="D103" t="str">
            <v>MED</v>
          </cell>
          <cell r="E103" t="str">
            <v>OTHER RESPIRATORY SYSTEM DIAGNOSES W/O CC</v>
          </cell>
          <cell r="F103">
            <v>0.55500000000000005</v>
          </cell>
          <cell r="G103">
            <v>2.1</v>
          </cell>
          <cell r="H103">
            <v>2.7</v>
          </cell>
          <cell r="I103">
            <v>0.53490000000000004</v>
          </cell>
          <cell r="J103">
            <v>2.1</v>
          </cell>
          <cell r="K103">
            <v>2.7</v>
          </cell>
          <cell r="L103">
            <v>0.53949999999999998</v>
          </cell>
          <cell r="M103">
            <v>2.2000000000000002</v>
          </cell>
          <cell r="N103">
            <v>2.8</v>
          </cell>
        </row>
        <row r="104">
          <cell r="A104">
            <v>103</v>
          </cell>
          <cell r="B104" t="str">
            <v>103</v>
          </cell>
          <cell r="C104" t="str">
            <v>PRE</v>
          </cell>
          <cell r="D104" t="str">
            <v>SURG</v>
          </cell>
          <cell r="E104" t="str">
            <v>HEART TRANSPLANT</v>
          </cell>
          <cell r="F104">
            <v>19.009799999999998</v>
          </cell>
          <cell r="G104">
            <v>30.7</v>
          </cell>
          <cell r="H104">
            <v>51.8</v>
          </cell>
          <cell r="I104">
            <v>19.510000000000002</v>
          </cell>
          <cell r="J104">
            <v>35.700000000000003</v>
          </cell>
          <cell r="K104">
            <v>56.5</v>
          </cell>
          <cell r="L104">
            <v>17.790199999999999</v>
          </cell>
          <cell r="M104">
            <v>31.6</v>
          </cell>
          <cell r="N104">
            <v>50.5</v>
          </cell>
        </row>
        <row r="105">
          <cell r="A105">
            <v>104</v>
          </cell>
          <cell r="B105" t="str">
            <v>104</v>
          </cell>
          <cell r="C105">
            <v>5</v>
          </cell>
          <cell r="D105" t="str">
            <v>SURG</v>
          </cell>
          <cell r="E105" t="str">
            <v>CARDIAC VALVE &amp; OTHER MAJOR CARDIOTHORACIC PROC W CARDIAC CATH</v>
          </cell>
          <cell r="F105">
            <v>7.1843000000000004</v>
          </cell>
          <cell r="G105">
            <v>8.9</v>
          </cell>
          <cell r="H105">
            <v>11.7</v>
          </cell>
          <cell r="I105">
            <v>7.2361000000000004</v>
          </cell>
          <cell r="J105">
            <v>9.3000000000000007</v>
          </cell>
          <cell r="K105">
            <v>11.9</v>
          </cell>
          <cell r="L105">
            <v>7.2824</v>
          </cell>
          <cell r="M105">
            <v>9.9</v>
          </cell>
          <cell r="N105">
            <v>12.5</v>
          </cell>
        </row>
        <row r="106">
          <cell r="A106">
            <v>105</v>
          </cell>
          <cell r="B106" t="str">
            <v>105</v>
          </cell>
          <cell r="C106">
            <v>5</v>
          </cell>
          <cell r="D106" t="str">
            <v>SURG</v>
          </cell>
          <cell r="E106" t="str">
            <v>CARDIAC VALVE &amp; OTHER MAJOR CARDIOTHORACIC PROC W/O CARDIAC CATH</v>
          </cell>
          <cell r="F106">
            <v>5.6566999999999998</v>
          </cell>
          <cell r="G106">
            <v>7.4</v>
          </cell>
          <cell r="H106">
            <v>9.3000000000000007</v>
          </cell>
          <cell r="I106">
            <v>5.6607000000000003</v>
          </cell>
          <cell r="J106">
            <v>7.6</v>
          </cell>
          <cell r="K106">
            <v>9.4</v>
          </cell>
          <cell r="L106">
            <v>5.7099000000000002</v>
          </cell>
          <cell r="M106">
            <v>7.9</v>
          </cell>
          <cell r="N106">
            <v>9.8000000000000007</v>
          </cell>
        </row>
        <row r="107">
          <cell r="A107">
            <v>106</v>
          </cell>
          <cell r="B107" t="str">
            <v>106</v>
          </cell>
          <cell r="C107">
            <v>5</v>
          </cell>
          <cell r="D107" t="str">
            <v>SURG</v>
          </cell>
          <cell r="E107" t="str">
            <v>CORONARY BYPASS W PTCA</v>
          </cell>
          <cell r="F107">
            <v>7.5202999999999998</v>
          </cell>
          <cell r="G107">
            <v>9.3000000000000007</v>
          </cell>
          <cell r="H107">
            <v>11.2</v>
          </cell>
          <cell r="I107">
            <v>7.3334000000000001</v>
          </cell>
          <cell r="J107">
            <v>9.1</v>
          </cell>
          <cell r="K107">
            <v>10.9</v>
          </cell>
          <cell r="L107">
            <v>7.3689999999999998</v>
          </cell>
          <cell r="M107">
            <v>9.1</v>
          </cell>
          <cell r="N107">
            <v>10.9</v>
          </cell>
        </row>
        <row r="108">
          <cell r="A108">
            <v>107</v>
          </cell>
          <cell r="B108" t="str">
            <v>107</v>
          </cell>
          <cell r="C108">
            <v>5</v>
          </cell>
          <cell r="D108" t="str">
            <v>SURG</v>
          </cell>
          <cell r="E108" t="str">
            <v>CORONARY BYPASS W CARDIAC CATH</v>
          </cell>
          <cell r="F108">
            <v>5.3761999999999999</v>
          </cell>
          <cell r="G108">
            <v>9.1999999999999993</v>
          </cell>
          <cell r="H108">
            <v>10.3</v>
          </cell>
          <cell r="I108">
            <v>5.4638999999999998</v>
          </cell>
          <cell r="J108">
            <v>9.3000000000000007</v>
          </cell>
          <cell r="K108">
            <v>10.5</v>
          </cell>
          <cell r="L108">
            <v>5.5030000000000001</v>
          </cell>
          <cell r="M108">
            <v>9.5</v>
          </cell>
          <cell r="N108">
            <v>10.7</v>
          </cell>
        </row>
        <row r="109">
          <cell r="A109">
            <v>108</v>
          </cell>
          <cell r="B109" t="str">
            <v>108</v>
          </cell>
          <cell r="C109">
            <v>5</v>
          </cell>
          <cell r="D109" t="str">
            <v>SURG</v>
          </cell>
          <cell r="E109" t="str">
            <v>OTHER CARDIOTHORACIC PROCEDURES</v>
          </cell>
          <cell r="F109">
            <v>5.6524999999999999</v>
          </cell>
          <cell r="G109">
            <v>8</v>
          </cell>
          <cell r="H109">
            <v>10.6</v>
          </cell>
          <cell r="I109">
            <v>5.7714999999999996</v>
          </cell>
          <cell r="J109">
            <v>8.3000000000000007</v>
          </cell>
          <cell r="K109">
            <v>11</v>
          </cell>
          <cell r="L109">
            <v>5.9763999999999999</v>
          </cell>
          <cell r="M109">
            <v>8.6</v>
          </cell>
          <cell r="N109">
            <v>11.3</v>
          </cell>
        </row>
        <row r="110">
          <cell r="A110">
            <v>109</v>
          </cell>
          <cell r="B110" t="str">
            <v>109</v>
          </cell>
          <cell r="C110">
            <v>5</v>
          </cell>
          <cell r="D110" t="str">
            <v>SURG</v>
          </cell>
          <cell r="E110" t="str">
            <v>CORONARY BYPASS W/O PTCA OR CARDIAC CATH</v>
          </cell>
          <cell r="F110">
            <v>4.0198</v>
          </cell>
          <cell r="G110">
            <v>6.8</v>
          </cell>
          <cell r="H110">
            <v>7.7</v>
          </cell>
          <cell r="I110">
            <v>4.0403000000000002</v>
          </cell>
          <cell r="J110">
            <v>6.9</v>
          </cell>
          <cell r="K110">
            <v>7.8</v>
          </cell>
          <cell r="L110">
            <v>4.0717999999999996</v>
          </cell>
          <cell r="M110">
            <v>7</v>
          </cell>
          <cell r="N110">
            <v>8</v>
          </cell>
        </row>
        <row r="111">
          <cell r="A111">
            <v>110</v>
          </cell>
          <cell r="B111" t="str">
            <v>110</v>
          </cell>
          <cell r="C111">
            <v>5</v>
          </cell>
          <cell r="D111" t="str">
            <v>SURG</v>
          </cell>
          <cell r="E111" t="str">
            <v>MAJOR CARDIOVASCULAR PROCEDURES W CC</v>
          </cell>
          <cell r="F111">
            <v>4.1357999999999997</v>
          </cell>
          <cell r="G111">
            <v>7.1</v>
          </cell>
          <cell r="H111">
            <v>9.5</v>
          </cell>
          <cell r="I111">
            <v>4.16</v>
          </cell>
          <cell r="J111">
            <v>7.2</v>
          </cell>
          <cell r="K111">
            <v>9.6</v>
          </cell>
          <cell r="L111">
            <v>4.1500000000000004</v>
          </cell>
          <cell r="M111">
            <v>7.4</v>
          </cell>
          <cell r="N111">
            <v>9.6999999999999993</v>
          </cell>
        </row>
        <row r="112">
          <cell r="A112">
            <v>111</v>
          </cell>
          <cell r="B112" t="str">
            <v>111</v>
          </cell>
          <cell r="C112">
            <v>5</v>
          </cell>
          <cell r="D112" t="str">
            <v>SURG</v>
          </cell>
          <cell r="E112" t="str">
            <v>MAJOR CARDIOVASCULAR PROCEDURES W/O CC</v>
          </cell>
          <cell r="F112">
            <v>2.2410000000000001</v>
          </cell>
          <cell r="G112">
            <v>4.7</v>
          </cell>
          <cell r="H112">
            <v>5.5</v>
          </cell>
          <cell r="I112">
            <v>2.2267000000000001</v>
          </cell>
          <cell r="J112">
            <v>4.9000000000000004</v>
          </cell>
          <cell r="K112">
            <v>5.7</v>
          </cell>
          <cell r="L112">
            <v>2.2199</v>
          </cell>
          <cell r="M112">
            <v>5.0999999999999996</v>
          </cell>
          <cell r="N112">
            <v>5.9</v>
          </cell>
        </row>
        <row r="113">
          <cell r="A113">
            <v>112</v>
          </cell>
          <cell r="B113" t="str">
            <v>112</v>
          </cell>
          <cell r="C113">
            <v>5</v>
          </cell>
          <cell r="D113" t="str">
            <v>SURG</v>
          </cell>
          <cell r="E113" t="str">
            <v>PERCUTANEOUS CARDIOVASCULAR PROCEDURES</v>
          </cell>
          <cell r="F113">
            <v>1.8676999999999999</v>
          </cell>
          <cell r="G113">
            <v>2.6</v>
          </cell>
          <cell r="H113">
            <v>3.8</v>
          </cell>
          <cell r="I113">
            <v>1.9221999999999999</v>
          </cell>
          <cell r="J113">
            <v>2.7</v>
          </cell>
          <cell r="K113">
            <v>3.8</v>
          </cell>
          <cell r="L113">
            <v>1.9893000000000001</v>
          </cell>
          <cell r="M113">
            <v>2.8</v>
          </cell>
          <cell r="N113">
            <v>3.9</v>
          </cell>
        </row>
        <row r="114">
          <cell r="A114">
            <v>113</v>
          </cell>
          <cell r="B114" t="str">
            <v>113</v>
          </cell>
          <cell r="C114">
            <v>5</v>
          </cell>
          <cell r="D114" t="str">
            <v>SURG</v>
          </cell>
          <cell r="E114" t="str">
            <v>AMPUTATION FOR CIRC SYSTEM DISORDERS EXCEPT UPPER LIMB &amp; TOE</v>
          </cell>
          <cell r="F114">
            <v>2.7806000000000002</v>
          </cell>
          <cell r="G114">
            <v>9.8000000000000007</v>
          </cell>
          <cell r="H114">
            <v>12.8</v>
          </cell>
          <cell r="I114">
            <v>2.7282999999999999</v>
          </cell>
          <cell r="J114">
            <v>9.5</v>
          </cell>
          <cell r="K114">
            <v>12.6</v>
          </cell>
          <cell r="L114">
            <v>2.7389000000000001</v>
          </cell>
          <cell r="M114">
            <v>9.8000000000000007</v>
          </cell>
          <cell r="N114">
            <v>13</v>
          </cell>
        </row>
        <row r="115">
          <cell r="A115">
            <v>114</v>
          </cell>
          <cell r="B115" t="str">
            <v>114</v>
          </cell>
          <cell r="C115">
            <v>5</v>
          </cell>
          <cell r="D115" t="str">
            <v>SURG</v>
          </cell>
          <cell r="E115" t="str">
            <v>UPPER LIMB &amp; TOE AMPUTATION FOR CIRC SYSTEM DISORDERS</v>
          </cell>
          <cell r="F115">
            <v>1.5656000000000001</v>
          </cell>
          <cell r="G115">
            <v>6</v>
          </cell>
          <cell r="H115">
            <v>8.3000000000000007</v>
          </cell>
          <cell r="I115">
            <v>1.5555000000000001</v>
          </cell>
          <cell r="J115">
            <v>6</v>
          </cell>
          <cell r="K115">
            <v>8.1999999999999993</v>
          </cell>
          <cell r="L115">
            <v>1.5077</v>
          </cell>
          <cell r="M115">
            <v>6</v>
          </cell>
          <cell r="N115">
            <v>8.4</v>
          </cell>
        </row>
        <row r="116">
          <cell r="A116">
            <v>115</v>
          </cell>
          <cell r="B116" t="str">
            <v>115</v>
          </cell>
          <cell r="C116">
            <v>5</v>
          </cell>
          <cell r="D116" t="str">
            <v>SURG</v>
          </cell>
          <cell r="E116" t="str">
            <v>PRM CARD PACEM IMPL W AMI,HRT FAIL OR SHK,OR AICD LEAD OR GNRTR PR</v>
          </cell>
          <cell r="F116">
            <v>3.4710999999999999</v>
          </cell>
          <cell r="G116">
            <v>6</v>
          </cell>
          <cell r="H116">
            <v>8.4</v>
          </cell>
          <cell r="I116">
            <v>3.4727000000000001</v>
          </cell>
          <cell r="J116">
            <v>6.2</v>
          </cell>
          <cell r="K116">
            <v>8.4</v>
          </cell>
          <cell r="L116">
            <v>3.5558000000000001</v>
          </cell>
          <cell r="M116">
            <v>6.3</v>
          </cell>
          <cell r="N116">
            <v>8.8000000000000007</v>
          </cell>
        </row>
        <row r="117">
          <cell r="A117">
            <v>116</v>
          </cell>
          <cell r="B117" t="str">
            <v>116</v>
          </cell>
          <cell r="C117">
            <v>5</v>
          </cell>
          <cell r="D117" t="str">
            <v>SURG</v>
          </cell>
          <cell r="E117" t="str">
            <v>OTH PERM CARD PACEMAK IMPL OR PTCA W CORONARY ARTERY STENT IMPLNT</v>
          </cell>
          <cell r="F117">
            <v>2.419</v>
          </cell>
          <cell r="G117">
            <v>2.6</v>
          </cell>
          <cell r="H117">
            <v>3.7</v>
          </cell>
          <cell r="I117">
            <v>2.4651000000000001</v>
          </cell>
          <cell r="J117">
            <v>2.8</v>
          </cell>
          <cell r="K117">
            <v>3.9</v>
          </cell>
          <cell r="L117">
            <v>2.4832999999999998</v>
          </cell>
          <cell r="M117">
            <v>3</v>
          </cell>
          <cell r="N117">
            <v>4.2</v>
          </cell>
        </row>
        <row r="118">
          <cell r="A118">
            <v>117</v>
          </cell>
          <cell r="B118" t="str">
            <v>117</v>
          </cell>
          <cell r="C118">
            <v>5</v>
          </cell>
          <cell r="D118" t="str">
            <v>SURG</v>
          </cell>
          <cell r="E118" t="str">
            <v>CARDIAC PACEMAKER REVISION EXCEPT DEVICE REPLACEMENT</v>
          </cell>
          <cell r="F118">
            <v>1.2966</v>
          </cell>
          <cell r="G118">
            <v>2.6</v>
          </cell>
          <cell r="H118">
            <v>4</v>
          </cell>
          <cell r="I118">
            <v>1.2930999999999999</v>
          </cell>
          <cell r="J118">
            <v>2.7</v>
          </cell>
          <cell r="K118">
            <v>4.0999999999999996</v>
          </cell>
          <cell r="L118">
            <v>1.2372000000000001</v>
          </cell>
          <cell r="M118">
            <v>2.7</v>
          </cell>
          <cell r="N118">
            <v>4</v>
          </cell>
        </row>
        <row r="119">
          <cell r="A119">
            <v>118</v>
          </cell>
          <cell r="B119" t="str">
            <v>118</v>
          </cell>
          <cell r="C119">
            <v>5</v>
          </cell>
          <cell r="D119" t="str">
            <v>SURG</v>
          </cell>
          <cell r="E119" t="str">
            <v>CARDIAC PACEMAKER DEVICE REPLACEMENT</v>
          </cell>
          <cell r="F119">
            <v>1.4939</v>
          </cell>
          <cell r="G119">
            <v>1.9</v>
          </cell>
          <cell r="H119">
            <v>2.8</v>
          </cell>
          <cell r="I119">
            <v>1.548</v>
          </cell>
          <cell r="J119">
            <v>2</v>
          </cell>
          <cell r="K119">
            <v>2.9</v>
          </cell>
          <cell r="L119">
            <v>1.5716000000000001</v>
          </cell>
          <cell r="M119">
            <v>2</v>
          </cell>
          <cell r="N119">
            <v>2.9</v>
          </cell>
        </row>
        <row r="120">
          <cell r="A120">
            <v>119</v>
          </cell>
          <cell r="B120" t="str">
            <v>119</v>
          </cell>
          <cell r="C120">
            <v>5</v>
          </cell>
          <cell r="D120" t="str">
            <v>SURG</v>
          </cell>
          <cell r="E120" t="str">
            <v>VEIN LIGATION &amp; STRIPPING</v>
          </cell>
          <cell r="F120">
            <v>1.26</v>
          </cell>
          <cell r="G120">
            <v>2.9</v>
          </cell>
          <cell r="H120">
            <v>4.9000000000000004</v>
          </cell>
          <cell r="I120">
            <v>1.2297</v>
          </cell>
          <cell r="J120">
            <v>3</v>
          </cell>
          <cell r="K120">
            <v>4.9000000000000004</v>
          </cell>
          <cell r="L120">
            <v>1.3076000000000001</v>
          </cell>
          <cell r="M120">
            <v>3.2</v>
          </cell>
          <cell r="N120">
            <v>5.4</v>
          </cell>
        </row>
        <row r="121">
          <cell r="A121">
            <v>120</v>
          </cell>
          <cell r="B121" t="str">
            <v>120</v>
          </cell>
          <cell r="C121">
            <v>5</v>
          </cell>
          <cell r="D121" t="str">
            <v>SURG</v>
          </cell>
          <cell r="E121" t="str">
            <v>OTHER CIRCULATORY SYSTEM O.R. PROCEDURES</v>
          </cell>
          <cell r="F121">
            <v>2.0352000000000001</v>
          </cell>
          <cell r="G121">
            <v>4.9000000000000004</v>
          </cell>
          <cell r="H121">
            <v>8.1</v>
          </cell>
          <cell r="I121">
            <v>2.0135999999999998</v>
          </cell>
          <cell r="J121">
            <v>5</v>
          </cell>
          <cell r="K121">
            <v>8.1999999999999993</v>
          </cell>
          <cell r="L121">
            <v>1.9630000000000001</v>
          </cell>
          <cell r="M121">
            <v>4.9000000000000004</v>
          </cell>
          <cell r="N121">
            <v>8.1999999999999993</v>
          </cell>
        </row>
        <row r="122">
          <cell r="A122">
            <v>121</v>
          </cell>
          <cell r="B122" t="str">
            <v>121</v>
          </cell>
          <cell r="C122">
            <v>5</v>
          </cell>
          <cell r="D122" t="str">
            <v>MED</v>
          </cell>
          <cell r="E122" t="str">
            <v>CIRCULATORY DISORDERS W AMI &amp; MAJOR COMP, DISCHARGED ALIVE</v>
          </cell>
          <cell r="F122">
            <v>1.6194</v>
          </cell>
          <cell r="G122">
            <v>5.5</v>
          </cell>
          <cell r="H122">
            <v>6.7</v>
          </cell>
          <cell r="I122">
            <v>1.6294999999999999</v>
          </cell>
          <cell r="J122">
            <v>5.6</v>
          </cell>
          <cell r="K122">
            <v>6.8</v>
          </cell>
          <cell r="L122">
            <v>1.6334</v>
          </cell>
          <cell r="M122">
            <v>5.7</v>
          </cell>
          <cell r="N122">
            <v>7</v>
          </cell>
        </row>
        <row r="123">
          <cell r="A123">
            <v>122</v>
          </cell>
          <cell r="B123" t="str">
            <v>122</v>
          </cell>
          <cell r="C123">
            <v>5</v>
          </cell>
          <cell r="D123" t="str">
            <v>MED</v>
          </cell>
          <cell r="E123" t="str">
            <v>CIRCULATORY DISORDERS W AMI W/O MAJOR COMP, DISCHARGED ALIVE</v>
          </cell>
          <cell r="F123">
            <v>1.0884</v>
          </cell>
          <cell r="G123">
            <v>3.3</v>
          </cell>
          <cell r="H123">
            <v>4</v>
          </cell>
          <cell r="I123">
            <v>1.1063000000000001</v>
          </cell>
          <cell r="J123">
            <v>3.4</v>
          </cell>
          <cell r="K123">
            <v>4.2</v>
          </cell>
          <cell r="L123">
            <v>1.1286</v>
          </cell>
          <cell r="M123">
            <v>3.6</v>
          </cell>
          <cell r="N123">
            <v>4.4000000000000004</v>
          </cell>
        </row>
        <row r="124">
          <cell r="A124">
            <v>123</v>
          </cell>
          <cell r="B124" t="str">
            <v>123</v>
          </cell>
          <cell r="C124">
            <v>5</v>
          </cell>
          <cell r="D124" t="str">
            <v>MED</v>
          </cell>
          <cell r="E124" t="str">
            <v>CIRCULATORY DISORDERS W AMI, EXPIRED</v>
          </cell>
          <cell r="F124">
            <v>1.5528</v>
          </cell>
          <cell r="G124">
            <v>2.8</v>
          </cell>
          <cell r="H124">
            <v>4.5999999999999996</v>
          </cell>
          <cell r="I124">
            <v>1.5107999999999999</v>
          </cell>
          <cell r="J124">
            <v>2.7</v>
          </cell>
          <cell r="K124">
            <v>4.4000000000000004</v>
          </cell>
          <cell r="L124">
            <v>1.4847999999999999</v>
          </cell>
          <cell r="M124">
            <v>2.6</v>
          </cell>
          <cell r="N124">
            <v>4.4000000000000004</v>
          </cell>
        </row>
        <row r="125">
          <cell r="A125">
            <v>124</v>
          </cell>
          <cell r="B125" t="str">
            <v>124</v>
          </cell>
          <cell r="C125">
            <v>5</v>
          </cell>
          <cell r="D125" t="str">
            <v>MED</v>
          </cell>
          <cell r="E125" t="str">
            <v>CIRCULATORY DISORDERS EXCEPT AMI, W CARD CATH &amp; COMPLEX DIAG</v>
          </cell>
          <cell r="F125">
            <v>1.4134</v>
          </cell>
          <cell r="G125">
            <v>3.3</v>
          </cell>
          <cell r="H125">
            <v>4.4000000000000004</v>
          </cell>
          <cell r="I125">
            <v>1.4019999999999999</v>
          </cell>
          <cell r="J125">
            <v>3.4</v>
          </cell>
          <cell r="K125">
            <v>4.5</v>
          </cell>
          <cell r="L125">
            <v>1.3793</v>
          </cell>
          <cell r="M125">
            <v>3.4</v>
          </cell>
          <cell r="N125">
            <v>4.5</v>
          </cell>
        </row>
        <row r="126">
          <cell r="A126">
            <v>125</v>
          </cell>
          <cell r="B126" t="str">
            <v>125</v>
          </cell>
          <cell r="C126">
            <v>5</v>
          </cell>
          <cell r="D126" t="str">
            <v>MED</v>
          </cell>
          <cell r="E126" t="str">
            <v>CIRCULATORY DISORDERS EXCEPT AMI, W CARD CATH W/O COMPLEX DIAG</v>
          </cell>
          <cell r="F126">
            <v>1.0606</v>
          </cell>
          <cell r="G126">
            <v>2.2000000000000002</v>
          </cell>
          <cell r="H126">
            <v>2.8</v>
          </cell>
          <cell r="I126">
            <v>1.0436000000000001</v>
          </cell>
          <cell r="J126">
            <v>2.2000000000000002</v>
          </cell>
          <cell r="K126">
            <v>2.8</v>
          </cell>
          <cell r="L126">
            <v>1.0134000000000001</v>
          </cell>
          <cell r="M126">
            <v>2.2000000000000002</v>
          </cell>
          <cell r="N126">
            <v>2.9</v>
          </cell>
        </row>
        <row r="127">
          <cell r="A127">
            <v>126</v>
          </cell>
          <cell r="B127" t="str">
            <v>126</v>
          </cell>
          <cell r="C127">
            <v>5</v>
          </cell>
          <cell r="D127" t="str">
            <v>MED</v>
          </cell>
          <cell r="E127" t="str">
            <v>ACUTE &amp; SUBACUTE ENDOCARDITIS</v>
          </cell>
          <cell r="F127">
            <v>2.5379</v>
          </cell>
          <cell r="G127">
            <v>9.3000000000000007</v>
          </cell>
          <cell r="H127">
            <v>12</v>
          </cell>
          <cell r="I127">
            <v>2.5169999999999999</v>
          </cell>
          <cell r="J127">
            <v>9.3000000000000007</v>
          </cell>
          <cell r="K127">
            <v>12.1</v>
          </cell>
          <cell r="L127">
            <v>2.5836999999999999</v>
          </cell>
          <cell r="M127">
            <v>9.6999999999999993</v>
          </cell>
          <cell r="N127">
            <v>12.7</v>
          </cell>
        </row>
        <row r="128">
          <cell r="A128">
            <v>127</v>
          </cell>
          <cell r="B128" t="str">
            <v>127</v>
          </cell>
          <cell r="C128">
            <v>5</v>
          </cell>
          <cell r="D128" t="str">
            <v>MED</v>
          </cell>
          <cell r="E128" t="str">
            <v>HEART FAILURE &amp; SHOCK</v>
          </cell>
          <cell r="F128">
            <v>1.0129999999999999</v>
          </cell>
          <cell r="G128">
            <v>4.2</v>
          </cell>
          <cell r="H128">
            <v>5.4</v>
          </cell>
          <cell r="I128">
            <v>1.0144</v>
          </cell>
          <cell r="J128">
            <v>4.2</v>
          </cell>
          <cell r="K128">
            <v>5.4</v>
          </cell>
          <cell r="L128">
            <v>1.0130999999999999</v>
          </cell>
          <cell r="M128">
            <v>4.3</v>
          </cell>
          <cell r="N128">
            <v>5.5</v>
          </cell>
        </row>
        <row r="129">
          <cell r="A129">
            <v>128</v>
          </cell>
          <cell r="B129" t="str">
            <v>128</v>
          </cell>
          <cell r="C129">
            <v>5</v>
          </cell>
          <cell r="D129" t="str">
            <v>MED</v>
          </cell>
          <cell r="E129" t="str">
            <v>DEEP VEIN THROMBOPHLEBITIS</v>
          </cell>
          <cell r="F129">
            <v>0.7651</v>
          </cell>
          <cell r="G129">
            <v>5</v>
          </cell>
          <cell r="H129">
            <v>5.8</v>
          </cell>
          <cell r="I129">
            <v>0.76449999999999996</v>
          </cell>
          <cell r="J129">
            <v>5.0999999999999996</v>
          </cell>
          <cell r="K129">
            <v>5.9</v>
          </cell>
          <cell r="L129">
            <v>0.7641</v>
          </cell>
          <cell r="M129">
            <v>5.3</v>
          </cell>
          <cell r="N129">
            <v>6</v>
          </cell>
        </row>
        <row r="130">
          <cell r="A130">
            <v>129</v>
          </cell>
          <cell r="B130" t="str">
            <v>129</v>
          </cell>
          <cell r="C130">
            <v>5</v>
          </cell>
          <cell r="D130" t="str">
            <v>MED</v>
          </cell>
          <cell r="E130" t="str">
            <v>CARDIAC ARREST, UNEXPLAINED</v>
          </cell>
          <cell r="F130">
            <v>1.0968</v>
          </cell>
          <cell r="G130">
            <v>1.8</v>
          </cell>
          <cell r="H130">
            <v>2.9</v>
          </cell>
          <cell r="I130">
            <v>1.077</v>
          </cell>
          <cell r="J130">
            <v>1.8</v>
          </cell>
          <cell r="K130">
            <v>2.8</v>
          </cell>
          <cell r="L130">
            <v>1.0898000000000001</v>
          </cell>
          <cell r="M130">
            <v>1.8</v>
          </cell>
          <cell r="N130">
            <v>3</v>
          </cell>
        </row>
        <row r="131">
          <cell r="A131">
            <v>130</v>
          </cell>
          <cell r="B131" t="str">
            <v>130</v>
          </cell>
          <cell r="C131">
            <v>5</v>
          </cell>
          <cell r="D131" t="str">
            <v>MED</v>
          </cell>
          <cell r="E131" t="str">
            <v>PERIPHERAL VASCULAR DISORDERS W CC</v>
          </cell>
          <cell r="F131">
            <v>0.94710000000000005</v>
          </cell>
          <cell r="G131">
            <v>4.7</v>
          </cell>
          <cell r="H131">
            <v>5.9</v>
          </cell>
          <cell r="I131">
            <v>0.94689999999999996</v>
          </cell>
          <cell r="J131">
            <v>4.7</v>
          </cell>
          <cell r="K131">
            <v>5.9</v>
          </cell>
          <cell r="L131">
            <v>0.94269999999999998</v>
          </cell>
          <cell r="M131">
            <v>4.9000000000000004</v>
          </cell>
          <cell r="N131">
            <v>6</v>
          </cell>
        </row>
        <row r="132">
          <cell r="A132">
            <v>131</v>
          </cell>
          <cell r="B132" t="str">
            <v>131</v>
          </cell>
          <cell r="C132">
            <v>5</v>
          </cell>
          <cell r="D132" t="str">
            <v>MED</v>
          </cell>
          <cell r="E132" t="str">
            <v>PERIPHERAL VASCULAR DISORDERS W/O CC</v>
          </cell>
          <cell r="F132">
            <v>0.58979999999999999</v>
          </cell>
          <cell r="G132">
            <v>3.6</v>
          </cell>
          <cell r="H132">
            <v>4.4000000000000004</v>
          </cell>
          <cell r="I132">
            <v>0.60499999999999998</v>
          </cell>
          <cell r="J132">
            <v>3.7</v>
          </cell>
          <cell r="K132">
            <v>4.5</v>
          </cell>
          <cell r="L132">
            <v>0.60670000000000002</v>
          </cell>
          <cell r="M132">
            <v>3.9</v>
          </cell>
          <cell r="N132">
            <v>4.7</v>
          </cell>
        </row>
        <row r="133">
          <cell r="A133">
            <v>132</v>
          </cell>
          <cell r="B133" t="str">
            <v>132</v>
          </cell>
          <cell r="C133">
            <v>5</v>
          </cell>
          <cell r="D133" t="str">
            <v>MED</v>
          </cell>
          <cell r="E133" t="str">
            <v>ATHEROSCLEROSIS W CC</v>
          </cell>
          <cell r="F133">
            <v>0.67069999999999996</v>
          </cell>
          <cell r="G133">
            <v>2.4</v>
          </cell>
          <cell r="H133">
            <v>3.1</v>
          </cell>
          <cell r="I133">
            <v>0.67130000000000001</v>
          </cell>
          <cell r="J133">
            <v>2.5</v>
          </cell>
          <cell r="K133">
            <v>3.1</v>
          </cell>
          <cell r="L133">
            <v>0.66979999999999995</v>
          </cell>
          <cell r="M133">
            <v>2.5</v>
          </cell>
          <cell r="N133">
            <v>3.2</v>
          </cell>
        </row>
        <row r="134">
          <cell r="A134">
            <v>133</v>
          </cell>
          <cell r="B134" t="str">
            <v>133</v>
          </cell>
          <cell r="C134">
            <v>5</v>
          </cell>
          <cell r="D134" t="str">
            <v>MED</v>
          </cell>
          <cell r="E134" t="str">
            <v>ATHEROSCLEROSIS W/O CC</v>
          </cell>
          <cell r="F134">
            <v>0.56630000000000003</v>
          </cell>
          <cell r="G134">
            <v>1.9</v>
          </cell>
          <cell r="H134">
            <v>2.4</v>
          </cell>
          <cell r="I134">
            <v>0.5675</v>
          </cell>
          <cell r="J134">
            <v>1.9</v>
          </cell>
          <cell r="K134">
            <v>2.4</v>
          </cell>
          <cell r="L134">
            <v>0.55559999999999998</v>
          </cell>
          <cell r="M134">
            <v>2</v>
          </cell>
          <cell r="N134">
            <v>2.5</v>
          </cell>
        </row>
        <row r="135">
          <cell r="A135">
            <v>134</v>
          </cell>
          <cell r="B135" t="str">
            <v>134</v>
          </cell>
          <cell r="C135">
            <v>5</v>
          </cell>
          <cell r="D135" t="str">
            <v>MED</v>
          </cell>
          <cell r="E135" t="str">
            <v>HYPERTENSION</v>
          </cell>
          <cell r="F135">
            <v>0.5917</v>
          </cell>
          <cell r="G135">
            <v>2.6</v>
          </cell>
          <cell r="H135">
            <v>3.3</v>
          </cell>
          <cell r="I135">
            <v>0.58460000000000001</v>
          </cell>
          <cell r="J135">
            <v>2.6</v>
          </cell>
          <cell r="K135">
            <v>3.3</v>
          </cell>
          <cell r="L135">
            <v>0.58230000000000004</v>
          </cell>
          <cell r="M135">
            <v>2.7</v>
          </cell>
          <cell r="N135">
            <v>3.5</v>
          </cell>
        </row>
        <row r="136">
          <cell r="A136">
            <v>135</v>
          </cell>
          <cell r="B136" t="str">
            <v>135</v>
          </cell>
          <cell r="C136">
            <v>5</v>
          </cell>
          <cell r="D136" t="str">
            <v>MED</v>
          </cell>
          <cell r="E136" t="str">
            <v>CARDIAC CONGENITAL &amp; VALVULAR DISORDERS AGE &gt;17 W CC</v>
          </cell>
          <cell r="F136">
            <v>0.9083</v>
          </cell>
          <cell r="G136">
            <v>3.3</v>
          </cell>
          <cell r="H136">
            <v>4.5</v>
          </cell>
          <cell r="I136">
            <v>0.87039999999999995</v>
          </cell>
          <cell r="J136">
            <v>3.3</v>
          </cell>
          <cell r="K136">
            <v>4.4000000000000004</v>
          </cell>
          <cell r="L136">
            <v>0.85429999999999995</v>
          </cell>
          <cell r="M136">
            <v>3.3</v>
          </cell>
          <cell r="N136">
            <v>4.4000000000000004</v>
          </cell>
        </row>
        <row r="137">
          <cell r="A137">
            <v>136</v>
          </cell>
          <cell r="B137" t="str">
            <v>136</v>
          </cell>
          <cell r="C137">
            <v>5</v>
          </cell>
          <cell r="D137" t="str">
            <v>MED</v>
          </cell>
          <cell r="E137" t="str">
            <v>CARDIAC CONGENITAL &amp; VALVULAR DISORDERS AGE &gt;17 W/O CC</v>
          </cell>
          <cell r="F137">
            <v>0.60650000000000004</v>
          </cell>
          <cell r="G137">
            <v>2.2000000000000002</v>
          </cell>
          <cell r="H137">
            <v>2.9</v>
          </cell>
          <cell r="I137">
            <v>0.60040000000000004</v>
          </cell>
          <cell r="J137">
            <v>2.2999999999999998</v>
          </cell>
          <cell r="K137">
            <v>2.9</v>
          </cell>
          <cell r="L137">
            <v>0.57350000000000001</v>
          </cell>
          <cell r="M137">
            <v>2.4</v>
          </cell>
          <cell r="N137">
            <v>3</v>
          </cell>
        </row>
        <row r="138">
          <cell r="A138">
            <v>137</v>
          </cell>
          <cell r="B138" t="str">
            <v>137</v>
          </cell>
          <cell r="C138">
            <v>5</v>
          </cell>
          <cell r="D138" t="str">
            <v>MED</v>
          </cell>
          <cell r="E138" t="str">
            <v>CARDIAC CONGENITAL &amp; VALVULAR DISORDERS AGE 0-17</v>
          </cell>
          <cell r="F138">
            <v>0.81920000000000004</v>
          </cell>
          <cell r="G138">
            <v>3.3</v>
          </cell>
          <cell r="H138">
            <v>3.3</v>
          </cell>
          <cell r="I138">
            <v>0.81879999999999997</v>
          </cell>
          <cell r="J138">
            <v>3.3</v>
          </cell>
          <cell r="K138">
            <v>3.3</v>
          </cell>
          <cell r="L138">
            <v>0.8135</v>
          </cell>
          <cell r="M138">
            <v>3.3</v>
          </cell>
          <cell r="N138">
            <v>3.3</v>
          </cell>
        </row>
        <row r="139">
          <cell r="A139">
            <v>138</v>
          </cell>
          <cell r="B139" t="str">
            <v>138</v>
          </cell>
          <cell r="C139">
            <v>5</v>
          </cell>
          <cell r="D139" t="str">
            <v>MED</v>
          </cell>
          <cell r="E139" t="str">
            <v>CARDIAC ARRHYTHMIA &amp; CONDUCTION DISORDERS W CC</v>
          </cell>
          <cell r="F139">
            <v>0.82909999999999995</v>
          </cell>
          <cell r="G139">
            <v>3.1</v>
          </cell>
          <cell r="H139">
            <v>4</v>
          </cell>
          <cell r="I139">
            <v>0.81540000000000001</v>
          </cell>
          <cell r="J139">
            <v>3.1</v>
          </cell>
          <cell r="K139">
            <v>4</v>
          </cell>
          <cell r="L139">
            <v>0.79990000000000006</v>
          </cell>
          <cell r="M139">
            <v>3.1</v>
          </cell>
          <cell r="N139">
            <v>4.0999999999999996</v>
          </cell>
        </row>
        <row r="140">
          <cell r="A140">
            <v>139</v>
          </cell>
          <cell r="B140" t="str">
            <v>139</v>
          </cell>
          <cell r="C140">
            <v>5</v>
          </cell>
          <cell r="D140" t="str">
            <v>MED</v>
          </cell>
          <cell r="E140" t="str">
            <v>CARDIAC ARRHYTHMIA &amp; CONDUCTION DISORDERS W/O CC</v>
          </cell>
          <cell r="F140">
            <v>0.5141</v>
          </cell>
          <cell r="G140">
            <v>2</v>
          </cell>
          <cell r="H140">
            <v>2.5</v>
          </cell>
          <cell r="I140">
            <v>0.50790000000000002</v>
          </cell>
          <cell r="J140">
            <v>2.1</v>
          </cell>
          <cell r="K140">
            <v>2.5</v>
          </cell>
          <cell r="L140">
            <v>0.49769999999999998</v>
          </cell>
          <cell r="M140">
            <v>2.1</v>
          </cell>
          <cell r="N140">
            <v>2.6</v>
          </cell>
        </row>
        <row r="141">
          <cell r="A141">
            <v>140</v>
          </cell>
          <cell r="B141" t="str">
            <v>140</v>
          </cell>
          <cell r="C141">
            <v>5</v>
          </cell>
          <cell r="D141" t="str">
            <v>MED</v>
          </cell>
          <cell r="E141" t="str">
            <v>ANGINA PECTORIS</v>
          </cell>
          <cell r="F141">
            <v>0.57399999999999995</v>
          </cell>
          <cell r="G141">
            <v>2.2000000000000002</v>
          </cell>
          <cell r="H141">
            <v>2.7</v>
          </cell>
          <cell r="I141">
            <v>0.58289999999999997</v>
          </cell>
          <cell r="J141">
            <v>2.2999999999999998</v>
          </cell>
          <cell r="K141">
            <v>2.8</v>
          </cell>
          <cell r="L141">
            <v>0.59570000000000001</v>
          </cell>
          <cell r="M141">
            <v>2.4</v>
          </cell>
          <cell r="N141">
            <v>3</v>
          </cell>
        </row>
        <row r="142">
          <cell r="A142">
            <v>141</v>
          </cell>
          <cell r="B142" t="str">
            <v>141</v>
          </cell>
          <cell r="C142">
            <v>5</v>
          </cell>
          <cell r="D142" t="str">
            <v>MED</v>
          </cell>
          <cell r="E142" t="str">
            <v>SYNCOPE &amp; COLLAPSE W CC</v>
          </cell>
          <cell r="F142">
            <v>0.72189999999999999</v>
          </cell>
          <cell r="G142">
            <v>2.9</v>
          </cell>
          <cell r="H142">
            <v>3.7</v>
          </cell>
          <cell r="I142">
            <v>0.70909999999999995</v>
          </cell>
          <cell r="J142">
            <v>2.9</v>
          </cell>
          <cell r="K142">
            <v>3.7</v>
          </cell>
          <cell r="L142">
            <v>0.70220000000000005</v>
          </cell>
          <cell r="M142">
            <v>3</v>
          </cell>
          <cell r="N142">
            <v>3.9</v>
          </cell>
        </row>
        <row r="143">
          <cell r="A143">
            <v>142</v>
          </cell>
          <cell r="B143" t="str">
            <v>142</v>
          </cell>
          <cell r="C143">
            <v>5</v>
          </cell>
          <cell r="D143" t="str">
            <v>MED</v>
          </cell>
          <cell r="E143" t="str">
            <v>SYNCOPE &amp; COLLAPSE W/O CC</v>
          </cell>
          <cell r="F143">
            <v>0.55520000000000003</v>
          </cell>
          <cell r="G143">
            <v>2.2000000000000002</v>
          </cell>
          <cell r="H143">
            <v>2.7</v>
          </cell>
          <cell r="I143">
            <v>0.54190000000000005</v>
          </cell>
          <cell r="J143">
            <v>2.2000000000000002</v>
          </cell>
          <cell r="K143">
            <v>2.7</v>
          </cell>
          <cell r="L143">
            <v>0.53120000000000001</v>
          </cell>
          <cell r="M143">
            <v>2.2000000000000002</v>
          </cell>
          <cell r="N143">
            <v>2.8</v>
          </cell>
        </row>
        <row r="144">
          <cell r="A144">
            <v>143</v>
          </cell>
          <cell r="B144" t="str">
            <v>143</v>
          </cell>
          <cell r="C144">
            <v>5</v>
          </cell>
          <cell r="D144" t="str">
            <v>MED</v>
          </cell>
          <cell r="E144" t="str">
            <v>CHEST PAIN</v>
          </cell>
          <cell r="F144">
            <v>0.54020000000000001</v>
          </cell>
          <cell r="G144">
            <v>1.8</v>
          </cell>
          <cell r="H144">
            <v>2.2000000000000002</v>
          </cell>
          <cell r="I144">
            <v>0.53420000000000001</v>
          </cell>
          <cell r="J144">
            <v>1.8</v>
          </cell>
          <cell r="K144">
            <v>2.2000000000000002</v>
          </cell>
          <cell r="L144">
            <v>0.52629999999999999</v>
          </cell>
          <cell r="M144">
            <v>1.8</v>
          </cell>
          <cell r="N144">
            <v>2.2999999999999998</v>
          </cell>
        </row>
        <row r="145">
          <cell r="A145">
            <v>144</v>
          </cell>
          <cell r="B145" t="str">
            <v>144</v>
          </cell>
          <cell r="C145">
            <v>5</v>
          </cell>
          <cell r="D145" t="str">
            <v>MED</v>
          </cell>
          <cell r="E145" t="str">
            <v>OTHER CIRCULATORY SYSTEM DIAGNOSES W CC</v>
          </cell>
          <cell r="F145">
            <v>1.1668000000000001</v>
          </cell>
          <cell r="G145">
            <v>3.8</v>
          </cell>
          <cell r="H145">
            <v>5.4</v>
          </cell>
          <cell r="I145">
            <v>1.1526000000000001</v>
          </cell>
          <cell r="J145">
            <v>3.8</v>
          </cell>
          <cell r="K145">
            <v>5.4</v>
          </cell>
          <cell r="L145">
            <v>1.1122000000000001</v>
          </cell>
          <cell r="M145">
            <v>3.8</v>
          </cell>
          <cell r="N145">
            <v>5.3</v>
          </cell>
        </row>
        <row r="146">
          <cell r="A146">
            <v>145</v>
          </cell>
          <cell r="B146" t="str">
            <v>145</v>
          </cell>
          <cell r="C146">
            <v>5</v>
          </cell>
          <cell r="D146" t="str">
            <v>MED</v>
          </cell>
          <cell r="E146" t="str">
            <v>OTHER CIRCULATORY SYSTEM DIAGNOSES W/O CC</v>
          </cell>
          <cell r="F146">
            <v>0.63219999999999998</v>
          </cell>
          <cell r="G146">
            <v>2.2000000000000002</v>
          </cell>
          <cell r="H146">
            <v>2.8</v>
          </cell>
          <cell r="I146">
            <v>0.64970000000000006</v>
          </cell>
          <cell r="J146">
            <v>2.2000000000000002</v>
          </cell>
          <cell r="K146">
            <v>2.8</v>
          </cell>
          <cell r="L146">
            <v>0.63160000000000005</v>
          </cell>
          <cell r="M146">
            <v>2.2000000000000002</v>
          </cell>
          <cell r="N146">
            <v>2.9</v>
          </cell>
        </row>
        <row r="147">
          <cell r="A147">
            <v>146</v>
          </cell>
          <cell r="B147" t="str">
            <v>146</v>
          </cell>
          <cell r="C147">
            <v>6</v>
          </cell>
          <cell r="D147" t="str">
            <v>SURG</v>
          </cell>
          <cell r="E147" t="str">
            <v>RECTAL RESECTION W CC</v>
          </cell>
          <cell r="F147">
            <v>2.7429999999999999</v>
          </cell>
          <cell r="G147">
            <v>8.9</v>
          </cell>
          <cell r="H147">
            <v>10.199999999999999</v>
          </cell>
          <cell r="I147">
            <v>2.7862</v>
          </cell>
          <cell r="J147">
            <v>9.1</v>
          </cell>
          <cell r="K147">
            <v>10.3</v>
          </cell>
          <cell r="L147">
            <v>2.7174999999999998</v>
          </cell>
          <cell r="M147">
            <v>9</v>
          </cell>
          <cell r="N147">
            <v>10.3</v>
          </cell>
        </row>
        <row r="148">
          <cell r="A148">
            <v>147</v>
          </cell>
          <cell r="B148" t="str">
            <v>147</v>
          </cell>
          <cell r="C148">
            <v>6</v>
          </cell>
          <cell r="D148" t="str">
            <v>SURG</v>
          </cell>
          <cell r="E148" t="str">
            <v>RECTAL RESECTION W/O CC</v>
          </cell>
          <cell r="F148">
            <v>1.6221000000000001</v>
          </cell>
          <cell r="G148">
            <v>6</v>
          </cell>
          <cell r="H148">
            <v>6.6</v>
          </cell>
          <cell r="I148">
            <v>1.6382000000000001</v>
          </cell>
          <cell r="J148">
            <v>6.1</v>
          </cell>
          <cell r="K148">
            <v>6.7</v>
          </cell>
          <cell r="L148">
            <v>1.589</v>
          </cell>
          <cell r="M148">
            <v>6.1</v>
          </cell>
          <cell r="N148">
            <v>6.7</v>
          </cell>
        </row>
        <row r="149">
          <cell r="A149">
            <v>148</v>
          </cell>
          <cell r="B149" t="str">
            <v>148</v>
          </cell>
          <cell r="C149">
            <v>6</v>
          </cell>
          <cell r="D149" t="str">
            <v>SURG</v>
          </cell>
          <cell r="E149" t="str">
            <v>MAJOR SMALL &amp; LARGE BOWEL PROCEDURES W CC</v>
          </cell>
          <cell r="F149">
            <v>3.4346999999999999</v>
          </cell>
          <cell r="G149">
            <v>10.1</v>
          </cell>
          <cell r="H149">
            <v>12.1</v>
          </cell>
          <cell r="I149">
            <v>3.4289000000000001</v>
          </cell>
          <cell r="J149">
            <v>10.1</v>
          </cell>
          <cell r="K149">
            <v>12.1</v>
          </cell>
          <cell r="L149">
            <v>3.4230999999999998</v>
          </cell>
          <cell r="M149">
            <v>10.3</v>
          </cell>
          <cell r="N149">
            <v>12.3</v>
          </cell>
        </row>
        <row r="150">
          <cell r="A150">
            <v>149</v>
          </cell>
          <cell r="B150" t="str">
            <v>149</v>
          </cell>
          <cell r="C150">
            <v>6</v>
          </cell>
          <cell r="D150" t="str">
            <v>SURG</v>
          </cell>
          <cell r="E150" t="str">
            <v>MAJOR SMALL &amp; LARGE BOWEL PROCEDURES W/O CC</v>
          </cell>
          <cell r="F150">
            <v>1.5667</v>
          </cell>
          <cell r="G150">
            <v>6.1</v>
          </cell>
          <cell r="H150">
            <v>6.7</v>
          </cell>
          <cell r="I150">
            <v>1.5723</v>
          </cell>
          <cell r="J150">
            <v>6.2</v>
          </cell>
          <cell r="K150">
            <v>6.7</v>
          </cell>
          <cell r="L150">
            <v>1.5691999999999999</v>
          </cell>
          <cell r="M150">
            <v>6.3</v>
          </cell>
          <cell r="N150">
            <v>6.9</v>
          </cell>
        </row>
        <row r="151">
          <cell r="A151">
            <v>150</v>
          </cell>
          <cell r="B151" t="str">
            <v>150</v>
          </cell>
          <cell r="C151">
            <v>6</v>
          </cell>
          <cell r="D151" t="str">
            <v>SURG</v>
          </cell>
          <cell r="E151" t="str">
            <v>PERITONEAL ADHESIOLYSIS W CC</v>
          </cell>
          <cell r="F151">
            <v>2.8523000000000001</v>
          </cell>
          <cell r="G151">
            <v>9.1</v>
          </cell>
          <cell r="H151">
            <v>11.2</v>
          </cell>
          <cell r="I151">
            <v>2.8098000000000001</v>
          </cell>
          <cell r="J151">
            <v>9</v>
          </cell>
          <cell r="K151">
            <v>11</v>
          </cell>
          <cell r="L151">
            <v>2.7418999999999998</v>
          </cell>
          <cell r="M151">
            <v>8.9</v>
          </cell>
          <cell r="N151">
            <v>10.9</v>
          </cell>
        </row>
        <row r="152">
          <cell r="A152">
            <v>151</v>
          </cell>
          <cell r="B152" t="str">
            <v>151</v>
          </cell>
          <cell r="C152">
            <v>6</v>
          </cell>
          <cell r="D152" t="str">
            <v>SURG</v>
          </cell>
          <cell r="E152" t="str">
            <v>PERITONEAL ADHESIOLYSIS W/O CC</v>
          </cell>
          <cell r="F152">
            <v>1.3427</v>
          </cell>
          <cell r="G152">
            <v>4.8</v>
          </cell>
          <cell r="H152">
            <v>5.9</v>
          </cell>
          <cell r="I152">
            <v>1.3436999999999999</v>
          </cell>
          <cell r="J152">
            <v>4.9000000000000004</v>
          </cell>
          <cell r="K152">
            <v>6</v>
          </cell>
          <cell r="L152">
            <v>1.2807999999999999</v>
          </cell>
          <cell r="M152">
            <v>4.8</v>
          </cell>
          <cell r="N152">
            <v>5.9</v>
          </cell>
        </row>
        <row r="153">
          <cell r="A153">
            <v>152</v>
          </cell>
          <cell r="B153" t="str">
            <v>152</v>
          </cell>
          <cell r="C153">
            <v>6</v>
          </cell>
          <cell r="D153" t="str">
            <v>SURG</v>
          </cell>
          <cell r="E153" t="str">
            <v>MINOR SMALL &amp; LARGE BOWEL PROCEDURES W CC</v>
          </cell>
          <cell r="F153">
            <v>1.9461999999999999</v>
          </cell>
          <cell r="G153">
            <v>6.8</v>
          </cell>
          <cell r="H153">
            <v>8.1999999999999993</v>
          </cell>
          <cell r="I153">
            <v>1.9605999999999999</v>
          </cell>
          <cell r="J153">
            <v>6.9</v>
          </cell>
          <cell r="K153">
            <v>8.3000000000000007</v>
          </cell>
          <cell r="L153">
            <v>1.9406000000000001</v>
          </cell>
          <cell r="M153">
            <v>7</v>
          </cell>
          <cell r="N153">
            <v>8.3000000000000007</v>
          </cell>
        </row>
        <row r="154">
          <cell r="A154">
            <v>153</v>
          </cell>
          <cell r="B154" t="str">
            <v>153</v>
          </cell>
          <cell r="C154">
            <v>6</v>
          </cell>
          <cell r="D154" t="str">
            <v>SURG</v>
          </cell>
          <cell r="E154" t="str">
            <v>MINOR SMALL &amp; LARGE BOWEL PROCEDURES W/O CC</v>
          </cell>
          <cell r="F154">
            <v>1.208</v>
          </cell>
          <cell r="G154">
            <v>4.9000000000000004</v>
          </cell>
          <cell r="H154">
            <v>5.5</v>
          </cell>
          <cell r="I154">
            <v>1.2170000000000001</v>
          </cell>
          <cell r="J154">
            <v>5</v>
          </cell>
          <cell r="K154">
            <v>5.6</v>
          </cell>
          <cell r="L154">
            <v>1.1924999999999999</v>
          </cell>
          <cell r="M154">
            <v>5.0999999999999996</v>
          </cell>
          <cell r="N154">
            <v>5.6</v>
          </cell>
        </row>
        <row r="155">
          <cell r="A155">
            <v>154</v>
          </cell>
          <cell r="B155" t="str">
            <v>154</v>
          </cell>
          <cell r="C155">
            <v>6</v>
          </cell>
          <cell r="D155" t="str">
            <v>SURG</v>
          </cell>
          <cell r="E155" t="str">
            <v>STOMACH, ESOPHAGEAL &amp; DUODENAL PROCEDURES AGE &gt;17 W CC</v>
          </cell>
          <cell r="F155">
            <v>4.1475</v>
          </cell>
          <cell r="G155">
            <v>10.1</v>
          </cell>
          <cell r="H155">
            <v>13.3</v>
          </cell>
          <cell r="I155">
            <v>4.1334999999999997</v>
          </cell>
          <cell r="J155">
            <v>10.1</v>
          </cell>
          <cell r="K155">
            <v>13.2</v>
          </cell>
          <cell r="L155">
            <v>4.1847000000000003</v>
          </cell>
          <cell r="M155">
            <v>10.3</v>
          </cell>
          <cell r="N155">
            <v>13.4</v>
          </cell>
        </row>
        <row r="156">
          <cell r="A156">
            <v>155</v>
          </cell>
          <cell r="B156" t="str">
            <v>155</v>
          </cell>
          <cell r="C156">
            <v>6</v>
          </cell>
          <cell r="D156" t="str">
            <v>SURG</v>
          </cell>
          <cell r="E156" t="str">
            <v>STOMACH, ESOPHAGEAL &amp; DUODENAL PROCEDURES AGE &gt;17 W/O CC</v>
          </cell>
          <cell r="F156">
            <v>1.3751</v>
          </cell>
          <cell r="G156">
            <v>3.3</v>
          </cell>
          <cell r="H156">
            <v>4.4000000000000004</v>
          </cell>
          <cell r="I156">
            <v>1.3781000000000001</v>
          </cell>
          <cell r="J156">
            <v>3.5</v>
          </cell>
          <cell r="K156">
            <v>4.5</v>
          </cell>
          <cell r="L156">
            <v>1.3541000000000001</v>
          </cell>
          <cell r="M156">
            <v>3.6</v>
          </cell>
          <cell r="N156">
            <v>4.7</v>
          </cell>
        </row>
        <row r="157">
          <cell r="A157">
            <v>156</v>
          </cell>
          <cell r="B157" t="str">
            <v>156</v>
          </cell>
          <cell r="C157">
            <v>6</v>
          </cell>
          <cell r="D157" t="str">
            <v>SURG</v>
          </cell>
          <cell r="E157" t="str">
            <v>STOMACH, ESOPHAGEAL &amp; DUODENAL PROCEDURES AGE 0-17</v>
          </cell>
          <cell r="F157">
            <v>0.84360000000000002</v>
          </cell>
          <cell r="G157">
            <v>6</v>
          </cell>
          <cell r="H157">
            <v>6</v>
          </cell>
          <cell r="I157">
            <v>0.84319999999999995</v>
          </cell>
          <cell r="J157">
            <v>6</v>
          </cell>
          <cell r="K157">
            <v>6</v>
          </cell>
          <cell r="L157">
            <v>0.83779999999999999</v>
          </cell>
          <cell r="M157">
            <v>6</v>
          </cell>
          <cell r="N157">
            <v>6</v>
          </cell>
        </row>
        <row r="158">
          <cell r="A158">
            <v>157</v>
          </cell>
          <cell r="B158" t="str">
            <v>157</v>
          </cell>
          <cell r="C158">
            <v>6</v>
          </cell>
          <cell r="D158" t="str">
            <v>SURG</v>
          </cell>
          <cell r="E158" t="str">
            <v>ANAL &amp; STOMAL PROCEDURES W CC</v>
          </cell>
          <cell r="F158">
            <v>1.2387999999999999</v>
          </cell>
          <cell r="G158">
            <v>3.9</v>
          </cell>
          <cell r="H158">
            <v>5.5</v>
          </cell>
          <cell r="I158">
            <v>1.2392000000000001</v>
          </cell>
          <cell r="J158">
            <v>4</v>
          </cell>
          <cell r="K158">
            <v>5.6</v>
          </cell>
          <cell r="L158">
            <v>1.2081999999999999</v>
          </cell>
          <cell r="M158">
            <v>3.9</v>
          </cell>
          <cell r="N158">
            <v>5.4</v>
          </cell>
        </row>
        <row r="159">
          <cell r="A159">
            <v>158</v>
          </cell>
          <cell r="B159" t="str">
            <v>158</v>
          </cell>
          <cell r="C159">
            <v>6</v>
          </cell>
          <cell r="D159" t="str">
            <v>SURG</v>
          </cell>
          <cell r="E159" t="str">
            <v>ANAL &amp; STOMAL PROCEDURES W/O CC</v>
          </cell>
          <cell r="F159">
            <v>0.66379999999999995</v>
          </cell>
          <cell r="G159">
            <v>2.1</v>
          </cell>
          <cell r="H159">
            <v>2.6</v>
          </cell>
          <cell r="I159">
            <v>0.65610000000000002</v>
          </cell>
          <cell r="J159">
            <v>2.1</v>
          </cell>
          <cell r="K159">
            <v>2.6</v>
          </cell>
          <cell r="L159">
            <v>0.64159999999999995</v>
          </cell>
          <cell r="M159">
            <v>2.1</v>
          </cell>
          <cell r="N159">
            <v>2.6</v>
          </cell>
        </row>
        <row r="160">
          <cell r="A160">
            <v>159</v>
          </cell>
          <cell r="B160" t="str">
            <v>159</v>
          </cell>
          <cell r="C160">
            <v>6</v>
          </cell>
          <cell r="D160" t="str">
            <v>SURG</v>
          </cell>
          <cell r="E160" t="str">
            <v>HERNIA PROCEDURES EXCEPT INGUINAL &amp; FEMORAL AGE &gt;17 W CC</v>
          </cell>
          <cell r="F160">
            <v>1.3347</v>
          </cell>
          <cell r="G160">
            <v>3.8</v>
          </cell>
          <cell r="H160">
            <v>5</v>
          </cell>
          <cell r="I160">
            <v>1.3097000000000001</v>
          </cell>
          <cell r="J160">
            <v>3.7</v>
          </cell>
          <cell r="K160">
            <v>5</v>
          </cell>
          <cell r="L160">
            <v>1.2878000000000001</v>
          </cell>
          <cell r="M160">
            <v>3.7</v>
          </cell>
          <cell r="N160">
            <v>5</v>
          </cell>
        </row>
        <row r="161">
          <cell r="A161">
            <v>160</v>
          </cell>
          <cell r="B161" t="str">
            <v>160</v>
          </cell>
          <cell r="C161">
            <v>6</v>
          </cell>
          <cell r="D161" t="str">
            <v>SURG</v>
          </cell>
          <cell r="E161" t="str">
            <v>HERNIA PROCEDURES EXCEPT INGUINAL &amp; FEMORAL AGE &gt;17 W/O CC</v>
          </cell>
          <cell r="F161">
            <v>0.78369999999999995</v>
          </cell>
          <cell r="G161">
            <v>2.2000000000000002</v>
          </cell>
          <cell r="H161">
            <v>2.7</v>
          </cell>
          <cell r="I161">
            <v>0.78010000000000002</v>
          </cell>
          <cell r="J161">
            <v>2.2000000000000002</v>
          </cell>
          <cell r="K161">
            <v>2.7</v>
          </cell>
          <cell r="L161">
            <v>0.74109999999999998</v>
          </cell>
          <cell r="M161">
            <v>2.2000000000000002</v>
          </cell>
          <cell r="N161">
            <v>2.7</v>
          </cell>
        </row>
        <row r="162">
          <cell r="A162">
            <v>161</v>
          </cell>
          <cell r="B162" t="str">
            <v>161</v>
          </cell>
          <cell r="C162">
            <v>6</v>
          </cell>
          <cell r="D162" t="str">
            <v>SURG</v>
          </cell>
          <cell r="E162" t="str">
            <v>INGUINAL &amp; FEMORAL HERNIA PROCEDURES AGE &gt;17 W CC</v>
          </cell>
          <cell r="F162">
            <v>1.1016999999999999</v>
          </cell>
          <cell r="G162">
            <v>2.9</v>
          </cell>
          <cell r="H162">
            <v>4.2</v>
          </cell>
          <cell r="I162">
            <v>1.0975999999999999</v>
          </cell>
          <cell r="J162">
            <v>2.9</v>
          </cell>
          <cell r="K162">
            <v>4.2</v>
          </cell>
          <cell r="L162">
            <v>1.071</v>
          </cell>
          <cell r="M162">
            <v>2.9</v>
          </cell>
          <cell r="N162">
            <v>4.0999999999999996</v>
          </cell>
        </row>
        <row r="163">
          <cell r="A163">
            <v>162</v>
          </cell>
          <cell r="B163" t="str">
            <v>162</v>
          </cell>
          <cell r="C163">
            <v>6</v>
          </cell>
          <cell r="D163" t="str">
            <v>SURG</v>
          </cell>
          <cell r="E163" t="str">
            <v>INGUINAL &amp; FEMORAL HERNIA PROCEDURES AGE &gt;17 W/O CC</v>
          </cell>
          <cell r="F163">
            <v>0.62290000000000001</v>
          </cell>
          <cell r="G163">
            <v>1.6</v>
          </cell>
          <cell r="H163">
            <v>2</v>
          </cell>
          <cell r="I163">
            <v>0.62829999999999997</v>
          </cell>
          <cell r="J163">
            <v>1.6</v>
          </cell>
          <cell r="K163">
            <v>2</v>
          </cell>
          <cell r="L163">
            <v>0.61080000000000001</v>
          </cell>
          <cell r="M163">
            <v>1.7</v>
          </cell>
          <cell r="N163">
            <v>2</v>
          </cell>
        </row>
        <row r="164">
          <cell r="A164">
            <v>163</v>
          </cell>
          <cell r="B164" t="str">
            <v>163</v>
          </cell>
          <cell r="C164">
            <v>6</v>
          </cell>
          <cell r="D164" t="str">
            <v>SURG</v>
          </cell>
          <cell r="E164" t="str">
            <v>HERNIA PROCEDURES AGE 0-17</v>
          </cell>
          <cell r="F164">
            <v>0.69210000000000005</v>
          </cell>
          <cell r="G164">
            <v>2.4</v>
          </cell>
          <cell r="H164">
            <v>2.9</v>
          </cell>
          <cell r="I164">
            <v>0.872</v>
          </cell>
          <cell r="J164">
            <v>2.1</v>
          </cell>
          <cell r="K164">
            <v>2.1</v>
          </cell>
          <cell r="L164">
            <v>0.86639999999999995</v>
          </cell>
          <cell r="M164">
            <v>2.1</v>
          </cell>
          <cell r="N164">
            <v>2.1</v>
          </cell>
        </row>
        <row r="165">
          <cell r="A165">
            <v>164</v>
          </cell>
          <cell r="B165" t="str">
            <v>164</v>
          </cell>
          <cell r="C165">
            <v>6</v>
          </cell>
          <cell r="D165" t="str">
            <v>SURG</v>
          </cell>
          <cell r="E165" t="str">
            <v>APPENDECTOMY W COMPLICATED PRINCIPAL DIAG W CC</v>
          </cell>
          <cell r="F165">
            <v>2.3759999999999999</v>
          </cell>
          <cell r="G165">
            <v>7.1</v>
          </cell>
          <cell r="H165">
            <v>8.4</v>
          </cell>
          <cell r="I165">
            <v>2.3462999999999998</v>
          </cell>
          <cell r="J165">
            <v>7.3</v>
          </cell>
          <cell r="K165">
            <v>8.5</v>
          </cell>
          <cell r="L165">
            <v>2.3212000000000002</v>
          </cell>
          <cell r="M165">
            <v>7.3</v>
          </cell>
          <cell r="N165">
            <v>8.5</v>
          </cell>
        </row>
        <row r="166">
          <cell r="A166">
            <v>165</v>
          </cell>
          <cell r="B166" t="str">
            <v>165</v>
          </cell>
          <cell r="C166">
            <v>6</v>
          </cell>
          <cell r="D166" t="str">
            <v>SURG</v>
          </cell>
          <cell r="E166" t="str">
            <v>APPENDECTOMY W COMPLICATED PRINCIPAL DIAG W/O CC</v>
          </cell>
          <cell r="F166">
            <v>1.2838000000000001</v>
          </cell>
          <cell r="G166">
            <v>4.3</v>
          </cell>
          <cell r="H166">
            <v>4.9000000000000004</v>
          </cell>
          <cell r="I166">
            <v>1.2655000000000001</v>
          </cell>
          <cell r="J166">
            <v>4.4000000000000004</v>
          </cell>
          <cell r="K166">
            <v>4.9000000000000004</v>
          </cell>
          <cell r="L166">
            <v>1.2269000000000001</v>
          </cell>
          <cell r="M166">
            <v>4.3</v>
          </cell>
          <cell r="N166">
            <v>5</v>
          </cell>
        </row>
        <row r="167">
          <cell r="A167">
            <v>166</v>
          </cell>
          <cell r="B167" t="str">
            <v>166</v>
          </cell>
          <cell r="C167">
            <v>6</v>
          </cell>
          <cell r="D167" t="str">
            <v>SURG</v>
          </cell>
          <cell r="E167" t="str">
            <v>APPENDECTOMY W/O COMPLICATED PRINCIPAL DIAG W CC</v>
          </cell>
          <cell r="F167">
            <v>1.4802</v>
          </cell>
          <cell r="G167">
            <v>4</v>
          </cell>
          <cell r="H167">
            <v>5.0999999999999996</v>
          </cell>
          <cell r="I167">
            <v>1.4787999999999999</v>
          </cell>
          <cell r="J167">
            <v>4.0999999999999996</v>
          </cell>
          <cell r="K167">
            <v>5.0999999999999996</v>
          </cell>
          <cell r="L167">
            <v>1.4446000000000001</v>
          </cell>
          <cell r="M167">
            <v>4</v>
          </cell>
          <cell r="N167">
            <v>5.0999999999999996</v>
          </cell>
        </row>
        <row r="168">
          <cell r="A168">
            <v>167</v>
          </cell>
          <cell r="B168" t="str">
            <v>167</v>
          </cell>
          <cell r="C168">
            <v>6</v>
          </cell>
          <cell r="D168" t="str">
            <v>SURG</v>
          </cell>
          <cell r="E168" t="str">
            <v>APPENDECTOMY W/O COMPLICATED PRINCIPAL DIAG W/O CC</v>
          </cell>
          <cell r="F168">
            <v>0.89370000000000005</v>
          </cell>
          <cell r="G168">
            <v>2.2999999999999998</v>
          </cell>
          <cell r="H168">
            <v>2.7</v>
          </cell>
          <cell r="I168">
            <v>0.89949999999999997</v>
          </cell>
          <cell r="J168">
            <v>2.4</v>
          </cell>
          <cell r="K168">
            <v>2.8</v>
          </cell>
          <cell r="L168">
            <v>0.85219999999999996</v>
          </cell>
          <cell r="M168">
            <v>2.4</v>
          </cell>
          <cell r="N168">
            <v>2.8</v>
          </cell>
        </row>
        <row r="169">
          <cell r="A169">
            <v>168</v>
          </cell>
          <cell r="B169" t="str">
            <v>168</v>
          </cell>
          <cell r="C169">
            <v>3</v>
          </cell>
          <cell r="D169" t="str">
            <v>SURG</v>
          </cell>
          <cell r="E169" t="str">
            <v>MOUTH PROCEDURES W CC</v>
          </cell>
          <cell r="F169">
            <v>1.2141</v>
          </cell>
          <cell r="G169">
            <v>3.2</v>
          </cell>
          <cell r="H169">
            <v>4.7</v>
          </cell>
          <cell r="I169">
            <v>1.2039</v>
          </cell>
          <cell r="J169">
            <v>3.3</v>
          </cell>
          <cell r="K169">
            <v>4.5999999999999996</v>
          </cell>
          <cell r="L169">
            <v>1.1641999999999999</v>
          </cell>
          <cell r="M169">
            <v>3.1</v>
          </cell>
          <cell r="N169">
            <v>4.5999999999999996</v>
          </cell>
        </row>
        <row r="170">
          <cell r="A170">
            <v>169</v>
          </cell>
          <cell r="B170" t="str">
            <v>169</v>
          </cell>
          <cell r="C170">
            <v>3</v>
          </cell>
          <cell r="D170" t="str">
            <v>SURG</v>
          </cell>
          <cell r="E170" t="str">
            <v>MOUTH PROCEDURES W/O CC</v>
          </cell>
          <cell r="F170">
            <v>0.74550000000000005</v>
          </cell>
          <cell r="G170">
            <v>1.9</v>
          </cell>
          <cell r="H170">
            <v>2.4</v>
          </cell>
          <cell r="I170">
            <v>0.74919999999999998</v>
          </cell>
          <cell r="J170">
            <v>1.9</v>
          </cell>
          <cell r="K170">
            <v>2.5</v>
          </cell>
          <cell r="L170">
            <v>0.72189999999999999</v>
          </cell>
          <cell r="M170">
            <v>1.9</v>
          </cell>
          <cell r="N170">
            <v>2.6</v>
          </cell>
        </row>
        <row r="171">
          <cell r="A171">
            <v>170</v>
          </cell>
          <cell r="B171" t="str">
            <v>170</v>
          </cell>
          <cell r="C171">
            <v>6</v>
          </cell>
          <cell r="D171" t="str">
            <v>SURG</v>
          </cell>
          <cell r="E171" t="str">
            <v>OTHER DIGESTIVE SYSTEM O.R. PROCEDURES W CC</v>
          </cell>
          <cell r="F171">
            <v>2.8685999999999998</v>
          </cell>
          <cell r="G171">
            <v>7.7</v>
          </cell>
          <cell r="H171">
            <v>11.2</v>
          </cell>
          <cell r="I171">
            <v>2.8435000000000001</v>
          </cell>
          <cell r="J171">
            <v>7.8</v>
          </cell>
          <cell r="K171">
            <v>11.3</v>
          </cell>
          <cell r="L171">
            <v>2.8029999999999999</v>
          </cell>
          <cell r="M171">
            <v>7.9</v>
          </cell>
          <cell r="N171">
            <v>11.3</v>
          </cell>
        </row>
        <row r="172">
          <cell r="A172">
            <v>171</v>
          </cell>
          <cell r="B172" t="str">
            <v>171</v>
          </cell>
          <cell r="C172">
            <v>6</v>
          </cell>
          <cell r="D172" t="str">
            <v>SURG</v>
          </cell>
          <cell r="E172" t="str">
            <v>OTHER DIGESTIVE SYSTEM O.R. PROCEDURES W/O CC</v>
          </cell>
          <cell r="F172">
            <v>1.1975</v>
          </cell>
          <cell r="G172">
            <v>3.6</v>
          </cell>
          <cell r="H172">
            <v>4.8</v>
          </cell>
          <cell r="I172">
            <v>1.2556</v>
          </cell>
          <cell r="J172">
            <v>3.6</v>
          </cell>
          <cell r="K172">
            <v>4.8</v>
          </cell>
          <cell r="L172">
            <v>1.1657999999999999</v>
          </cell>
          <cell r="M172">
            <v>3.6</v>
          </cell>
          <cell r="N172">
            <v>4.8</v>
          </cell>
        </row>
        <row r="173">
          <cell r="A173">
            <v>172</v>
          </cell>
          <cell r="B173" t="str">
            <v>172</v>
          </cell>
          <cell r="C173">
            <v>6</v>
          </cell>
          <cell r="D173" t="str">
            <v>MED</v>
          </cell>
          <cell r="E173" t="str">
            <v>DIGESTIVE MALIGNANCY W CC</v>
          </cell>
          <cell r="F173">
            <v>1.3485</v>
          </cell>
          <cell r="G173">
            <v>5.0999999999999996</v>
          </cell>
          <cell r="H173">
            <v>7</v>
          </cell>
          <cell r="I173">
            <v>1.3144</v>
          </cell>
          <cell r="J173">
            <v>5.0999999999999996</v>
          </cell>
          <cell r="K173">
            <v>6.9</v>
          </cell>
          <cell r="L173">
            <v>1.3143</v>
          </cell>
          <cell r="M173">
            <v>5.2</v>
          </cell>
          <cell r="N173">
            <v>7.1</v>
          </cell>
        </row>
        <row r="174">
          <cell r="A174">
            <v>173</v>
          </cell>
          <cell r="B174" t="str">
            <v>173</v>
          </cell>
          <cell r="C174">
            <v>6</v>
          </cell>
          <cell r="D174" t="str">
            <v>MED</v>
          </cell>
          <cell r="E174" t="str">
            <v>DIGESTIVE MALIGNANCY W/O CC</v>
          </cell>
          <cell r="F174">
            <v>0.77</v>
          </cell>
          <cell r="G174">
            <v>2.8</v>
          </cell>
          <cell r="H174">
            <v>3.9</v>
          </cell>
          <cell r="I174">
            <v>0.71230000000000004</v>
          </cell>
          <cell r="J174">
            <v>2.7</v>
          </cell>
          <cell r="K174">
            <v>3.8</v>
          </cell>
          <cell r="L174">
            <v>0.73199999999999998</v>
          </cell>
          <cell r="M174">
            <v>2.8</v>
          </cell>
          <cell r="N174">
            <v>4</v>
          </cell>
        </row>
        <row r="175">
          <cell r="A175">
            <v>174</v>
          </cell>
          <cell r="B175" t="str">
            <v>174</v>
          </cell>
          <cell r="C175">
            <v>6</v>
          </cell>
          <cell r="D175" t="str">
            <v>MED</v>
          </cell>
          <cell r="E175" t="str">
            <v>G.I. HEMORRHAGE W CC</v>
          </cell>
          <cell r="F175">
            <v>0.99850000000000005</v>
          </cell>
          <cell r="G175">
            <v>3.9</v>
          </cell>
          <cell r="H175">
            <v>4.8</v>
          </cell>
          <cell r="I175">
            <v>0.99809999999999999</v>
          </cell>
          <cell r="J175">
            <v>3.9</v>
          </cell>
          <cell r="K175">
            <v>4.9000000000000004</v>
          </cell>
          <cell r="L175">
            <v>0.99329999999999996</v>
          </cell>
          <cell r="M175">
            <v>4</v>
          </cell>
          <cell r="N175">
            <v>4.9000000000000004</v>
          </cell>
        </row>
        <row r="176">
          <cell r="A176">
            <v>175</v>
          </cell>
          <cell r="B176" t="str">
            <v>175</v>
          </cell>
          <cell r="C176">
            <v>6</v>
          </cell>
          <cell r="D176" t="str">
            <v>MED</v>
          </cell>
          <cell r="E176" t="str">
            <v>G.I. HEMORRHAGE W/O CC</v>
          </cell>
          <cell r="F176">
            <v>0.55010000000000003</v>
          </cell>
          <cell r="G176">
            <v>2.5</v>
          </cell>
          <cell r="H176">
            <v>2.9</v>
          </cell>
          <cell r="I176">
            <v>0.54559999999999997</v>
          </cell>
          <cell r="J176">
            <v>2.5</v>
          </cell>
          <cell r="K176">
            <v>2.9</v>
          </cell>
          <cell r="L176">
            <v>0.52980000000000005</v>
          </cell>
          <cell r="M176">
            <v>2.5</v>
          </cell>
          <cell r="N176">
            <v>3</v>
          </cell>
        </row>
        <row r="177">
          <cell r="A177">
            <v>176</v>
          </cell>
          <cell r="B177" t="str">
            <v>176</v>
          </cell>
          <cell r="C177">
            <v>6</v>
          </cell>
          <cell r="D177" t="str">
            <v>MED</v>
          </cell>
          <cell r="E177" t="str">
            <v>COMPLICATED PEPTIC ULCER</v>
          </cell>
          <cell r="F177">
            <v>1.1052</v>
          </cell>
          <cell r="G177">
            <v>4.0999999999999996</v>
          </cell>
          <cell r="H177">
            <v>5.3</v>
          </cell>
          <cell r="I177">
            <v>1.0968</v>
          </cell>
          <cell r="J177">
            <v>4.0999999999999996</v>
          </cell>
          <cell r="K177">
            <v>5.3</v>
          </cell>
          <cell r="L177">
            <v>1.1052999999999999</v>
          </cell>
          <cell r="M177">
            <v>4.3</v>
          </cell>
          <cell r="N177">
            <v>5.5</v>
          </cell>
        </row>
        <row r="178">
          <cell r="A178">
            <v>177</v>
          </cell>
          <cell r="B178" t="str">
            <v>177</v>
          </cell>
          <cell r="C178">
            <v>6</v>
          </cell>
          <cell r="D178" t="str">
            <v>MED</v>
          </cell>
          <cell r="E178" t="str">
            <v>UNCOMPLICATED PEPTIC ULCER W CC</v>
          </cell>
          <cell r="F178">
            <v>0.89980000000000004</v>
          </cell>
          <cell r="G178">
            <v>3.7</v>
          </cell>
          <cell r="H178">
            <v>4.5999999999999996</v>
          </cell>
          <cell r="I178">
            <v>0.88019999999999998</v>
          </cell>
          <cell r="J178">
            <v>3.7</v>
          </cell>
          <cell r="K178">
            <v>4.5</v>
          </cell>
          <cell r="L178">
            <v>0.86140000000000005</v>
          </cell>
          <cell r="M178">
            <v>3.7</v>
          </cell>
          <cell r="N178">
            <v>4.5999999999999996</v>
          </cell>
        </row>
        <row r="179">
          <cell r="A179">
            <v>178</v>
          </cell>
          <cell r="B179" t="str">
            <v>178</v>
          </cell>
          <cell r="C179">
            <v>6</v>
          </cell>
          <cell r="D179" t="str">
            <v>MED</v>
          </cell>
          <cell r="E179" t="str">
            <v>UNCOMPLICATED PEPTIC ULCER W/O CC</v>
          </cell>
          <cell r="F179">
            <v>0.66039999999999999</v>
          </cell>
          <cell r="G179">
            <v>2.6</v>
          </cell>
          <cell r="H179">
            <v>3.1</v>
          </cell>
          <cell r="I179">
            <v>0.6502</v>
          </cell>
          <cell r="J179">
            <v>2.6</v>
          </cell>
          <cell r="K179">
            <v>3.2</v>
          </cell>
          <cell r="L179">
            <v>0.63170000000000004</v>
          </cell>
          <cell r="M179">
            <v>2.7</v>
          </cell>
          <cell r="N179">
            <v>3.2</v>
          </cell>
        </row>
        <row r="180">
          <cell r="A180">
            <v>179</v>
          </cell>
          <cell r="B180" t="str">
            <v>179</v>
          </cell>
          <cell r="C180">
            <v>6</v>
          </cell>
          <cell r="D180" t="str">
            <v>MED</v>
          </cell>
          <cell r="E180" t="str">
            <v>INFLAMMATORY BOWEL DISEASE</v>
          </cell>
          <cell r="F180">
            <v>1.0576000000000001</v>
          </cell>
          <cell r="G180">
            <v>4.7</v>
          </cell>
          <cell r="H180">
            <v>6</v>
          </cell>
          <cell r="I180">
            <v>1.0869</v>
          </cell>
          <cell r="J180">
            <v>4.8</v>
          </cell>
          <cell r="K180">
            <v>6.2</v>
          </cell>
          <cell r="L180">
            <v>1.1053999999999999</v>
          </cell>
          <cell r="M180">
            <v>5</v>
          </cell>
          <cell r="N180">
            <v>6.4</v>
          </cell>
        </row>
        <row r="181">
          <cell r="A181">
            <v>180</v>
          </cell>
          <cell r="B181" t="str">
            <v>180</v>
          </cell>
          <cell r="C181">
            <v>6</v>
          </cell>
          <cell r="D181" t="str">
            <v>MED</v>
          </cell>
          <cell r="E181" t="str">
            <v>G.I. OBSTRUCTION W CC</v>
          </cell>
          <cell r="F181">
            <v>0.94230000000000003</v>
          </cell>
          <cell r="G181">
            <v>4.2</v>
          </cell>
          <cell r="H181">
            <v>5.4</v>
          </cell>
          <cell r="I181">
            <v>0.92059999999999997</v>
          </cell>
          <cell r="J181">
            <v>4.2</v>
          </cell>
          <cell r="K181">
            <v>5.4</v>
          </cell>
          <cell r="L181">
            <v>0.91739999999999999</v>
          </cell>
          <cell r="M181">
            <v>4.2</v>
          </cell>
          <cell r="N181">
            <v>5.4</v>
          </cell>
        </row>
        <row r="182">
          <cell r="A182">
            <v>181</v>
          </cell>
          <cell r="B182" t="str">
            <v>181</v>
          </cell>
          <cell r="C182">
            <v>6</v>
          </cell>
          <cell r="D182" t="str">
            <v>MED</v>
          </cell>
          <cell r="E182" t="str">
            <v>G.I. OBSTRUCTION W/O CC</v>
          </cell>
          <cell r="F182">
            <v>0.53039999999999998</v>
          </cell>
          <cell r="G182">
            <v>2.8</v>
          </cell>
          <cell r="H182">
            <v>3.4</v>
          </cell>
          <cell r="I182">
            <v>0.52769999999999995</v>
          </cell>
          <cell r="J182">
            <v>2.8</v>
          </cell>
          <cell r="K182">
            <v>3.4</v>
          </cell>
          <cell r="L182">
            <v>0.52590000000000003</v>
          </cell>
          <cell r="M182">
            <v>2.9</v>
          </cell>
          <cell r="N182">
            <v>3.5</v>
          </cell>
        </row>
        <row r="183">
          <cell r="A183">
            <v>182</v>
          </cell>
          <cell r="B183" t="str">
            <v>182</v>
          </cell>
          <cell r="C183">
            <v>6</v>
          </cell>
          <cell r="D183" t="str">
            <v>MED</v>
          </cell>
          <cell r="E183" t="str">
            <v>ESOPHAGITIS, GASTROENT &amp; MISC DIGEST DISORDERS AGE &gt;17 W CC</v>
          </cell>
          <cell r="F183">
            <v>0.79220000000000002</v>
          </cell>
          <cell r="G183">
            <v>3.4</v>
          </cell>
          <cell r="H183">
            <v>4.4000000000000004</v>
          </cell>
          <cell r="I183">
            <v>0.78210000000000002</v>
          </cell>
          <cell r="J183">
            <v>3.4</v>
          </cell>
          <cell r="K183">
            <v>4.3</v>
          </cell>
          <cell r="L183">
            <v>0.76900000000000002</v>
          </cell>
          <cell r="M183">
            <v>3.4</v>
          </cell>
          <cell r="N183">
            <v>4.4000000000000004</v>
          </cell>
        </row>
        <row r="184">
          <cell r="A184">
            <v>183</v>
          </cell>
          <cell r="B184" t="str">
            <v>183</v>
          </cell>
          <cell r="C184">
            <v>6</v>
          </cell>
          <cell r="D184" t="str">
            <v>MED</v>
          </cell>
          <cell r="E184" t="str">
            <v>ESOPHAGITIS, GASTROENT &amp; MISC DIGEST DISORDERS AGE &gt;17 W/O CC</v>
          </cell>
          <cell r="F184">
            <v>0.57169999999999999</v>
          </cell>
          <cell r="G184">
            <v>2.4</v>
          </cell>
          <cell r="H184">
            <v>3</v>
          </cell>
          <cell r="I184">
            <v>0.57099999999999995</v>
          </cell>
          <cell r="J184">
            <v>2.4</v>
          </cell>
          <cell r="K184">
            <v>3</v>
          </cell>
          <cell r="L184">
            <v>0.55769999999999997</v>
          </cell>
          <cell r="M184">
            <v>2.4</v>
          </cell>
          <cell r="N184">
            <v>3</v>
          </cell>
        </row>
        <row r="185">
          <cell r="A185">
            <v>184</v>
          </cell>
          <cell r="B185" t="str">
            <v>184</v>
          </cell>
          <cell r="C185">
            <v>6</v>
          </cell>
          <cell r="D185" t="str">
            <v>MED</v>
          </cell>
          <cell r="E185" t="str">
            <v>ESOPHAGITIS, GASTROENT &amp; MISC DIGEST DISORDERS AGE 0-17</v>
          </cell>
          <cell r="F185">
            <v>0.51190000000000002</v>
          </cell>
          <cell r="G185">
            <v>2.5</v>
          </cell>
          <cell r="H185">
            <v>3.3</v>
          </cell>
          <cell r="I185">
            <v>0.52859999999999996</v>
          </cell>
          <cell r="J185">
            <v>2.2999999999999998</v>
          </cell>
          <cell r="K185">
            <v>3</v>
          </cell>
          <cell r="L185">
            <v>0.54569999999999996</v>
          </cell>
          <cell r="M185">
            <v>2.5</v>
          </cell>
          <cell r="N185">
            <v>3.3</v>
          </cell>
        </row>
        <row r="186">
          <cell r="A186">
            <v>185</v>
          </cell>
          <cell r="B186" t="str">
            <v>185</v>
          </cell>
          <cell r="C186">
            <v>3</v>
          </cell>
          <cell r="D186" t="str">
            <v>MED</v>
          </cell>
          <cell r="E186" t="str">
            <v>DENTAL &amp; ORAL DIS EXCEPT EXTRACTIONS &amp; RESTORATIONS, AGE &gt;17</v>
          </cell>
          <cell r="F186">
            <v>0.86209999999999998</v>
          </cell>
          <cell r="G186">
            <v>3.3</v>
          </cell>
          <cell r="H186">
            <v>4.5</v>
          </cell>
          <cell r="I186">
            <v>0.85929999999999995</v>
          </cell>
          <cell r="J186">
            <v>3.3</v>
          </cell>
          <cell r="K186">
            <v>4.5</v>
          </cell>
          <cell r="L186">
            <v>0.82920000000000005</v>
          </cell>
          <cell r="M186">
            <v>3.3</v>
          </cell>
          <cell r="N186">
            <v>4.5</v>
          </cell>
        </row>
        <row r="187">
          <cell r="A187">
            <v>186</v>
          </cell>
          <cell r="B187" t="str">
            <v>186</v>
          </cell>
          <cell r="C187">
            <v>3</v>
          </cell>
          <cell r="D187" t="str">
            <v>MED</v>
          </cell>
          <cell r="E187" t="str">
            <v>DENTAL &amp; ORAL DIS EXCEPT EXTRACTIONS &amp; RESTORATIONS, AGE 0-17</v>
          </cell>
          <cell r="F187">
            <v>0.3216</v>
          </cell>
          <cell r="G187">
            <v>2.9</v>
          </cell>
          <cell r="H187">
            <v>2.9</v>
          </cell>
          <cell r="I187">
            <v>0.32140000000000002</v>
          </cell>
          <cell r="J187">
            <v>2.9</v>
          </cell>
          <cell r="K187">
            <v>2.9</v>
          </cell>
          <cell r="L187">
            <v>0.31929999999999997</v>
          </cell>
          <cell r="M187">
            <v>2.9</v>
          </cell>
          <cell r="N187">
            <v>2.9</v>
          </cell>
        </row>
        <row r="188">
          <cell r="A188">
            <v>187</v>
          </cell>
          <cell r="B188" t="str">
            <v>187</v>
          </cell>
          <cell r="C188">
            <v>3</v>
          </cell>
          <cell r="D188" t="str">
            <v>MED</v>
          </cell>
          <cell r="E188" t="str">
            <v>DENTAL EXTRACTIONS &amp; RESTORATIONS</v>
          </cell>
          <cell r="F188">
            <v>0.76490000000000002</v>
          </cell>
          <cell r="G188">
            <v>2.9</v>
          </cell>
          <cell r="H188">
            <v>3.8</v>
          </cell>
          <cell r="I188">
            <v>0.77900000000000003</v>
          </cell>
          <cell r="J188">
            <v>2.9</v>
          </cell>
          <cell r="K188">
            <v>3.9</v>
          </cell>
          <cell r="L188">
            <v>0.73850000000000005</v>
          </cell>
          <cell r="M188">
            <v>3</v>
          </cell>
          <cell r="N188">
            <v>4</v>
          </cell>
        </row>
        <row r="189">
          <cell r="A189">
            <v>188</v>
          </cell>
          <cell r="B189" t="str">
            <v>188</v>
          </cell>
          <cell r="C189">
            <v>6</v>
          </cell>
          <cell r="D189" t="str">
            <v>MED</v>
          </cell>
          <cell r="E189" t="str">
            <v>OTHER DIGESTIVE SYSTEM DIAGNOSES AGE &gt;17 W CC</v>
          </cell>
          <cell r="F189">
            <v>1.1005</v>
          </cell>
          <cell r="G189">
            <v>4.0999999999999996</v>
          </cell>
          <cell r="H189">
            <v>5.6</v>
          </cell>
          <cell r="I189">
            <v>1.0942000000000001</v>
          </cell>
          <cell r="J189">
            <v>4.0999999999999996</v>
          </cell>
          <cell r="K189">
            <v>5.6</v>
          </cell>
          <cell r="L189">
            <v>1.0758000000000001</v>
          </cell>
          <cell r="M189">
            <v>4.0999999999999996</v>
          </cell>
          <cell r="N189">
            <v>5.6</v>
          </cell>
        </row>
        <row r="190">
          <cell r="A190">
            <v>189</v>
          </cell>
          <cell r="B190" t="str">
            <v>189</v>
          </cell>
          <cell r="C190">
            <v>6</v>
          </cell>
          <cell r="D190" t="str">
            <v>MED</v>
          </cell>
          <cell r="E190" t="str">
            <v>OTHER DIGESTIVE SYSTEM DIAGNOSES AGE &gt;17 W/O CC</v>
          </cell>
          <cell r="F190">
            <v>0.5796</v>
          </cell>
          <cell r="G190">
            <v>2.4</v>
          </cell>
          <cell r="H190">
            <v>3.1</v>
          </cell>
          <cell r="I190">
            <v>0.58309999999999995</v>
          </cell>
          <cell r="J190">
            <v>2.4</v>
          </cell>
          <cell r="K190">
            <v>3.2</v>
          </cell>
          <cell r="L190">
            <v>0.55930000000000002</v>
          </cell>
          <cell r="M190">
            <v>2.4</v>
          </cell>
          <cell r="N190">
            <v>3.2</v>
          </cell>
        </row>
        <row r="191">
          <cell r="A191">
            <v>190</v>
          </cell>
          <cell r="B191" t="str">
            <v>190</v>
          </cell>
          <cell r="C191">
            <v>6</v>
          </cell>
          <cell r="D191" t="str">
            <v>MED</v>
          </cell>
          <cell r="E191" t="str">
            <v>OTHER DIGESTIVE SYSTEM DIAGNOSES AGE 0-17</v>
          </cell>
          <cell r="F191">
            <v>0.98839999999999995</v>
          </cell>
          <cell r="G191">
            <v>4.0999999999999996</v>
          </cell>
          <cell r="H191">
            <v>6</v>
          </cell>
          <cell r="I191">
            <v>1.0011000000000001</v>
          </cell>
          <cell r="J191">
            <v>3.9</v>
          </cell>
          <cell r="K191">
            <v>5.6</v>
          </cell>
          <cell r="L191">
            <v>0.75190000000000001</v>
          </cell>
          <cell r="M191">
            <v>3.9</v>
          </cell>
          <cell r="N191">
            <v>5.4</v>
          </cell>
        </row>
        <row r="192">
          <cell r="A192">
            <v>191</v>
          </cell>
          <cell r="B192" t="str">
            <v>191</v>
          </cell>
          <cell r="C192">
            <v>7</v>
          </cell>
          <cell r="D192" t="str">
            <v>SURG</v>
          </cell>
          <cell r="E192" t="str">
            <v>PANCREAS, LIVER &amp; SHUNT PROCEDURES W CC</v>
          </cell>
          <cell r="F192">
            <v>4.3914</v>
          </cell>
          <cell r="G192">
            <v>10.5</v>
          </cell>
          <cell r="H192">
            <v>14.2</v>
          </cell>
          <cell r="I192">
            <v>4.3837000000000002</v>
          </cell>
          <cell r="J192">
            <v>10.6</v>
          </cell>
          <cell r="K192">
            <v>14.2</v>
          </cell>
          <cell r="L192">
            <v>4.4344999999999999</v>
          </cell>
          <cell r="M192">
            <v>10.8</v>
          </cell>
          <cell r="N192">
            <v>14.6</v>
          </cell>
        </row>
        <row r="193">
          <cell r="A193">
            <v>192</v>
          </cell>
          <cell r="B193" t="str">
            <v>192</v>
          </cell>
          <cell r="C193">
            <v>7</v>
          </cell>
          <cell r="D193" t="str">
            <v>SURG</v>
          </cell>
          <cell r="E193" t="str">
            <v>PANCREAS, LIVER &amp; SHUNT PROCEDURES W/O CC</v>
          </cell>
          <cell r="F193">
            <v>1.7916000000000001</v>
          </cell>
          <cell r="G193">
            <v>5.3</v>
          </cell>
          <cell r="H193">
            <v>6.6</v>
          </cell>
          <cell r="I193">
            <v>1.8453999999999999</v>
          </cell>
          <cell r="J193">
            <v>5.7</v>
          </cell>
          <cell r="K193">
            <v>7</v>
          </cell>
          <cell r="L193">
            <v>1.7253000000000001</v>
          </cell>
          <cell r="M193">
            <v>5.4</v>
          </cell>
          <cell r="N193">
            <v>6.7</v>
          </cell>
        </row>
        <row r="194">
          <cell r="A194">
            <v>193</v>
          </cell>
          <cell r="B194" t="str">
            <v>193</v>
          </cell>
          <cell r="C194">
            <v>7</v>
          </cell>
          <cell r="D194" t="str">
            <v>SURG</v>
          </cell>
          <cell r="E194" t="str">
            <v>BILIARY TRACT PROC EXCEPT ONLY CHOLECYST W OR W/O C.D.E. W CC</v>
          </cell>
          <cell r="F194">
            <v>3.3860999999999999</v>
          </cell>
          <cell r="G194">
            <v>10.3</v>
          </cell>
          <cell r="H194">
            <v>12.6</v>
          </cell>
          <cell r="I194">
            <v>3.4161000000000001</v>
          </cell>
          <cell r="J194">
            <v>10.3</v>
          </cell>
          <cell r="K194">
            <v>12.6</v>
          </cell>
          <cell r="L194">
            <v>3.3275999999999999</v>
          </cell>
          <cell r="M194">
            <v>10.3</v>
          </cell>
          <cell r="N194">
            <v>12.5</v>
          </cell>
        </row>
        <row r="195">
          <cell r="A195">
            <v>194</v>
          </cell>
          <cell r="B195" t="str">
            <v>194</v>
          </cell>
          <cell r="C195">
            <v>7</v>
          </cell>
          <cell r="D195" t="str">
            <v>SURG</v>
          </cell>
          <cell r="E195" t="str">
            <v>BILIARY TRACT PROC EXCEPT ONLY CHOLECYST W OR W/O C.D.E. W/O CC</v>
          </cell>
          <cell r="F195">
            <v>1.6191</v>
          </cell>
          <cell r="G195">
            <v>5.6</v>
          </cell>
          <cell r="H195">
            <v>6.8</v>
          </cell>
          <cell r="I195">
            <v>1.6400999999999999</v>
          </cell>
          <cell r="J195">
            <v>5.4</v>
          </cell>
          <cell r="K195">
            <v>6.6</v>
          </cell>
          <cell r="L195">
            <v>1.6646000000000001</v>
          </cell>
          <cell r="M195">
            <v>5.8</v>
          </cell>
          <cell r="N195">
            <v>6.9</v>
          </cell>
        </row>
        <row r="196">
          <cell r="A196">
            <v>195</v>
          </cell>
          <cell r="B196" t="str">
            <v>195</v>
          </cell>
          <cell r="C196">
            <v>7</v>
          </cell>
          <cell r="D196" t="str">
            <v>SURG</v>
          </cell>
          <cell r="E196" t="str">
            <v>CHOLECYSTECTOMY W C.D.E. W CC</v>
          </cell>
          <cell r="F196">
            <v>2.9062000000000001</v>
          </cell>
          <cell r="G196">
            <v>8.3000000000000007</v>
          </cell>
          <cell r="H196">
            <v>9.9</v>
          </cell>
          <cell r="I196">
            <v>2.9359000000000002</v>
          </cell>
          <cell r="J196">
            <v>8.4</v>
          </cell>
          <cell r="K196">
            <v>10</v>
          </cell>
          <cell r="L196">
            <v>2.7888000000000002</v>
          </cell>
          <cell r="M196">
            <v>8.3000000000000007</v>
          </cell>
          <cell r="N196">
            <v>9.8000000000000007</v>
          </cell>
        </row>
        <row r="197">
          <cell r="A197">
            <v>196</v>
          </cell>
          <cell r="B197" t="str">
            <v>196</v>
          </cell>
          <cell r="C197">
            <v>7</v>
          </cell>
          <cell r="D197" t="str">
            <v>SURG</v>
          </cell>
          <cell r="E197" t="str">
            <v>CHOLECYSTECTOMY W C.D.E. W/O CC</v>
          </cell>
          <cell r="F197">
            <v>1.6593</v>
          </cell>
          <cell r="G197">
            <v>4.9000000000000004</v>
          </cell>
          <cell r="H197">
            <v>5.7</v>
          </cell>
          <cell r="I197">
            <v>1.6554</v>
          </cell>
          <cell r="J197">
            <v>4.9000000000000004</v>
          </cell>
          <cell r="K197">
            <v>5.7</v>
          </cell>
          <cell r="L197">
            <v>1.6356999999999999</v>
          </cell>
          <cell r="M197">
            <v>4.9000000000000004</v>
          </cell>
          <cell r="N197">
            <v>5.7</v>
          </cell>
        </row>
        <row r="198">
          <cell r="A198">
            <v>197</v>
          </cell>
          <cell r="B198" t="str">
            <v>197</v>
          </cell>
          <cell r="C198">
            <v>7</v>
          </cell>
          <cell r="D198" t="str">
            <v>SURG</v>
          </cell>
          <cell r="E198" t="str">
            <v>CHOLECYSTECTOMY EXCEPT BY LAPAROSCOPE W/O C.D.E. W CC</v>
          </cell>
          <cell r="F198">
            <v>2.4544000000000001</v>
          </cell>
          <cell r="G198">
            <v>7.2</v>
          </cell>
          <cell r="H198">
            <v>8.6999999999999993</v>
          </cell>
          <cell r="I198">
            <v>2.4182999999999999</v>
          </cell>
          <cell r="J198">
            <v>7.1</v>
          </cell>
          <cell r="K198">
            <v>8.6</v>
          </cell>
          <cell r="L198">
            <v>2.3845000000000001</v>
          </cell>
          <cell r="M198">
            <v>7.1</v>
          </cell>
          <cell r="N198">
            <v>8.6</v>
          </cell>
        </row>
        <row r="199">
          <cell r="A199">
            <v>198</v>
          </cell>
          <cell r="B199" t="str">
            <v>198</v>
          </cell>
          <cell r="C199">
            <v>7</v>
          </cell>
          <cell r="D199" t="str">
            <v>SURG</v>
          </cell>
          <cell r="E199" t="str">
            <v>CHOLECYSTECTOMY EXCEPT BY LAPAROSCOPE W/O C.D.E. W/O CC</v>
          </cell>
          <cell r="F199">
            <v>1.2339</v>
          </cell>
          <cell r="G199">
            <v>3.9</v>
          </cell>
          <cell r="H199">
            <v>4.5</v>
          </cell>
          <cell r="I199">
            <v>1.2323999999999999</v>
          </cell>
          <cell r="J199">
            <v>3.9</v>
          </cell>
          <cell r="K199">
            <v>4.5</v>
          </cell>
          <cell r="L199">
            <v>1.1996</v>
          </cell>
          <cell r="M199">
            <v>4</v>
          </cell>
          <cell r="N199">
            <v>4.5999999999999996</v>
          </cell>
        </row>
        <row r="200">
          <cell r="A200">
            <v>199</v>
          </cell>
          <cell r="B200" t="str">
            <v>199</v>
          </cell>
          <cell r="C200">
            <v>7</v>
          </cell>
          <cell r="D200" t="str">
            <v>SURG</v>
          </cell>
          <cell r="E200" t="str">
            <v>HEPATOBILIARY DIAGNOSTIC PROCEDURE FOR MALIGNANCY</v>
          </cell>
          <cell r="F200">
            <v>2.3584000000000001</v>
          </cell>
          <cell r="G200">
            <v>7.2</v>
          </cell>
          <cell r="H200">
            <v>9.6999999999999993</v>
          </cell>
          <cell r="I200">
            <v>2.3317000000000001</v>
          </cell>
          <cell r="J200">
            <v>7.1</v>
          </cell>
          <cell r="K200">
            <v>9.6</v>
          </cell>
          <cell r="L200">
            <v>2.3864999999999998</v>
          </cell>
          <cell r="M200">
            <v>7.7</v>
          </cell>
          <cell r="N200">
            <v>10.199999999999999</v>
          </cell>
        </row>
        <row r="201">
          <cell r="A201">
            <v>200</v>
          </cell>
          <cell r="B201" t="str">
            <v>200</v>
          </cell>
          <cell r="C201">
            <v>7</v>
          </cell>
          <cell r="D201" t="str">
            <v>SURG</v>
          </cell>
          <cell r="E201" t="str">
            <v>HEPATOBILIARY DIAGNOSTIC PROCEDURE FOR NON-MALIGNANCY</v>
          </cell>
          <cell r="F201">
            <v>3.2262</v>
          </cell>
          <cell r="G201">
            <v>7</v>
          </cell>
          <cell r="H201">
            <v>10.8</v>
          </cell>
          <cell r="I201">
            <v>3.0708000000000002</v>
          </cell>
          <cell r="J201">
            <v>7.2</v>
          </cell>
          <cell r="K201">
            <v>11.1</v>
          </cell>
          <cell r="L201">
            <v>3.28</v>
          </cell>
          <cell r="M201">
            <v>7.4</v>
          </cell>
          <cell r="N201">
            <v>11.6</v>
          </cell>
        </row>
        <row r="202">
          <cell r="A202">
            <v>201</v>
          </cell>
          <cell r="B202" t="str">
            <v>201</v>
          </cell>
          <cell r="C202">
            <v>7</v>
          </cell>
          <cell r="D202" t="str">
            <v>SURG</v>
          </cell>
          <cell r="E202" t="str">
            <v>OTHER HEPATOBILIARY OR PANCREAS O.R. PROCEDURES</v>
          </cell>
          <cell r="F202">
            <v>3.4035000000000002</v>
          </cell>
          <cell r="G202">
            <v>10.199999999999999</v>
          </cell>
          <cell r="H202">
            <v>13.9</v>
          </cell>
          <cell r="I202">
            <v>3.5838000000000001</v>
          </cell>
          <cell r="J202">
            <v>10.3</v>
          </cell>
          <cell r="K202">
            <v>14.1</v>
          </cell>
          <cell r="L202">
            <v>3.6053000000000002</v>
          </cell>
          <cell r="M202">
            <v>10.4</v>
          </cell>
          <cell r="N202">
            <v>14.4</v>
          </cell>
        </row>
        <row r="203">
          <cell r="A203">
            <v>202</v>
          </cell>
          <cell r="B203" t="str">
            <v>202</v>
          </cell>
          <cell r="C203">
            <v>7</v>
          </cell>
          <cell r="D203" t="str">
            <v>MED</v>
          </cell>
          <cell r="E203" t="str">
            <v>CIRRHOSIS &amp; ALCOHOLIC HEPATITIS</v>
          </cell>
          <cell r="F203">
            <v>1.3001</v>
          </cell>
          <cell r="G203">
            <v>4.9000000000000004</v>
          </cell>
          <cell r="H203">
            <v>6.5</v>
          </cell>
          <cell r="I203">
            <v>1.3188</v>
          </cell>
          <cell r="J203">
            <v>5</v>
          </cell>
          <cell r="K203">
            <v>6.6</v>
          </cell>
          <cell r="L203">
            <v>1.3158000000000001</v>
          </cell>
          <cell r="M203">
            <v>5.0999999999999996</v>
          </cell>
          <cell r="N203">
            <v>6.8</v>
          </cell>
        </row>
        <row r="204">
          <cell r="A204">
            <v>203</v>
          </cell>
          <cell r="B204" t="str">
            <v>203</v>
          </cell>
          <cell r="C204">
            <v>7</v>
          </cell>
          <cell r="D204" t="str">
            <v>MED</v>
          </cell>
          <cell r="E204" t="str">
            <v>MALIGNANCY OF HEPATOBILIARY SYSTEM OR PANCREAS</v>
          </cell>
          <cell r="F204">
            <v>1.325</v>
          </cell>
          <cell r="G204">
            <v>5</v>
          </cell>
          <cell r="H204">
            <v>6.7</v>
          </cell>
          <cell r="I204">
            <v>1.3046</v>
          </cell>
          <cell r="J204">
            <v>5</v>
          </cell>
          <cell r="K204">
            <v>6.7</v>
          </cell>
          <cell r="L204">
            <v>1.3</v>
          </cell>
          <cell r="M204">
            <v>5.0999999999999996</v>
          </cell>
          <cell r="N204">
            <v>6.9</v>
          </cell>
        </row>
        <row r="205">
          <cell r="A205">
            <v>204</v>
          </cell>
          <cell r="B205" t="str">
            <v>204</v>
          </cell>
          <cell r="C205">
            <v>7</v>
          </cell>
          <cell r="D205" t="str">
            <v>MED</v>
          </cell>
          <cell r="E205" t="str">
            <v>DISORDERS OF PANCREAS EXCEPT MALIGNANCY</v>
          </cell>
          <cell r="F205">
            <v>1.2018</v>
          </cell>
          <cell r="G205">
            <v>4.5</v>
          </cell>
          <cell r="H205">
            <v>5.9</v>
          </cell>
          <cell r="I205">
            <v>1.2161</v>
          </cell>
          <cell r="J205">
            <v>4.5999999999999996</v>
          </cell>
          <cell r="K205">
            <v>6</v>
          </cell>
          <cell r="L205">
            <v>1.2121999999999999</v>
          </cell>
          <cell r="M205">
            <v>4.7</v>
          </cell>
          <cell r="N205">
            <v>6.1</v>
          </cell>
        </row>
        <row r="206">
          <cell r="A206">
            <v>205</v>
          </cell>
          <cell r="B206" t="str">
            <v>205</v>
          </cell>
          <cell r="C206">
            <v>7</v>
          </cell>
          <cell r="D206" t="str">
            <v>MED</v>
          </cell>
          <cell r="E206" t="str">
            <v>DISORDERS OF LIVER EXCEPT MALIG,CIRR,ALC HEPA W CC</v>
          </cell>
          <cell r="F206">
            <v>1.2048000000000001</v>
          </cell>
          <cell r="G206">
            <v>4.7</v>
          </cell>
          <cell r="H206">
            <v>6.3</v>
          </cell>
          <cell r="I206">
            <v>1.1816</v>
          </cell>
          <cell r="J206">
            <v>4.7</v>
          </cell>
          <cell r="K206">
            <v>6.4</v>
          </cell>
          <cell r="L206">
            <v>1.2126999999999999</v>
          </cell>
          <cell r="M206">
            <v>4.9000000000000004</v>
          </cell>
          <cell r="N206">
            <v>6.6</v>
          </cell>
        </row>
        <row r="207">
          <cell r="A207">
            <v>206</v>
          </cell>
          <cell r="B207" t="str">
            <v>206</v>
          </cell>
          <cell r="C207">
            <v>7</v>
          </cell>
          <cell r="D207" t="str">
            <v>MED</v>
          </cell>
          <cell r="E207" t="str">
            <v>DISORDERS OF LIVER EXCEPT MALIG,CIRR,ALC HEPA W/O CC</v>
          </cell>
          <cell r="F207">
            <v>0.67510000000000003</v>
          </cell>
          <cell r="G207">
            <v>3</v>
          </cell>
          <cell r="H207">
            <v>3.9</v>
          </cell>
          <cell r="I207">
            <v>0.71630000000000005</v>
          </cell>
          <cell r="J207">
            <v>3.1</v>
          </cell>
          <cell r="K207">
            <v>4.0999999999999996</v>
          </cell>
          <cell r="L207">
            <v>0.69469999999999998</v>
          </cell>
          <cell r="M207">
            <v>3.1</v>
          </cell>
          <cell r="N207">
            <v>4.0999999999999996</v>
          </cell>
        </row>
        <row r="208">
          <cell r="A208">
            <v>207</v>
          </cell>
          <cell r="B208" t="str">
            <v>207</v>
          </cell>
          <cell r="C208">
            <v>7</v>
          </cell>
          <cell r="D208" t="str">
            <v>MED</v>
          </cell>
          <cell r="E208" t="str">
            <v>DISORDERS OF THE BILIARY TRACT W CC</v>
          </cell>
          <cell r="F208">
            <v>1.1032</v>
          </cell>
          <cell r="G208">
            <v>4</v>
          </cell>
          <cell r="H208">
            <v>5.2</v>
          </cell>
          <cell r="I208">
            <v>1.1012999999999999</v>
          </cell>
          <cell r="J208">
            <v>4</v>
          </cell>
          <cell r="K208">
            <v>5.2</v>
          </cell>
          <cell r="L208">
            <v>1.0694999999999999</v>
          </cell>
          <cell r="M208">
            <v>4</v>
          </cell>
          <cell r="N208">
            <v>5.2</v>
          </cell>
        </row>
        <row r="209">
          <cell r="A209">
            <v>208</v>
          </cell>
          <cell r="B209" t="str">
            <v>208</v>
          </cell>
          <cell r="C209">
            <v>7</v>
          </cell>
          <cell r="D209" t="str">
            <v>MED</v>
          </cell>
          <cell r="E209" t="str">
            <v>DISORDERS OF THE BILIARY TRACT W/O CC</v>
          </cell>
          <cell r="F209">
            <v>0.65380000000000005</v>
          </cell>
          <cell r="G209">
            <v>2.2999999999999998</v>
          </cell>
          <cell r="H209">
            <v>2.9</v>
          </cell>
          <cell r="I209">
            <v>0.64549999999999996</v>
          </cell>
          <cell r="J209">
            <v>2.2999999999999998</v>
          </cell>
          <cell r="K209">
            <v>2.9</v>
          </cell>
          <cell r="L209">
            <v>0.6169</v>
          </cell>
          <cell r="M209">
            <v>2.2999999999999998</v>
          </cell>
          <cell r="N209">
            <v>2.9</v>
          </cell>
        </row>
        <row r="210">
          <cell r="A210">
            <v>209</v>
          </cell>
          <cell r="B210" t="str">
            <v>209</v>
          </cell>
          <cell r="C210">
            <v>8</v>
          </cell>
          <cell r="D210" t="str">
            <v>SURG</v>
          </cell>
          <cell r="E210" t="str">
            <v>MAJOR JOINT &amp; LIMB REATTACHMENT PROCEDURES OF LOWER EXTREMITY</v>
          </cell>
          <cell r="F210">
            <v>2.0912000000000002</v>
          </cell>
          <cell r="G210">
            <v>4.5999999999999996</v>
          </cell>
          <cell r="H210">
            <v>5.2</v>
          </cell>
          <cell r="I210">
            <v>2.1175000000000002</v>
          </cell>
          <cell r="J210">
            <v>4.5999999999999996</v>
          </cell>
          <cell r="K210">
            <v>5.2</v>
          </cell>
          <cell r="L210">
            <v>2.1802999999999999</v>
          </cell>
          <cell r="M210">
            <v>4.9000000000000004</v>
          </cell>
          <cell r="N210">
            <v>5.5</v>
          </cell>
        </row>
        <row r="211">
          <cell r="A211">
            <v>210</v>
          </cell>
          <cell r="B211" t="str">
            <v>210</v>
          </cell>
          <cell r="C211">
            <v>8</v>
          </cell>
          <cell r="D211" t="str">
            <v>SURG</v>
          </cell>
          <cell r="E211" t="str">
            <v>HIP &amp; FEMUR PROCEDURES EXCEPT MAJOR JOINT AGE &gt;17 W CC</v>
          </cell>
          <cell r="F211">
            <v>1.8151999999999999</v>
          </cell>
          <cell r="G211">
            <v>6</v>
          </cell>
          <cell r="H211">
            <v>6.9</v>
          </cell>
          <cell r="I211">
            <v>1.8028</v>
          </cell>
          <cell r="J211">
            <v>5.9</v>
          </cell>
          <cell r="K211">
            <v>6.8</v>
          </cell>
          <cell r="L211">
            <v>1.8128</v>
          </cell>
          <cell r="M211">
            <v>6.1</v>
          </cell>
          <cell r="N211">
            <v>7.1</v>
          </cell>
        </row>
        <row r="212">
          <cell r="A212">
            <v>211</v>
          </cell>
          <cell r="B212" t="str">
            <v>211</v>
          </cell>
          <cell r="C212">
            <v>8</v>
          </cell>
          <cell r="D212" t="str">
            <v>SURG</v>
          </cell>
          <cell r="E212" t="str">
            <v>HIP &amp; FEMUR PROCEDURES EXCEPT MAJOR JOINT AGE &gt;17 W/O CC</v>
          </cell>
          <cell r="F212">
            <v>1.2646999999999999</v>
          </cell>
          <cell r="G212">
            <v>4.5</v>
          </cell>
          <cell r="H212">
            <v>4.9000000000000004</v>
          </cell>
          <cell r="I212">
            <v>1.2608999999999999</v>
          </cell>
          <cell r="J212">
            <v>4.5</v>
          </cell>
          <cell r="K212">
            <v>4.9000000000000004</v>
          </cell>
          <cell r="L212">
            <v>1.2504999999999999</v>
          </cell>
          <cell r="M212">
            <v>4.7</v>
          </cell>
          <cell r="N212">
            <v>5.2</v>
          </cell>
        </row>
        <row r="213">
          <cell r="A213">
            <v>212</v>
          </cell>
          <cell r="B213" t="str">
            <v>212</v>
          </cell>
          <cell r="C213">
            <v>8</v>
          </cell>
          <cell r="D213" t="str">
            <v>SURG</v>
          </cell>
          <cell r="E213" t="str">
            <v>HIP &amp; FEMUR PROCEDURES EXCEPT MAJOR JOINT AGE 0-17</v>
          </cell>
          <cell r="F213">
            <v>0.84719999999999995</v>
          </cell>
          <cell r="G213">
            <v>11.1</v>
          </cell>
          <cell r="H213">
            <v>11.1</v>
          </cell>
          <cell r="I213">
            <v>0.8468</v>
          </cell>
          <cell r="J213">
            <v>11.1</v>
          </cell>
          <cell r="K213">
            <v>11.1</v>
          </cell>
          <cell r="L213">
            <v>0.84130000000000005</v>
          </cell>
          <cell r="M213">
            <v>3.2</v>
          </cell>
          <cell r="N213">
            <v>3.8</v>
          </cell>
        </row>
        <row r="214">
          <cell r="A214">
            <v>213</v>
          </cell>
          <cell r="B214" t="str">
            <v>213</v>
          </cell>
          <cell r="C214">
            <v>8</v>
          </cell>
          <cell r="D214" t="str">
            <v>SURG</v>
          </cell>
          <cell r="E214" t="str">
            <v>AMPUTATION FOR MUSCULOSKELETAL SYSTEM &amp; CONN TISSUE DISORDERS</v>
          </cell>
          <cell r="F214">
            <v>1.7726</v>
          </cell>
          <cell r="G214">
            <v>6.4</v>
          </cell>
          <cell r="H214">
            <v>8.6999999999999993</v>
          </cell>
          <cell r="I214">
            <v>1.7130000000000001</v>
          </cell>
          <cell r="J214">
            <v>6.1</v>
          </cell>
          <cell r="K214">
            <v>8.3000000000000007</v>
          </cell>
          <cell r="L214">
            <v>1.6383000000000001</v>
          </cell>
          <cell r="M214">
            <v>6.2</v>
          </cell>
          <cell r="N214">
            <v>8.4</v>
          </cell>
        </row>
        <row r="215">
          <cell r="A215">
            <v>214</v>
          </cell>
          <cell r="B215" t="str">
            <v>214</v>
          </cell>
          <cell r="C215">
            <v>8</v>
          </cell>
          <cell r="D215" t="str">
            <v>SURG</v>
          </cell>
          <cell r="E215" t="str">
            <v>NO LONGER VALID</v>
          </cell>
          <cell r="F215">
            <v>0</v>
          </cell>
          <cell r="G215">
            <v>0</v>
          </cell>
          <cell r="H215">
            <v>0</v>
          </cell>
          <cell r="I215">
            <v>0</v>
          </cell>
          <cell r="J215">
            <v>0</v>
          </cell>
          <cell r="K215">
            <v>0</v>
          </cell>
          <cell r="L215">
            <v>0</v>
          </cell>
          <cell r="M215">
            <v>0</v>
          </cell>
          <cell r="N215">
            <v>0</v>
          </cell>
        </row>
        <row r="216">
          <cell r="A216">
            <v>215</v>
          </cell>
          <cell r="B216" t="str">
            <v>215</v>
          </cell>
          <cell r="C216">
            <v>8</v>
          </cell>
          <cell r="D216" t="str">
            <v>SURG</v>
          </cell>
          <cell r="E216" t="str">
            <v>NO LONGER VALID</v>
          </cell>
          <cell r="F216">
            <v>0</v>
          </cell>
          <cell r="G216">
            <v>0</v>
          </cell>
          <cell r="H216">
            <v>0</v>
          </cell>
          <cell r="I216">
            <v>0</v>
          </cell>
          <cell r="J216">
            <v>0</v>
          </cell>
          <cell r="K216">
            <v>0</v>
          </cell>
          <cell r="L216">
            <v>0</v>
          </cell>
          <cell r="M216">
            <v>0</v>
          </cell>
          <cell r="N216">
            <v>0</v>
          </cell>
        </row>
        <row r="217">
          <cell r="A217">
            <v>216</v>
          </cell>
          <cell r="B217" t="str">
            <v>216</v>
          </cell>
          <cell r="C217">
            <v>8</v>
          </cell>
          <cell r="D217" t="str">
            <v>SURG</v>
          </cell>
          <cell r="E217" t="str">
            <v>BIOPSIES OF MUSCULOSKELETAL SYSTEM &amp; CONNECTIVE TISSUE</v>
          </cell>
          <cell r="F217">
            <v>2.2042000000000002</v>
          </cell>
          <cell r="G217">
            <v>7.1</v>
          </cell>
          <cell r="H217">
            <v>9.8000000000000007</v>
          </cell>
          <cell r="I217">
            <v>2.14</v>
          </cell>
          <cell r="J217">
            <v>6.9</v>
          </cell>
          <cell r="K217">
            <v>9.6</v>
          </cell>
          <cell r="L217">
            <v>2.1274999999999999</v>
          </cell>
          <cell r="M217">
            <v>7</v>
          </cell>
          <cell r="N217">
            <v>9.9</v>
          </cell>
        </row>
        <row r="218">
          <cell r="A218">
            <v>217</v>
          </cell>
          <cell r="B218" t="str">
            <v>217</v>
          </cell>
          <cell r="C218">
            <v>8</v>
          </cell>
          <cell r="D218" t="str">
            <v>SURG</v>
          </cell>
          <cell r="E218" t="str">
            <v>WND DEBRID &amp; SKN GRFT EXCEPT HAND,FOR MUSCSKELET &amp; CONN TISS DIS</v>
          </cell>
          <cell r="F218">
            <v>2.923</v>
          </cell>
          <cell r="G218">
            <v>8.9</v>
          </cell>
          <cell r="H218">
            <v>13.2</v>
          </cell>
          <cell r="I218">
            <v>2.8006000000000002</v>
          </cell>
          <cell r="J218">
            <v>8.6</v>
          </cell>
          <cell r="K218">
            <v>12.6</v>
          </cell>
          <cell r="L218">
            <v>2.7944</v>
          </cell>
          <cell r="M218">
            <v>8.6999999999999993</v>
          </cell>
          <cell r="N218">
            <v>13</v>
          </cell>
        </row>
        <row r="219">
          <cell r="A219">
            <v>218</v>
          </cell>
          <cell r="B219" t="str">
            <v>218</v>
          </cell>
          <cell r="C219">
            <v>8</v>
          </cell>
          <cell r="D219" t="str">
            <v>SURG</v>
          </cell>
          <cell r="E219" t="str">
            <v>LOWER EXTREM &amp; HUMER PROC EXCEPT HIP,FOOT,FEMUR AGE &gt;17 W CC</v>
          </cell>
          <cell r="F219">
            <v>1.5337000000000001</v>
          </cell>
          <cell r="G219">
            <v>4.2</v>
          </cell>
          <cell r="H219">
            <v>5.4</v>
          </cell>
          <cell r="I219">
            <v>1.49</v>
          </cell>
          <cell r="J219">
            <v>4.2</v>
          </cell>
          <cell r="K219">
            <v>5.3</v>
          </cell>
          <cell r="L219">
            <v>1.4641</v>
          </cell>
          <cell r="M219">
            <v>4.2</v>
          </cell>
          <cell r="N219">
            <v>5.3</v>
          </cell>
        </row>
        <row r="220">
          <cell r="A220">
            <v>219</v>
          </cell>
          <cell r="B220" t="str">
            <v>219</v>
          </cell>
          <cell r="C220">
            <v>8</v>
          </cell>
          <cell r="D220" t="str">
            <v>SURG</v>
          </cell>
          <cell r="E220" t="str">
            <v>LOWER EXTREM &amp; HUMER PROC EXCEPT HIP,FOOT,FEMUR AGE &gt;17 W/O CC</v>
          </cell>
          <cell r="F220">
            <v>1.0255000000000001</v>
          </cell>
          <cell r="G220">
            <v>2.7</v>
          </cell>
          <cell r="H220">
            <v>3.3</v>
          </cell>
          <cell r="I220">
            <v>1.0117</v>
          </cell>
          <cell r="J220">
            <v>2.7</v>
          </cell>
          <cell r="K220">
            <v>3.2</v>
          </cell>
          <cell r="L220">
            <v>0.99239999999999995</v>
          </cell>
          <cell r="M220">
            <v>2.8</v>
          </cell>
          <cell r="N220">
            <v>3.3</v>
          </cell>
        </row>
        <row r="221">
          <cell r="A221">
            <v>220</v>
          </cell>
          <cell r="B221" t="str">
            <v>220</v>
          </cell>
          <cell r="C221">
            <v>8</v>
          </cell>
          <cell r="D221" t="str">
            <v>SURG</v>
          </cell>
          <cell r="E221" t="str">
            <v>LOWER EXTREM &amp; HUMER PROC EXCEPT HIP,FOOT,FEMUR AGE 0-17</v>
          </cell>
          <cell r="F221">
            <v>0.58440000000000003</v>
          </cell>
          <cell r="G221">
            <v>5.3</v>
          </cell>
          <cell r="H221">
            <v>5.3</v>
          </cell>
          <cell r="I221">
            <v>0.58409999999999995</v>
          </cell>
          <cell r="J221">
            <v>5.3</v>
          </cell>
          <cell r="K221">
            <v>5.3</v>
          </cell>
          <cell r="L221">
            <v>0.58030000000000004</v>
          </cell>
          <cell r="M221">
            <v>5.3</v>
          </cell>
          <cell r="N221">
            <v>5.3</v>
          </cell>
        </row>
        <row r="222">
          <cell r="A222">
            <v>221</v>
          </cell>
          <cell r="B222" t="str">
            <v>221</v>
          </cell>
          <cell r="C222">
            <v>8</v>
          </cell>
          <cell r="D222" t="str">
            <v>SURG</v>
          </cell>
          <cell r="E222" t="str">
            <v>NO LONGER VALID</v>
          </cell>
          <cell r="F222">
            <v>0</v>
          </cell>
          <cell r="G222">
            <v>0</v>
          </cell>
          <cell r="H222">
            <v>0</v>
          </cell>
          <cell r="I222">
            <v>0</v>
          </cell>
          <cell r="J222">
            <v>0</v>
          </cell>
          <cell r="K222">
            <v>0</v>
          </cell>
          <cell r="L222">
            <v>0</v>
          </cell>
          <cell r="M222">
            <v>0</v>
          </cell>
          <cell r="N222">
            <v>0</v>
          </cell>
        </row>
        <row r="223">
          <cell r="A223">
            <v>222</v>
          </cell>
          <cell r="B223" t="str">
            <v>222</v>
          </cell>
          <cell r="C223">
            <v>8</v>
          </cell>
          <cell r="D223" t="str">
            <v>SURG</v>
          </cell>
          <cell r="E223" t="str">
            <v>NO LONGER VALID</v>
          </cell>
          <cell r="F223">
            <v>0</v>
          </cell>
          <cell r="G223">
            <v>0</v>
          </cell>
          <cell r="H223">
            <v>0</v>
          </cell>
          <cell r="I223">
            <v>0</v>
          </cell>
          <cell r="J223">
            <v>0</v>
          </cell>
          <cell r="K223">
            <v>0</v>
          </cell>
          <cell r="L223">
            <v>0</v>
          </cell>
          <cell r="M223">
            <v>0</v>
          </cell>
          <cell r="N223">
            <v>0</v>
          </cell>
        </row>
        <row r="224">
          <cell r="A224">
            <v>223</v>
          </cell>
          <cell r="B224" t="str">
            <v>223</v>
          </cell>
          <cell r="C224">
            <v>8</v>
          </cell>
          <cell r="D224" t="str">
            <v>SURG</v>
          </cell>
          <cell r="E224" t="str">
            <v>MAJOR SHOULDER/ELBOW PROC, OR OTHER UPPER EXTREMITY PROC W CC</v>
          </cell>
          <cell r="F224">
            <v>0.95850000000000002</v>
          </cell>
          <cell r="G224">
            <v>2</v>
          </cell>
          <cell r="H224">
            <v>2.6</v>
          </cell>
          <cell r="I224">
            <v>0.93779999999999997</v>
          </cell>
          <cell r="J224">
            <v>2</v>
          </cell>
          <cell r="K224">
            <v>2.6</v>
          </cell>
          <cell r="L224">
            <v>0.92549999999999999</v>
          </cell>
          <cell r="M224">
            <v>2</v>
          </cell>
          <cell r="N224">
            <v>2.6</v>
          </cell>
        </row>
        <row r="225">
          <cell r="A225">
            <v>224</v>
          </cell>
          <cell r="B225" t="str">
            <v>224</v>
          </cell>
          <cell r="C225">
            <v>8</v>
          </cell>
          <cell r="D225" t="str">
            <v>SURG</v>
          </cell>
          <cell r="E225" t="str">
            <v>SHOULDER,ELBOW OR FOREARM PROC,EXC MAJOR JOINT PROC, W/O CC</v>
          </cell>
          <cell r="F225">
            <v>0.79969999999999997</v>
          </cell>
          <cell r="G225">
            <v>1.7</v>
          </cell>
          <cell r="H225">
            <v>2.1</v>
          </cell>
          <cell r="I225">
            <v>0.80420000000000003</v>
          </cell>
          <cell r="J225">
            <v>1.7</v>
          </cell>
          <cell r="K225">
            <v>2</v>
          </cell>
          <cell r="L225">
            <v>0.78710000000000002</v>
          </cell>
          <cell r="M225">
            <v>1.7</v>
          </cell>
          <cell r="N225">
            <v>2.1</v>
          </cell>
        </row>
        <row r="226">
          <cell r="A226">
            <v>225</v>
          </cell>
          <cell r="B226" t="str">
            <v>225</v>
          </cell>
          <cell r="C226">
            <v>8</v>
          </cell>
          <cell r="D226" t="str">
            <v>SURG</v>
          </cell>
          <cell r="E226" t="str">
            <v>FOOT PROCEDURES</v>
          </cell>
          <cell r="F226">
            <v>1.0851</v>
          </cell>
          <cell r="G226">
            <v>3.3</v>
          </cell>
          <cell r="H226">
            <v>4.7</v>
          </cell>
          <cell r="I226">
            <v>1.0518000000000001</v>
          </cell>
          <cell r="J226">
            <v>3.2</v>
          </cell>
          <cell r="K226">
            <v>4.5</v>
          </cell>
          <cell r="L226">
            <v>1.0122</v>
          </cell>
          <cell r="M226">
            <v>3</v>
          </cell>
          <cell r="N226">
            <v>4.4000000000000004</v>
          </cell>
        </row>
        <row r="227">
          <cell r="A227">
            <v>226</v>
          </cell>
          <cell r="B227" t="str">
            <v>226</v>
          </cell>
          <cell r="C227">
            <v>8</v>
          </cell>
          <cell r="D227" t="str">
            <v>SURG</v>
          </cell>
          <cell r="E227" t="str">
            <v>SOFT TISSUE PROCEDURES W CC</v>
          </cell>
          <cell r="F227">
            <v>1.4770000000000001</v>
          </cell>
          <cell r="G227">
            <v>4.3</v>
          </cell>
          <cell r="H227">
            <v>6.3</v>
          </cell>
          <cell r="I227">
            <v>1.4382999999999999</v>
          </cell>
          <cell r="J227">
            <v>4.0999999999999996</v>
          </cell>
          <cell r="K227">
            <v>6</v>
          </cell>
          <cell r="L227">
            <v>1.4080999999999999</v>
          </cell>
          <cell r="M227">
            <v>4</v>
          </cell>
          <cell r="N227">
            <v>5.9</v>
          </cell>
        </row>
        <row r="228">
          <cell r="A228">
            <v>227</v>
          </cell>
          <cell r="B228" t="str">
            <v>227</v>
          </cell>
          <cell r="C228">
            <v>8</v>
          </cell>
          <cell r="D228" t="str">
            <v>SURG</v>
          </cell>
          <cell r="E228" t="str">
            <v>SOFT TISSUE PROCEDURES W/O CC</v>
          </cell>
          <cell r="F228">
            <v>0.80359999999999998</v>
          </cell>
          <cell r="G228">
            <v>2.1</v>
          </cell>
          <cell r="H228">
            <v>2.7</v>
          </cell>
          <cell r="I228">
            <v>0.81810000000000005</v>
          </cell>
          <cell r="J228">
            <v>2.1</v>
          </cell>
          <cell r="K228">
            <v>2.8</v>
          </cell>
          <cell r="L228">
            <v>0.79220000000000002</v>
          </cell>
          <cell r="M228">
            <v>2.1</v>
          </cell>
          <cell r="N228">
            <v>2.7</v>
          </cell>
        </row>
        <row r="229">
          <cell r="A229">
            <v>228</v>
          </cell>
          <cell r="B229" t="str">
            <v>228</v>
          </cell>
          <cell r="C229">
            <v>8</v>
          </cell>
          <cell r="D229" t="str">
            <v>SURG</v>
          </cell>
          <cell r="E229" t="str">
            <v>MAJOR THUMB OR JOINT PROC,OR OTH HAND OR WRIST PROC W CC</v>
          </cell>
          <cell r="F229">
            <v>1.0664</v>
          </cell>
          <cell r="G229">
            <v>2.4</v>
          </cell>
          <cell r="H229">
            <v>3.6</v>
          </cell>
          <cell r="I229">
            <v>1.0516000000000001</v>
          </cell>
          <cell r="J229">
            <v>2.4</v>
          </cell>
          <cell r="K229">
            <v>3.6</v>
          </cell>
          <cell r="L229">
            <v>1.0038</v>
          </cell>
          <cell r="M229">
            <v>2.2999999999999998</v>
          </cell>
          <cell r="N229">
            <v>3.4</v>
          </cell>
        </row>
        <row r="230">
          <cell r="A230">
            <v>229</v>
          </cell>
          <cell r="B230" t="str">
            <v>229</v>
          </cell>
          <cell r="C230">
            <v>8</v>
          </cell>
          <cell r="D230" t="str">
            <v>SURG</v>
          </cell>
          <cell r="E230" t="str">
            <v>HAND OR WRIST PROC, EXCEPT MAJOR JOINT PROC, W/O CC</v>
          </cell>
          <cell r="F230">
            <v>0.71689999999999998</v>
          </cell>
          <cell r="G230">
            <v>1.8</v>
          </cell>
          <cell r="H230">
            <v>2.4</v>
          </cell>
          <cell r="I230">
            <v>0.73480000000000001</v>
          </cell>
          <cell r="J230">
            <v>1.9</v>
          </cell>
          <cell r="K230">
            <v>2.4</v>
          </cell>
          <cell r="L230">
            <v>0.70579999999999998</v>
          </cell>
          <cell r="M230">
            <v>1.8</v>
          </cell>
          <cell r="N230">
            <v>2.4</v>
          </cell>
        </row>
        <row r="231">
          <cell r="A231">
            <v>230</v>
          </cell>
          <cell r="B231" t="str">
            <v>230</v>
          </cell>
          <cell r="C231">
            <v>8</v>
          </cell>
          <cell r="D231" t="str">
            <v>SURG</v>
          </cell>
          <cell r="E231" t="str">
            <v>LOCAL EXCISION &amp; REMOVAL OF INT FIX DEVICES OF HIP &amp; FEMUR</v>
          </cell>
          <cell r="F231">
            <v>1.2490000000000001</v>
          </cell>
          <cell r="G231">
            <v>3.4</v>
          </cell>
          <cell r="H231">
            <v>5.0999999999999996</v>
          </cell>
          <cell r="I231">
            <v>1.1721999999999999</v>
          </cell>
          <cell r="J231">
            <v>3.2</v>
          </cell>
          <cell r="K231">
            <v>4.8</v>
          </cell>
          <cell r="L231">
            <v>1.1072</v>
          </cell>
          <cell r="M231">
            <v>3.1</v>
          </cell>
          <cell r="N231">
            <v>4.5</v>
          </cell>
        </row>
        <row r="232">
          <cell r="A232">
            <v>231</v>
          </cell>
          <cell r="B232" t="str">
            <v>231</v>
          </cell>
          <cell r="C232">
            <v>8</v>
          </cell>
          <cell r="D232" t="str">
            <v>SURG</v>
          </cell>
          <cell r="E232" t="str">
            <v>LOCAL EXCISION &amp; REMOVAL OF INT FIX DEVICES EXCEPT HIP &amp; FEMUR</v>
          </cell>
          <cell r="F232">
            <v>1.3825000000000001</v>
          </cell>
          <cell r="G232">
            <v>3.2</v>
          </cell>
          <cell r="H232">
            <v>4.8</v>
          </cell>
          <cell r="I232">
            <v>1.3623000000000001</v>
          </cell>
          <cell r="J232">
            <v>3.1</v>
          </cell>
          <cell r="K232">
            <v>4.5999999999999996</v>
          </cell>
          <cell r="L232">
            <v>1.2923</v>
          </cell>
          <cell r="M232">
            <v>3</v>
          </cell>
          <cell r="N232">
            <v>4.5999999999999996</v>
          </cell>
        </row>
        <row r="233">
          <cell r="A233">
            <v>232</v>
          </cell>
          <cell r="B233" t="str">
            <v>232</v>
          </cell>
          <cell r="C233">
            <v>8</v>
          </cell>
          <cell r="D233" t="str">
            <v>SURG</v>
          </cell>
          <cell r="E233" t="str">
            <v>ARTHROSCOPY</v>
          </cell>
          <cell r="F233">
            <v>1.0828</v>
          </cell>
          <cell r="G233">
            <v>2.2999999999999998</v>
          </cell>
          <cell r="H233">
            <v>3.6</v>
          </cell>
          <cell r="I233">
            <v>1.1567000000000001</v>
          </cell>
          <cell r="J233">
            <v>2.4</v>
          </cell>
          <cell r="K233">
            <v>4.0999999999999996</v>
          </cell>
          <cell r="L233">
            <v>1.0891999999999999</v>
          </cell>
          <cell r="M233">
            <v>2.2999999999999998</v>
          </cell>
          <cell r="N233">
            <v>3.8</v>
          </cell>
        </row>
        <row r="234">
          <cell r="A234">
            <v>233</v>
          </cell>
          <cell r="B234" t="str">
            <v>233</v>
          </cell>
          <cell r="C234">
            <v>8</v>
          </cell>
          <cell r="D234" t="str">
            <v>SURG</v>
          </cell>
          <cell r="E234" t="str">
            <v>OTHER MUSCULOSKELET SYS &amp; CONN TISS O.R. PROC W CC</v>
          </cell>
          <cell r="F234">
            <v>2.089</v>
          </cell>
          <cell r="G234">
            <v>5.3</v>
          </cell>
          <cell r="H234">
            <v>7.7</v>
          </cell>
          <cell r="I234">
            <v>2.0424000000000002</v>
          </cell>
          <cell r="J234">
            <v>5.3</v>
          </cell>
          <cell r="K234">
            <v>7.5</v>
          </cell>
          <cell r="L234">
            <v>2.0628000000000002</v>
          </cell>
          <cell r="M234">
            <v>5.3</v>
          </cell>
          <cell r="N234">
            <v>7.6</v>
          </cell>
        </row>
        <row r="235">
          <cell r="A235">
            <v>234</v>
          </cell>
          <cell r="B235" t="str">
            <v>234</v>
          </cell>
          <cell r="C235">
            <v>8</v>
          </cell>
          <cell r="D235" t="str">
            <v>SURG</v>
          </cell>
          <cell r="E235" t="str">
            <v>OTHER MUSCULOSKELET SYS &amp; CONN TISS O.R. PROC W/O CC</v>
          </cell>
          <cell r="F235">
            <v>1.2661</v>
          </cell>
          <cell r="G235">
            <v>2.7</v>
          </cell>
          <cell r="H235">
            <v>3.6</v>
          </cell>
          <cell r="I235">
            <v>1.2450000000000001</v>
          </cell>
          <cell r="J235">
            <v>2.7</v>
          </cell>
          <cell r="K235">
            <v>3.5</v>
          </cell>
          <cell r="L235">
            <v>1.1731</v>
          </cell>
          <cell r="M235">
            <v>2.8</v>
          </cell>
          <cell r="N235">
            <v>3.6</v>
          </cell>
        </row>
        <row r="236">
          <cell r="A236">
            <v>235</v>
          </cell>
          <cell r="B236" t="str">
            <v>235</v>
          </cell>
          <cell r="C236">
            <v>8</v>
          </cell>
          <cell r="D236" t="str">
            <v>MED</v>
          </cell>
          <cell r="E236" t="str">
            <v>FRACTURES OF FEMUR</v>
          </cell>
          <cell r="F236">
            <v>0.75819999999999999</v>
          </cell>
          <cell r="G236">
            <v>3.8</v>
          </cell>
          <cell r="H236">
            <v>5.2</v>
          </cell>
          <cell r="I236">
            <v>0.74790000000000001</v>
          </cell>
          <cell r="J236">
            <v>3.8</v>
          </cell>
          <cell r="K236">
            <v>5.0999999999999996</v>
          </cell>
          <cell r="L236">
            <v>0.75239999999999996</v>
          </cell>
          <cell r="M236">
            <v>3.9</v>
          </cell>
          <cell r="N236">
            <v>5.4</v>
          </cell>
        </row>
        <row r="237">
          <cell r="A237">
            <v>236</v>
          </cell>
          <cell r="B237" t="str">
            <v>236</v>
          </cell>
          <cell r="C237">
            <v>8</v>
          </cell>
          <cell r="D237" t="str">
            <v>MED</v>
          </cell>
          <cell r="E237" t="str">
            <v>FRACTURES OF HIP &amp; PELVIS</v>
          </cell>
          <cell r="F237">
            <v>0.7218</v>
          </cell>
          <cell r="G237">
            <v>4</v>
          </cell>
          <cell r="H237">
            <v>5</v>
          </cell>
          <cell r="I237">
            <v>0.7157</v>
          </cell>
          <cell r="J237">
            <v>3.9</v>
          </cell>
          <cell r="K237">
            <v>5</v>
          </cell>
          <cell r="L237">
            <v>0.72430000000000005</v>
          </cell>
          <cell r="M237">
            <v>4.0999999999999996</v>
          </cell>
          <cell r="N237">
            <v>5.3</v>
          </cell>
        </row>
        <row r="238">
          <cell r="A238">
            <v>237</v>
          </cell>
          <cell r="B238" t="str">
            <v>237</v>
          </cell>
          <cell r="C238">
            <v>8</v>
          </cell>
          <cell r="D238" t="str">
            <v>MED</v>
          </cell>
          <cell r="E238" t="str">
            <v>SPRAINS, STRAINS, &amp; DISLOCATIONS OF HIP, PELVIS &amp; THIGH</v>
          </cell>
          <cell r="F238">
            <v>0.56810000000000005</v>
          </cell>
          <cell r="G238">
            <v>3</v>
          </cell>
          <cell r="H238">
            <v>3.7</v>
          </cell>
          <cell r="I238">
            <v>0.54510000000000003</v>
          </cell>
          <cell r="J238">
            <v>2.9</v>
          </cell>
          <cell r="K238">
            <v>3.6</v>
          </cell>
          <cell r="L238">
            <v>0.53839999999999999</v>
          </cell>
          <cell r="M238">
            <v>2.9</v>
          </cell>
          <cell r="N238">
            <v>3.7</v>
          </cell>
        </row>
        <row r="239">
          <cell r="A239">
            <v>238</v>
          </cell>
          <cell r="B239" t="str">
            <v>238</v>
          </cell>
          <cell r="C239">
            <v>8</v>
          </cell>
          <cell r="D239" t="str">
            <v>MED</v>
          </cell>
          <cell r="E239" t="str">
            <v>OSTEOMYELITIS</v>
          </cell>
          <cell r="F239">
            <v>1.3495999999999999</v>
          </cell>
          <cell r="G239">
            <v>6.4</v>
          </cell>
          <cell r="H239">
            <v>8.6</v>
          </cell>
          <cell r="I239">
            <v>1.2830999999999999</v>
          </cell>
          <cell r="J239">
            <v>6.4</v>
          </cell>
          <cell r="K239">
            <v>8.4</v>
          </cell>
          <cell r="L239">
            <v>1.3409</v>
          </cell>
          <cell r="M239">
            <v>6.7</v>
          </cell>
          <cell r="N239">
            <v>8.9</v>
          </cell>
        </row>
        <row r="240">
          <cell r="A240">
            <v>239</v>
          </cell>
          <cell r="B240" t="str">
            <v>239</v>
          </cell>
          <cell r="C240">
            <v>8</v>
          </cell>
          <cell r="D240" t="str">
            <v>MED</v>
          </cell>
          <cell r="E240" t="str">
            <v>PATHOLOGICAL FRACTURES &amp; MUSCULOSKELETAL &amp; CONN TISS MALIGNANCY</v>
          </cell>
          <cell r="F240">
            <v>0.97450000000000003</v>
          </cell>
          <cell r="G240">
            <v>4.9000000000000004</v>
          </cell>
          <cell r="H240">
            <v>6.2</v>
          </cell>
          <cell r="I240">
            <v>0.96599999999999997</v>
          </cell>
          <cell r="J240">
            <v>4.9000000000000004</v>
          </cell>
          <cell r="K240">
            <v>6.3</v>
          </cell>
          <cell r="L240">
            <v>0.96530000000000005</v>
          </cell>
          <cell r="M240">
            <v>5</v>
          </cell>
          <cell r="N240">
            <v>6.4</v>
          </cell>
        </row>
        <row r="241">
          <cell r="A241">
            <v>240</v>
          </cell>
          <cell r="B241" t="str">
            <v>240</v>
          </cell>
          <cell r="C241">
            <v>8</v>
          </cell>
          <cell r="D241" t="str">
            <v>MED</v>
          </cell>
          <cell r="E241" t="str">
            <v>CONNECTIVE TISSUE DISORDERS W CC</v>
          </cell>
          <cell r="F241">
            <v>1.2712000000000001</v>
          </cell>
          <cell r="G241">
            <v>4.9000000000000004</v>
          </cell>
          <cell r="H241">
            <v>6.6</v>
          </cell>
          <cell r="I241">
            <v>1.2327999999999999</v>
          </cell>
          <cell r="J241">
            <v>5</v>
          </cell>
          <cell r="K241">
            <v>6.7</v>
          </cell>
          <cell r="L241">
            <v>1.2252000000000001</v>
          </cell>
          <cell r="M241">
            <v>5</v>
          </cell>
          <cell r="N241">
            <v>6.7</v>
          </cell>
        </row>
        <row r="242">
          <cell r="A242">
            <v>241</v>
          </cell>
          <cell r="B242" t="str">
            <v>241</v>
          </cell>
          <cell r="C242">
            <v>8</v>
          </cell>
          <cell r="D242" t="str">
            <v>MED</v>
          </cell>
          <cell r="E242" t="str">
            <v>CONNECTIVE TISSUE DISORDERS W/O CC</v>
          </cell>
          <cell r="F242">
            <v>0.61770000000000003</v>
          </cell>
          <cell r="G242">
            <v>3.1</v>
          </cell>
          <cell r="H242">
            <v>3.9</v>
          </cell>
          <cell r="I242">
            <v>0.6089</v>
          </cell>
          <cell r="J242">
            <v>3.2</v>
          </cell>
          <cell r="K242">
            <v>4</v>
          </cell>
          <cell r="L242">
            <v>0.59030000000000005</v>
          </cell>
          <cell r="M242">
            <v>3.1</v>
          </cell>
          <cell r="N242">
            <v>4</v>
          </cell>
        </row>
        <row r="243">
          <cell r="A243">
            <v>242</v>
          </cell>
          <cell r="B243" t="str">
            <v>242</v>
          </cell>
          <cell r="C243">
            <v>8</v>
          </cell>
          <cell r="D243" t="str">
            <v>MED</v>
          </cell>
          <cell r="E243" t="str">
            <v>SEPTIC ARTHRITIS</v>
          </cell>
          <cell r="F243">
            <v>1.0724</v>
          </cell>
          <cell r="G243">
            <v>5.0999999999999996</v>
          </cell>
          <cell r="H243">
            <v>6.6</v>
          </cell>
          <cell r="I243">
            <v>1.0167999999999999</v>
          </cell>
          <cell r="J243">
            <v>5.0999999999999996</v>
          </cell>
          <cell r="K243">
            <v>6.7</v>
          </cell>
          <cell r="L243">
            <v>1.0370999999999999</v>
          </cell>
          <cell r="M243">
            <v>5.2</v>
          </cell>
          <cell r="N243">
            <v>6.8</v>
          </cell>
        </row>
        <row r="244">
          <cell r="A244">
            <v>243</v>
          </cell>
          <cell r="B244" t="str">
            <v>243</v>
          </cell>
          <cell r="C244">
            <v>8</v>
          </cell>
          <cell r="D244" t="str">
            <v>MED</v>
          </cell>
          <cell r="E244" t="str">
            <v>MEDICAL BACK PROBLEMS</v>
          </cell>
          <cell r="F244">
            <v>0.72619999999999996</v>
          </cell>
          <cell r="G244">
            <v>3.7</v>
          </cell>
          <cell r="H244">
            <v>4.7</v>
          </cell>
          <cell r="I244">
            <v>0.71640000000000004</v>
          </cell>
          <cell r="J244">
            <v>3.7</v>
          </cell>
          <cell r="K244">
            <v>4.7</v>
          </cell>
          <cell r="L244">
            <v>0.71419999999999995</v>
          </cell>
          <cell r="M244">
            <v>3.8</v>
          </cell>
          <cell r="N244">
            <v>4.9000000000000004</v>
          </cell>
        </row>
        <row r="245">
          <cell r="A245">
            <v>244</v>
          </cell>
          <cell r="B245" t="str">
            <v>244</v>
          </cell>
          <cell r="C245">
            <v>8</v>
          </cell>
          <cell r="D245" t="str">
            <v>MED</v>
          </cell>
          <cell r="E245" t="str">
            <v>BONE DISEASES &amp; SPECIFIC ARTHROPATHIES W CC</v>
          </cell>
          <cell r="F245">
            <v>0.71550000000000002</v>
          </cell>
          <cell r="G245">
            <v>3.7</v>
          </cell>
          <cell r="H245">
            <v>4.8</v>
          </cell>
          <cell r="I245">
            <v>0.70240000000000002</v>
          </cell>
          <cell r="J245">
            <v>3.8</v>
          </cell>
          <cell r="K245">
            <v>4.8</v>
          </cell>
          <cell r="L245">
            <v>0.70479999999999998</v>
          </cell>
          <cell r="M245">
            <v>3.9</v>
          </cell>
          <cell r="N245">
            <v>5</v>
          </cell>
        </row>
        <row r="246">
          <cell r="A246">
            <v>245</v>
          </cell>
          <cell r="B246" t="str">
            <v>245</v>
          </cell>
          <cell r="C246">
            <v>8</v>
          </cell>
          <cell r="D246" t="str">
            <v>MED</v>
          </cell>
          <cell r="E246" t="str">
            <v>BONE DISEASES &amp; SPECIFIC ARTHROPATHIES W/O CC</v>
          </cell>
          <cell r="F246">
            <v>0.48320000000000002</v>
          </cell>
          <cell r="G246">
            <v>2.8</v>
          </cell>
          <cell r="H246">
            <v>3.6</v>
          </cell>
          <cell r="I246">
            <v>0.48010000000000003</v>
          </cell>
          <cell r="J246">
            <v>2.8</v>
          </cell>
          <cell r="K246">
            <v>3.6</v>
          </cell>
          <cell r="L246">
            <v>0.49390000000000001</v>
          </cell>
          <cell r="M246">
            <v>2.9</v>
          </cell>
          <cell r="N246">
            <v>3.7</v>
          </cell>
        </row>
        <row r="247">
          <cell r="A247">
            <v>246</v>
          </cell>
          <cell r="B247" t="str">
            <v>246</v>
          </cell>
          <cell r="C247">
            <v>8</v>
          </cell>
          <cell r="D247" t="str">
            <v>MED</v>
          </cell>
          <cell r="E247" t="str">
            <v>NON-SPECIFIC ARTHROPATHIES</v>
          </cell>
          <cell r="F247">
            <v>0.55700000000000005</v>
          </cell>
          <cell r="G247">
            <v>2.9</v>
          </cell>
          <cell r="H247">
            <v>3.6</v>
          </cell>
          <cell r="I247">
            <v>0.55449999999999999</v>
          </cell>
          <cell r="J247">
            <v>3</v>
          </cell>
          <cell r="K247">
            <v>3.7</v>
          </cell>
          <cell r="L247">
            <v>0.56469999999999998</v>
          </cell>
          <cell r="M247">
            <v>3.1</v>
          </cell>
          <cell r="N247">
            <v>3.9</v>
          </cell>
        </row>
        <row r="248">
          <cell r="A248">
            <v>247</v>
          </cell>
          <cell r="B248" t="str">
            <v>247</v>
          </cell>
          <cell r="C248">
            <v>8</v>
          </cell>
          <cell r="D248" t="str">
            <v>MED</v>
          </cell>
          <cell r="E248" t="str">
            <v>SIGNS &amp; SYMPTOMS OF MUSCULOSKELETAL SYSTEM &amp; CONN TISSUE</v>
          </cell>
          <cell r="F248">
            <v>0.5696</v>
          </cell>
          <cell r="G248">
            <v>2.6</v>
          </cell>
          <cell r="H248">
            <v>3.5</v>
          </cell>
          <cell r="I248">
            <v>0.55630000000000002</v>
          </cell>
          <cell r="J248">
            <v>2.6</v>
          </cell>
          <cell r="K248">
            <v>3.4</v>
          </cell>
          <cell r="L248">
            <v>0.5534</v>
          </cell>
          <cell r="M248">
            <v>2.6</v>
          </cell>
          <cell r="N248">
            <v>3.5</v>
          </cell>
        </row>
        <row r="249">
          <cell r="A249">
            <v>248</v>
          </cell>
          <cell r="B249" t="str">
            <v>248</v>
          </cell>
          <cell r="C249">
            <v>8</v>
          </cell>
          <cell r="D249" t="str">
            <v>MED</v>
          </cell>
          <cell r="E249" t="str">
            <v>TENDONITIS, MYOSITIS &amp; BURSITIS</v>
          </cell>
          <cell r="F249">
            <v>0.78639999999999999</v>
          </cell>
          <cell r="G249">
            <v>3.7</v>
          </cell>
          <cell r="H249">
            <v>4.8</v>
          </cell>
          <cell r="I249">
            <v>0.75539999999999996</v>
          </cell>
          <cell r="J249">
            <v>3.6</v>
          </cell>
          <cell r="K249">
            <v>4.5999999999999996</v>
          </cell>
          <cell r="L249">
            <v>0.74450000000000005</v>
          </cell>
          <cell r="M249">
            <v>3.6</v>
          </cell>
          <cell r="N249">
            <v>4.7</v>
          </cell>
        </row>
        <row r="250">
          <cell r="A250">
            <v>249</v>
          </cell>
          <cell r="B250" t="str">
            <v>249</v>
          </cell>
          <cell r="C250">
            <v>8</v>
          </cell>
          <cell r="D250" t="str">
            <v>MED</v>
          </cell>
          <cell r="E250" t="str">
            <v>AFTERCARE, MUSCULOSKELETAL SYSTEM &amp; CONNECTIVE TISSUE</v>
          </cell>
          <cell r="F250">
            <v>0.69130000000000003</v>
          </cell>
          <cell r="G250">
            <v>2.6</v>
          </cell>
          <cell r="H250">
            <v>3.8</v>
          </cell>
          <cell r="I250">
            <v>0.65039999999999998</v>
          </cell>
          <cell r="J250">
            <v>2.5</v>
          </cell>
          <cell r="K250">
            <v>3.5</v>
          </cell>
          <cell r="L250">
            <v>0.65200000000000002</v>
          </cell>
          <cell r="M250">
            <v>2.6</v>
          </cell>
          <cell r="N250">
            <v>3.6</v>
          </cell>
        </row>
        <row r="251">
          <cell r="A251">
            <v>250</v>
          </cell>
          <cell r="B251" t="str">
            <v>250</v>
          </cell>
          <cell r="C251">
            <v>8</v>
          </cell>
          <cell r="D251" t="str">
            <v>MED</v>
          </cell>
          <cell r="E251" t="str">
            <v>FX, SPRN, STRN &amp; DISL OF FOREARM, HAND, FOOT AGE &gt;17 W CC</v>
          </cell>
          <cell r="F251">
            <v>0.69289999999999996</v>
          </cell>
          <cell r="G251">
            <v>3.3</v>
          </cell>
          <cell r="H251">
            <v>4.3</v>
          </cell>
          <cell r="I251">
            <v>0.67</v>
          </cell>
          <cell r="J251">
            <v>3.2</v>
          </cell>
          <cell r="K251">
            <v>4.0999999999999996</v>
          </cell>
          <cell r="L251">
            <v>0.67520000000000002</v>
          </cell>
          <cell r="M251">
            <v>3.2</v>
          </cell>
          <cell r="N251">
            <v>4.2</v>
          </cell>
        </row>
        <row r="252">
          <cell r="A252">
            <v>251</v>
          </cell>
          <cell r="B252" t="str">
            <v>251</v>
          </cell>
          <cell r="C252">
            <v>8</v>
          </cell>
          <cell r="D252" t="str">
            <v>MED</v>
          </cell>
          <cell r="E252" t="str">
            <v>FX, SPRN, STRN &amp; DISL OF FOREARM, HAND, FOOT AGE &gt;17 W/O CC</v>
          </cell>
          <cell r="F252">
            <v>0.4995</v>
          </cell>
          <cell r="G252">
            <v>2.4</v>
          </cell>
          <cell r="H252">
            <v>3</v>
          </cell>
          <cell r="I252">
            <v>0.46079999999999999</v>
          </cell>
          <cell r="J252">
            <v>2.2999999999999998</v>
          </cell>
          <cell r="K252">
            <v>2.9</v>
          </cell>
          <cell r="L252">
            <v>0.46210000000000001</v>
          </cell>
          <cell r="M252">
            <v>2.2999999999999998</v>
          </cell>
          <cell r="N252">
            <v>3</v>
          </cell>
        </row>
        <row r="253">
          <cell r="A253">
            <v>252</v>
          </cell>
          <cell r="B253" t="str">
            <v>252</v>
          </cell>
          <cell r="C253">
            <v>8</v>
          </cell>
          <cell r="D253" t="str">
            <v>MED</v>
          </cell>
          <cell r="E253" t="str">
            <v>FX, SPRN, STRN &amp; DISL OF FOREARM, HAND, FOOT AGE 0-17</v>
          </cell>
          <cell r="F253">
            <v>0.25380000000000003</v>
          </cell>
          <cell r="G253">
            <v>1.8</v>
          </cell>
          <cell r="H253">
            <v>1.8</v>
          </cell>
          <cell r="I253">
            <v>0.25369999999999998</v>
          </cell>
          <cell r="J253">
            <v>1.8</v>
          </cell>
          <cell r="K253">
            <v>1.8</v>
          </cell>
          <cell r="L253">
            <v>0.25209999999999999</v>
          </cell>
          <cell r="M253">
            <v>1.8</v>
          </cell>
          <cell r="N253">
            <v>1.8</v>
          </cell>
        </row>
        <row r="254">
          <cell r="A254">
            <v>253</v>
          </cell>
          <cell r="B254" t="str">
            <v>253</v>
          </cell>
          <cell r="C254">
            <v>8</v>
          </cell>
          <cell r="D254" t="str">
            <v>MED</v>
          </cell>
          <cell r="E254" t="str">
            <v>FX, SPRN, STRN &amp; DISL OF UPARM,LOWLEG EX FOOT AGE &gt;17 W CC</v>
          </cell>
          <cell r="F254">
            <v>0.72529999999999994</v>
          </cell>
          <cell r="G254">
            <v>3.7</v>
          </cell>
          <cell r="H254">
            <v>4.7</v>
          </cell>
          <cell r="I254">
            <v>0.72609999999999997</v>
          </cell>
          <cell r="J254">
            <v>3.7</v>
          </cell>
          <cell r="K254">
            <v>4.8</v>
          </cell>
          <cell r="L254">
            <v>0.71809999999999996</v>
          </cell>
          <cell r="M254">
            <v>3.7</v>
          </cell>
          <cell r="N254">
            <v>4.9000000000000004</v>
          </cell>
        </row>
        <row r="255">
          <cell r="A255">
            <v>254</v>
          </cell>
          <cell r="B255" t="str">
            <v>254</v>
          </cell>
          <cell r="C255">
            <v>8</v>
          </cell>
          <cell r="D255" t="str">
            <v>MED</v>
          </cell>
          <cell r="E255" t="str">
            <v>FX, SPRN, STRN &amp; DISL OF UPARM,LOWLEG EX FOOT AGE &gt;17 W/O CC</v>
          </cell>
          <cell r="F255">
            <v>0.44130000000000003</v>
          </cell>
          <cell r="G255">
            <v>2.6</v>
          </cell>
          <cell r="H255">
            <v>3.2</v>
          </cell>
          <cell r="I255">
            <v>0.43390000000000001</v>
          </cell>
          <cell r="J255">
            <v>2.6</v>
          </cell>
          <cell r="K255">
            <v>3.2</v>
          </cell>
          <cell r="L255">
            <v>0.43090000000000001</v>
          </cell>
          <cell r="M255">
            <v>2.7</v>
          </cell>
          <cell r="N255">
            <v>3.4</v>
          </cell>
        </row>
        <row r="256">
          <cell r="A256">
            <v>255</v>
          </cell>
          <cell r="B256" t="str">
            <v>255</v>
          </cell>
          <cell r="C256">
            <v>8</v>
          </cell>
          <cell r="D256" t="str">
            <v>MED</v>
          </cell>
          <cell r="E256" t="str">
            <v>FX, SPRN, STRN &amp; DISL OF UPARM,LOWLEG EX FOOT AGE 0-17</v>
          </cell>
          <cell r="F256">
            <v>0.29559999999999997</v>
          </cell>
          <cell r="G256">
            <v>2.9</v>
          </cell>
          <cell r="H256">
            <v>2.9</v>
          </cell>
          <cell r="I256">
            <v>0.2954</v>
          </cell>
          <cell r="J256">
            <v>2.9</v>
          </cell>
          <cell r="K256">
            <v>2.9</v>
          </cell>
          <cell r="L256">
            <v>0.29349999999999998</v>
          </cell>
          <cell r="M256">
            <v>2.9</v>
          </cell>
          <cell r="N256">
            <v>2.9</v>
          </cell>
        </row>
        <row r="257">
          <cell r="A257">
            <v>256</v>
          </cell>
          <cell r="B257" t="str">
            <v>256</v>
          </cell>
          <cell r="C257">
            <v>8</v>
          </cell>
          <cell r="D257" t="str">
            <v>MED</v>
          </cell>
          <cell r="E257" t="str">
            <v>OTHER MUSCULOSKELETAL SYSTEM &amp; CONNECTIVE TISSUE DIAGNOSES</v>
          </cell>
          <cell r="F257">
            <v>0.79590000000000005</v>
          </cell>
          <cell r="G257">
            <v>3.8</v>
          </cell>
          <cell r="H257">
            <v>5.2</v>
          </cell>
          <cell r="I257">
            <v>0.76870000000000005</v>
          </cell>
          <cell r="J257">
            <v>3.8</v>
          </cell>
          <cell r="K257">
            <v>5.0999999999999996</v>
          </cell>
          <cell r="L257">
            <v>0.75829999999999997</v>
          </cell>
          <cell r="M257">
            <v>3.8</v>
          </cell>
          <cell r="N257">
            <v>5.0999999999999996</v>
          </cell>
        </row>
        <row r="258">
          <cell r="A258">
            <v>257</v>
          </cell>
          <cell r="B258" t="str">
            <v>257</v>
          </cell>
          <cell r="C258">
            <v>9</v>
          </cell>
          <cell r="D258" t="str">
            <v>SURG</v>
          </cell>
          <cell r="E258" t="str">
            <v>TOTAL MASTECTOMY FOR MALIGNANCY W CC</v>
          </cell>
          <cell r="F258">
            <v>0.91069999999999995</v>
          </cell>
          <cell r="G258">
            <v>2.2999999999999998</v>
          </cell>
          <cell r="H258">
            <v>2.8</v>
          </cell>
          <cell r="I258">
            <v>0.91339999999999999</v>
          </cell>
          <cell r="J258">
            <v>2.2999999999999998</v>
          </cell>
          <cell r="K258">
            <v>2.9</v>
          </cell>
          <cell r="L258">
            <v>0.91979999999999995</v>
          </cell>
          <cell r="M258">
            <v>2.4</v>
          </cell>
          <cell r="N258">
            <v>3</v>
          </cell>
        </row>
        <row r="259">
          <cell r="A259">
            <v>258</v>
          </cell>
          <cell r="B259" t="str">
            <v>258</v>
          </cell>
          <cell r="C259">
            <v>9</v>
          </cell>
          <cell r="D259" t="str">
            <v>SURG</v>
          </cell>
          <cell r="E259" t="str">
            <v>TOTAL MASTECTOMY FOR MALIGNANCY W/O CC</v>
          </cell>
          <cell r="F259">
            <v>0.72319999999999995</v>
          </cell>
          <cell r="G259">
            <v>1.8</v>
          </cell>
          <cell r="H259">
            <v>2</v>
          </cell>
          <cell r="I259">
            <v>0.72270000000000001</v>
          </cell>
          <cell r="J259">
            <v>1.8</v>
          </cell>
          <cell r="K259">
            <v>2.1</v>
          </cell>
          <cell r="L259">
            <v>0.7228</v>
          </cell>
          <cell r="M259">
            <v>1.9</v>
          </cell>
          <cell r="N259">
            <v>2.1</v>
          </cell>
        </row>
        <row r="260">
          <cell r="A260">
            <v>259</v>
          </cell>
          <cell r="B260" t="str">
            <v>259</v>
          </cell>
          <cell r="C260">
            <v>9</v>
          </cell>
          <cell r="D260" t="str">
            <v>SURG</v>
          </cell>
          <cell r="E260" t="str">
            <v>SUBTOTAL MASTECTOMY FOR MALIGNANCY W CC</v>
          </cell>
          <cell r="F260">
            <v>0.90680000000000005</v>
          </cell>
          <cell r="G260">
            <v>1.8</v>
          </cell>
          <cell r="H260">
            <v>2.8</v>
          </cell>
          <cell r="I260">
            <v>0.86729999999999996</v>
          </cell>
          <cell r="J260">
            <v>1.9</v>
          </cell>
          <cell r="K260">
            <v>2.8</v>
          </cell>
          <cell r="L260">
            <v>0.88370000000000004</v>
          </cell>
          <cell r="M260">
            <v>2</v>
          </cell>
          <cell r="N260">
            <v>3.1</v>
          </cell>
        </row>
        <row r="261">
          <cell r="A261">
            <v>260</v>
          </cell>
          <cell r="B261" t="str">
            <v>260</v>
          </cell>
          <cell r="C261">
            <v>9</v>
          </cell>
          <cell r="D261" t="str">
            <v>SURG</v>
          </cell>
          <cell r="E261" t="str">
            <v>SUBTOTAL MASTECTOMY FOR MALIGNANCY W/O CC</v>
          </cell>
          <cell r="F261">
            <v>0.6532</v>
          </cell>
          <cell r="G261">
            <v>1.3</v>
          </cell>
          <cell r="H261">
            <v>1.4</v>
          </cell>
          <cell r="I261">
            <v>0.64439999999999997</v>
          </cell>
          <cell r="J261">
            <v>1.3</v>
          </cell>
          <cell r="K261">
            <v>1.5</v>
          </cell>
          <cell r="L261">
            <v>0.62409999999999999</v>
          </cell>
          <cell r="M261">
            <v>1.4</v>
          </cell>
          <cell r="N261">
            <v>1.5</v>
          </cell>
        </row>
        <row r="262">
          <cell r="A262">
            <v>261</v>
          </cell>
          <cell r="B262" t="str">
            <v>261</v>
          </cell>
          <cell r="C262">
            <v>9</v>
          </cell>
          <cell r="D262" t="str">
            <v>SURG</v>
          </cell>
          <cell r="E262" t="str">
            <v>BREAST PROC FOR NON-MALIGNANCY EXCEPT BIOPSY &amp; LOCAL EXCISION</v>
          </cell>
          <cell r="F262">
            <v>0.93620000000000003</v>
          </cell>
          <cell r="G262">
            <v>1.7</v>
          </cell>
          <cell r="H262">
            <v>2.2000000000000002</v>
          </cell>
          <cell r="I262">
            <v>0.91879999999999995</v>
          </cell>
          <cell r="J262">
            <v>1.7</v>
          </cell>
          <cell r="K262">
            <v>2.2000000000000002</v>
          </cell>
          <cell r="L262">
            <v>0.91310000000000002</v>
          </cell>
          <cell r="M262">
            <v>1.7</v>
          </cell>
          <cell r="N262">
            <v>2.2000000000000002</v>
          </cell>
        </row>
        <row r="263">
          <cell r="A263">
            <v>262</v>
          </cell>
          <cell r="B263" t="str">
            <v>262</v>
          </cell>
          <cell r="C263">
            <v>9</v>
          </cell>
          <cell r="D263" t="str">
            <v>SURG</v>
          </cell>
          <cell r="E263" t="str">
            <v>BREAST BIOPSY &amp; LOCAL EXCISION FOR NON-MALIGNANCY</v>
          </cell>
          <cell r="F263">
            <v>0.87539999999999996</v>
          </cell>
          <cell r="G263">
            <v>2.7</v>
          </cell>
          <cell r="H263">
            <v>3.8</v>
          </cell>
          <cell r="I263">
            <v>0.83919999999999995</v>
          </cell>
          <cell r="J263">
            <v>2.7</v>
          </cell>
          <cell r="K263">
            <v>3.9</v>
          </cell>
          <cell r="L263">
            <v>0.87290000000000001</v>
          </cell>
          <cell r="M263">
            <v>2.9</v>
          </cell>
          <cell r="N263">
            <v>4.2</v>
          </cell>
        </row>
        <row r="264">
          <cell r="A264">
            <v>263</v>
          </cell>
          <cell r="B264" t="str">
            <v>263</v>
          </cell>
          <cell r="C264">
            <v>9</v>
          </cell>
          <cell r="D264" t="str">
            <v>SURG</v>
          </cell>
          <cell r="E264" t="str">
            <v>SKIN GRAFT &amp;/OR DEBRID FOR SKN ULCER OR CELLULITIS W CC</v>
          </cell>
          <cell r="F264">
            <v>2.1219000000000001</v>
          </cell>
          <cell r="G264">
            <v>8.9</v>
          </cell>
          <cell r="H264">
            <v>12.2</v>
          </cell>
          <cell r="I264">
            <v>2.0609000000000002</v>
          </cell>
          <cell r="J264">
            <v>8.6999999999999993</v>
          </cell>
          <cell r="K264">
            <v>11.8</v>
          </cell>
          <cell r="L264">
            <v>2.0064000000000002</v>
          </cell>
          <cell r="M264">
            <v>8.8000000000000007</v>
          </cell>
          <cell r="N264">
            <v>11.9</v>
          </cell>
        </row>
        <row r="265">
          <cell r="A265">
            <v>264</v>
          </cell>
          <cell r="B265" t="str">
            <v>264</v>
          </cell>
          <cell r="C265">
            <v>9</v>
          </cell>
          <cell r="D265" t="str">
            <v>SURG</v>
          </cell>
          <cell r="E265" t="str">
            <v>SKIN GRAFT &amp;/OR DEBRID FOR SKN ULCER OR CELLULITIS W/O CC</v>
          </cell>
          <cell r="F265">
            <v>1.1478999999999999</v>
          </cell>
          <cell r="G265">
            <v>5.4</v>
          </cell>
          <cell r="H265">
            <v>7.2</v>
          </cell>
          <cell r="I265">
            <v>1.1215999999999999</v>
          </cell>
          <cell r="J265">
            <v>5.3</v>
          </cell>
          <cell r="K265">
            <v>7.1</v>
          </cell>
          <cell r="L265">
            <v>1.109</v>
          </cell>
          <cell r="M265">
            <v>5.4</v>
          </cell>
          <cell r="N265">
            <v>7.2</v>
          </cell>
        </row>
        <row r="266">
          <cell r="A266">
            <v>265</v>
          </cell>
          <cell r="B266" t="str">
            <v>265</v>
          </cell>
          <cell r="C266">
            <v>9</v>
          </cell>
          <cell r="D266" t="str">
            <v>SURG</v>
          </cell>
          <cell r="E266" t="str">
            <v>SKIN GRAFT &amp;/OR DEBRID EXCEPT FOR SKIN ULCER OR CELLULITIS W CC</v>
          </cell>
          <cell r="F266">
            <v>1.5308999999999999</v>
          </cell>
          <cell r="G266">
            <v>4.3</v>
          </cell>
          <cell r="H266">
            <v>6.6</v>
          </cell>
          <cell r="I266">
            <v>1.5649999999999999</v>
          </cell>
          <cell r="J266">
            <v>4.4000000000000004</v>
          </cell>
          <cell r="K266">
            <v>7</v>
          </cell>
          <cell r="L266">
            <v>1.4796</v>
          </cell>
          <cell r="M266">
            <v>4.2</v>
          </cell>
          <cell r="N266">
            <v>6.5</v>
          </cell>
        </row>
        <row r="267">
          <cell r="A267">
            <v>266</v>
          </cell>
          <cell r="B267" t="str">
            <v>266</v>
          </cell>
          <cell r="C267">
            <v>9</v>
          </cell>
          <cell r="D267" t="str">
            <v>SURG</v>
          </cell>
          <cell r="E267" t="str">
            <v>SKIN GRAFT &amp;/OR DEBRID EXCEPT FOR SKIN ULCER OR CELLULITIS W/O CC</v>
          </cell>
          <cell r="F267">
            <v>0.87070000000000003</v>
          </cell>
          <cell r="G267">
            <v>2.4</v>
          </cell>
          <cell r="H267">
            <v>3.3</v>
          </cell>
          <cell r="I267">
            <v>0.84950000000000003</v>
          </cell>
          <cell r="J267">
            <v>2.4</v>
          </cell>
          <cell r="K267">
            <v>3.3</v>
          </cell>
          <cell r="L267">
            <v>0.82620000000000005</v>
          </cell>
          <cell r="M267">
            <v>2.5</v>
          </cell>
          <cell r="N267">
            <v>3.4</v>
          </cell>
        </row>
        <row r="268">
          <cell r="A268">
            <v>267</v>
          </cell>
          <cell r="B268" t="str">
            <v>267</v>
          </cell>
          <cell r="C268">
            <v>9</v>
          </cell>
          <cell r="D268" t="str">
            <v>SURG</v>
          </cell>
          <cell r="E268" t="str">
            <v>PERIANAL &amp; PILONIDAL PROCEDURES</v>
          </cell>
          <cell r="F268">
            <v>1.0791999999999999</v>
          </cell>
          <cell r="G268">
            <v>3.1</v>
          </cell>
          <cell r="H268">
            <v>5.2</v>
          </cell>
          <cell r="I268">
            <v>0.98150000000000004</v>
          </cell>
          <cell r="J268">
            <v>2.9</v>
          </cell>
          <cell r="K268">
            <v>4.0999999999999996</v>
          </cell>
          <cell r="L268">
            <v>0.92930000000000001</v>
          </cell>
          <cell r="M268">
            <v>2.9</v>
          </cell>
          <cell r="N268">
            <v>4.5999999999999996</v>
          </cell>
        </row>
        <row r="269">
          <cell r="A269">
            <v>268</v>
          </cell>
          <cell r="B269" t="str">
            <v>268</v>
          </cell>
          <cell r="C269">
            <v>9</v>
          </cell>
          <cell r="D269" t="str">
            <v>SURG</v>
          </cell>
          <cell r="E269" t="str">
            <v>SKIN, SUBCUTANEOUS TISSUE &amp; BREAST PLASTIC PROCEDURES</v>
          </cell>
          <cell r="F269">
            <v>1.1405000000000001</v>
          </cell>
          <cell r="G269">
            <v>2.4</v>
          </cell>
          <cell r="H269">
            <v>3.7</v>
          </cell>
          <cell r="I269">
            <v>1.1979</v>
          </cell>
          <cell r="J269">
            <v>2.4</v>
          </cell>
          <cell r="K269">
            <v>3.8</v>
          </cell>
          <cell r="L269">
            <v>1.0669</v>
          </cell>
          <cell r="M269">
            <v>2.2999999999999998</v>
          </cell>
          <cell r="N269">
            <v>3.6</v>
          </cell>
        </row>
        <row r="270">
          <cell r="A270">
            <v>269</v>
          </cell>
          <cell r="B270" t="str">
            <v>269</v>
          </cell>
          <cell r="C270">
            <v>9</v>
          </cell>
          <cell r="D270" t="str">
            <v>SURG</v>
          </cell>
          <cell r="E270" t="str">
            <v>OTHER SKIN, SUBCUT TISS &amp; BREAST PROC W CC</v>
          </cell>
          <cell r="F270">
            <v>1.7003999999999999</v>
          </cell>
          <cell r="G270">
            <v>5.8</v>
          </cell>
          <cell r="H270">
            <v>8.3000000000000007</v>
          </cell>
          <cell r="I270">
            <v>1.6147</v>
          </cell>
          <cell r="J270">
            <v>5.6</v>
          </cell>
          <cell r="K270">
            <v>7.9</v>
          </cell>
          <cell r="L270">
            <v>1.5798000000000001</v>
          </cell>
          <cell r="M270">
            <v>5.6</v>
          </cell>
          <cell r="N270">
            <v>7.9</v>
          </cell>
        </row>
        <row r="271">
          <cell r="A271">
            <v>270</v>
          </cell>
          <cell r="B271" t="str">
            <v>270</v>
          </cell>
          <cell r="C271">
            <v>9</v>
          </cell>
          <cell r="D271" t="str">
            <v>SURG</v>
          </cell>
          <cell r="E271" t="str">
            <v>OTHER SKIN, SUBCUT TISS &amp; BREAST PROC W/O CC</v>
          </cell>
          <cell r="F271">
            <v>0.76700000000000002</v>
          </cell>
          <cell r="G271">
            <v>2.2999999999999998</v>
          </cell>
          <cell r="H271">
            <v>3.3</v>
          </cell>
          <cell r="I271">
            <v>0.74470000000000003</v>
          </cell>
          <cell r="J271">
            <v>2.2000000000000002</v>
          </cell>
          <cell r="K271">
            <v>3.1</v>
          </cell>
          <cell r="L271">
            <v>0.72060000000000002</v>
          </cell>
          <cell r="M271">
            <v>2.2000000000000002</v>
          </cell>
          <cell r="N271">
            <v>3.1</v>
          </cell>
        </row>
        <row r="272">
          <cell r="A272">
            <v>271</v>
          </cell>
          <cell r="B272" t="str">
            <v>271</v>
          </cell>
          <cell r="C272">
            <v>9</v>
          </cell>
          <cell r="D272" t="str">
            <v>MED</v>
          </cell>
          <cell r="E272" t="str">
            <v>SKIN ULCERS</v>
          </cell>
          <cell r="F272">
            <v>1.0104</v>
          </cell>
          <cell r="G272">
            <v>5.5</v>
          </cell>
          <cell r="H272">
            <v>7.1</v>
          </cell>
          <cell r="I272">
            <v>0.99050000000000005</v>
          </cell>
          <cell r="J272">
            <v>5.6</v>
          </cell>
          <cell r="K272">
            <v>7.1</v>
          </cell>
          <cell r="L272">
            <v>1.0006999999999999</v>
          </cell>
          <cell r="M272">
            <v>5.7</v>
          </cell>
          <cell r="N272">
            <v>7.2</v>
          </cell>
        </row>
        <row r="273">
          <cell r="A273">
            <v>272</v>
          </cell>
          <cell r="B273" t="str">
            <v>272</v>
          </cell>
          <cell r="C273">
            <v>9</v>
          </cell>
          <cell r="D273" t="str">
            <v>MED</v>
          </cell>
          <cell r="E273" t="str">
            <v>MAJOR SKIN DISORDERS W CC</v>
          </cell>
          <cell r="F273">
            <v>0.99939999999999996</v>
          </cell>
          <cell r="G273">
            <v>4.8</v>
          </cell>
          <cell r="H273">
            <v>6.3</v>
          </cell>
          <cell r="I273">
            <v>1.0003</v>
          </cell>
          <cell r="J273">
            <v>4.8</v>
          </cell>
          <cell r="K273">
            <v>6.3</v>
          </cell>
          <cell r="L273">
            <v>1.0421</v>
          </cell>
          <cell r="M273">
            <v>4.9000000000000004</v>
          </cell>
          <cell r="N273">
            <v>6.4</v>
          </cell>
        </row>
        <row r="274">
          <cell r="A274">
            <v>273</v>
          </cell>
          <cell r="B274" t="str">
            <v>273</v>
          </cell>
          <cell r="C274">
            <v>9</v>
          </cell>
          <cell r="D274" t="str">
            <v>MED</v>
          </cell>
          <cell r="E274" t="str">
            <v>MAJOR SKIN DISORDERS W/O CC</v>
          </cell>
          <cell r="F274">
            <v>0.6179</v>
          </cell>
          <cell r="G274">
            <v>3.2</v>
          </cell>
          <cell r="H274">
            <v>4.2</v>
          </cell>
          <cell r="I274">
            <v>0.62749999999999995</v>
          </cell>
          <cell r="J274">
            <v>3.3</v>
          </cell>
          <cell r="K274">
            <v>4.4000000000000004</v>
          </cell>
          <cell r="L274">
            <v>0.626</v>
          </cell>
          <cell r="M274">
            <v>3.6</v>
          </cell>
          <cell r="N274">
            <v>4.8</v>
          </cell>
        </row>
        <row r="275">
          <cell r="A275">
            <v>274</v>
          </cell>
          <cell r="B275" t="str">
            <v>274</v>
          </cell>
          <cell r="C275">
            <v>9</v>
          </cell>
          <cell r="D275" t="str">
            <v>MED</v>
          </cell>
          <cell r="E275" t="str">
            <v>MALIGNANT BREAST DISORDERS W CC</v>
          </cell>
          <cell r="F275">
            <v>1.2060999999999999</v>
          </cell>
          <cell r="G275">
            <v>4.9000000000000004</v>
          </cell>
          <cell r="H275">
            <v>7</v>
          </cell>
          <cell r="I275">
            <v>1.1335</v>
          </cell>
          <cell r="J275">
            <v>4.7</v>
          </cell>
          <cell r="K275">
            <v>6.6</v>
          </cell>
          <cell r="L275">
            <v>1.1119000000000001</v>
          </cell>
          <cell r="M275">
            <v>4.8</v>
          </cell>
          <cell r="N275">
            <v>6.8</v>
          </cell>
        </row>
        <row r="276">
          <cell r="A276">
            <v>275</v>
          </cell>
          <cell r="B276" t="str">
            <v>275</v>
          </cell>
          <cell r="C276">
            <v>9</v>
          </cell>
          <cell r="D276" t="str">
            <v>MED</v>
          </cell>
          <cell r="E276" t="str">
            <v>MALIGNANT BREAST DISORDERS W/O CC</v>
          </cell>
          <cell r="F276">
            <v>0.53010000000000002</v>
          </cell>
          <cell r="G276">
            <v>2.4</v>
          </cell>
          <cell r="H276">
            <v>3.4</v>
          </cell>
          <cell r="I276">
            <v>0.63219999999999998</v>
          </cell>
          <cell r="J276">
            <v>2.6</v>
          </cell>
          <cell r="K276">
            <v>3.9</v>
          </cell>
          <cell r="L276">
            <v>0.53049999999999997</v>
          </cell>
          <cell r="M276">
            <v>2.6</v>
          </cell>
          <cell r="N276">
            <v>3.6</v>
          </cell>
        </row>
        <row r="277">
          <cell r="A277">
            <v>276</v>
          </cell>
          <cell r="B277" t="str">
            <v>276</v>
          </cell>
          <cell r="C277">
            <v>9</v>
          </cell>
          <cell r="D277" t="str">
            <v>MED</v>
          </cell>
          <cell r="E277" t="str">
            <v>NON-MALIGANT BREAST DISORDERS</v>
          </cell>
          <cell r="F277">
            <v>0.68989999999999996</v>
          </cell>
          <cell r="G277">
            <v>3.6</v>
          </cell>
          <cell r="H277">
            <v>4.5999999999999996</v>
          </cell>
          <cell r="I277">
            <v>0.65290000000000004</v>
          </cell>
          <cell r="J277">
            <v>3.5</v>
          </cell>
          <cell r="K277">
            <v>4.4000000000000004</v>
          </cell>
          <cell r="L277">
            <v>0.64070000000000005</v>
          </cell>
          <cell r="M277">
            <v>3.6</v>
          </cell>
          <cell r="N277">
            <v>4.5</v>
          </cell>
        </row>
        <row r="278">
          <cell r="A278">
            <v>277</v>
          </cell>
          <cell r="B278" t="str">
            <v>277</v>
          </cell>
          <cell r="C278">
            <v>9</v>
          </cell>
          <cell r="D278" t="str">
            <v>MED</v>
          </cell>
          <cell r="E278" t="str">
            <v>CELLULITIS AGE &gt;17 W CC</v>
          </cell>
          <cell r="F278">
            <v>0.83960000000000001</v>
          </cell>
          <cell r="G278">
            <v>4.7</v>
          </cell>
          <cell r="H278">
            <v>5.7</v>
          </cell>
          <cell r="I278">
            <v>0.83120000000000005</v>
          </cell>
          <cell r="J278">
            <v>4.7</v>
          </cell>
          <cell r="K278">
            <v>5.8</v>
          </cell>
          <cell r="L278">
            <v>0.83420000000000005</v>
          </cell>
          <cell r="M278">
            <v>4.8</v>
          </cell>
          <cell r="N278">
            <v>5.9</v>
          </cell>
        </row>
        <row r="279">
          <cell r="A279">
            <v>278</v>
          </cell>
          <cell r="B279" t="str">
            <v>278</v>
          </cell>
          <cell r="C279">
            <v>9</v>
          </cell>
          <cell r="D279" t="str">
            <v>MED</v>
          </cell>
          <cell r="E279" t="str">
            <v>CELLULITIS AGE &gt;17 W/O CC</v>
          </cell>
          <cell r="F279">
            <v>0.55220000000000002</v>
          </cell>
          <cell r="G279">
            <v>3.6</v>
          </cell>
          <cell r="H279">
            <v>4.3</v>
          </cell>
          <cell r="I279">
            <v>0.56210000000000004</v>
          </cell>
          <cell r="J279">
            <v>3.7</v>
          </cell>
          <cell r="K279">
            <v>4.4000000000000004</v>
          </cell>
          <cell r="L279">
            <v>0.55479999999999996</v>
          </cell>
          <cell r="M279">
            <v>3.8</v>
          </cell>
          <cell r="N279">
            <v>4.5</v>
          </cell>
        </row>
        <row r="280">
          <cell r="A280">
            <v>279</v>
          </cell>
          <cell r="B280" t="str">
            <v>279</v>
          </cell>
          <cell r="C280">
            <v>9</v>
          </cell>
          <cell r="D280" t="str">
            <v>MED</v>
          </cell>
          <cell r="E280" t="str">
            <v>CELLULITIS AGE 0-17</v>
          </cell>
          <cell r="F280">
            <v>0.66439999999999999</v>
          </cell>
          <cell r="G280">
            <v>4.2</v>
          </cell>
          <cell r="H280">
            <v>4.2</v>
          </cell>
          <cell r="I280">
            <v>0.66410000000000002</v>
          </cell>
          <cell r="J280">
            <v>4.0999999999999996</v>
          </cell>
          <cell r="K280">
            <v>5.0999999999999996</v>
          </cell>
          <cell r="L280">
            <v>0.66569999999999996</v>
          </cell>
          <cell r="M280">
            <v>4.3</v>
          </cell>
          <cell r="N280">
            <v>5</v>
          </cell>
        </row>
        <row r="281">
          <cell r="A281">
            <v>280</v>
          </cell>
          <cell r="B281" t="str">
            <v>280</v>
          </cell>
          <cell r="C281">
            <v>9</v>
          </cell>
          <cell r="D281" t="str">
            <v>MED</v>
          </cell>
          <cell r="E281" t="str">
            <v>TRAUMA TO THE SKIN, SUBCUT TISS &amp; BREAST AGE &gt;17 W CC</v>
          </cell>
          <cell r="F281">
            <v>0.67879999999999996</v>
          </cell>
          <cell r="G281">
            <v>3.2</v>
          </cell>
          <cell r="H281">
            <v>4.2</v>
          </cell>
          <cell r="I281">
            <v>0.67359999999999998</v>
          </cell>
          <cell r="J281">
            <v>3.3</v>
          </cell>
          <cell r="K281">
            <v>4.2</v>
          </cell>
          <cell r="L281">
            <v>0.66279999999999994</v>
          </cell>
          <cell r="M281">
            <v>3.3</v>
          </cell>
          <cell r="N281">
            <v>4.3</v>
          </cell>
        </row>
        <row r="282">
          <cell r="A282">
            <v>281</v>
          </cell>
          <cell r="B282" t="str">
            <v>281</v>
          </cell>
          <cell r="C282">
            <v>9</v>
          </cell>
          <cell r="D282" t="str">
            <v>MED</v>
          </cell>
          <cell r="E282" t="str">
            <v>TRAUMA TO THE SKIN, SUBCUT TISS &amp; BREAST AGE &gt;17 W/O CC</v>
          </cell>
          <cell r="F282">
            <v>0.47289999999999999</v>
          </cell>
          <cell r="G282">
            <v>2.4</v>
          </cell>
          <cell r="H282">
            <v>3.1</v>
          </cell>
          <cell r="I282">
            <v>0.45960000000000001</v>
          </cell>
          <cell r="J282">
            <v>2.4</v>
          </cell>
          <cell r="K282">
            <v>3.1</v>
          </cell>
          <cell r="L282">
            <v>0.45350000000000001</v>
          </cell>
          <cell r="M282">
            <v>2.4</v>
          </cell>
          <cell r="N282">
            <v>3.1</v>
          </cell>
        </row>
        <row r="283">
          <cell r="A283">
            <v>282</v>
          </cell>
          <cell r="B283" t="str">
            <v>282</v>
          </cell>
          <cell r="C283">
            <v>9</v>
          </cell>
          <cell r="D283" t="str">
            <v>MED</v>
          </cell>
          <cell r="E283" t="str">
            <v>TRAUMA TO THE SKIN, SUBCUT TISS &amp; BREAST AGE 0-17</v>
          </cell>
          <cell r="F283">
            <v>0.25700000000000001</v>
          </cell>
          <cell r="G283">
            <v>2.2000000000000002</v>
          </cell>
          <cell r="H283">
            <v>2.2000000000000002</v>
          </cell>
          <cell r="I283">
            <v>0.25690000000000002</v>
          </cell>
          <cell r="J283">
            <v>2.2000000000000002</v>
          </cell>
          <cell r="K283">
            <v>2.2000000000000002</v>
          </cell>
          <cell r="L283">
            <v>0.25519999999999998</v>
          </cell>
          <cell r="M283">
            <v>2.2000000000000002</v>
          </cell>
          <cell r="N283">
            <v>2.2000000000000002</v>
          </cell>
        </row>
        <row r="284">
          <cell r="A284">
            <v>283</v>
          </cell>
          <cell r="B284" t="str">
            <v>283</v>
          </cell>
          <cell r="C284">
            <v>9</v>
          </cell>
          <cell r="D284" t="str">
            <v>MED</v>
          </cell>
          <cell r="E284" t="str">
            <v>MINOR SKIN DISORDERS W CC</v>
          </cell>
          <cell r="F284">
            <v>0.69169999999999998</v>
          </cell>
          <cell r="G284">
            <v>3.5</v>
          </cell>
          <cell r="H284">
            <v>4.5999999999999996</v>
          </cell>
          <cell r="I284">
            <v>0.71289999999999998</v>
          </cell>
          <cell r="J284">
            <v>3.6</v>
          </cell>
          <cell r="K284">
            <v>4.7</v>
          </cell>
          <cell r="L284">
            <v>0.69379999999999997</v>
          </cell>
          <cell r="M284">
            <v>3.6</v>
          </cell>
          <cell r="N284">
            <v>4.8</v>
          </cell>
        </row>
        <row r="285">
          <cell r="A285">
            <v>284</v>
          </cell>
          <cell r="B285" t="str">
            <v>284</v>
          </cell>
          <cell r="C285">
            <v>9</v>
          </cell>
          <cell r="D285" t="str">
            <v>MED</v>
          </cell>
          <cell r="E285" t="str">
            <v>MINOR SKIN DISORDERS W/O CC</v>
          </cell>
          <cell r="F285">
            <v>0.43359999999999999</v>
          </cell>
          <cell r="G285">
            <v>2.5</v>
          </cell>
          <cell r="H285">
            <v>3.2</v>
          </cell>
          <cell r="I285">
            <v>0.43730000000000002</v>
          </cell>
          <cell r="J285">
            <v>2.5</v>
          </cell>
          <cell r="K285">
            <v>3.2</v>
          </cell>
          <cell r="L285">
            <v>0.43990000000000001</v>
          </cell>
          <cell r="M285">
            <v>2.6</v>
          </cell>
          <cell r="N285">
            <v>3.3</v>
          </cell>
        </row>
        <row r="286">
          <cell r="A286">
            <v>285</v>
          </cell>
          <cell r="B286" t="str">
            <v>285</v>
          </cell>
          <cell r="C286">
            <v>10</v>
          </cell>
          <cell r="D286" t="str">
            <v>SURG</v>
          </cell>
          <cell r="E286" t="str">
            <v>AMPUTAT OF LOWER LIMB FOR ENDOCRINE,NUTRIT,&amp; METABOL DISORDERS</v>
          </cell>
          <cell r="F286">
            <v>1.9961</v>
          </cell>
          <cell r="G286">
            <v>7.7</v>
          </cell>
          <cell r="H286">
            <v>10.5</v>
          </cell>
          <cell r="I286">
            <v>2.0217000000000001</v>
          </cell>
          <cell r="J286">
            <v>7.7</v>
          </cell>
          <cell r="K286">
            <v>10.6</v>
          </cell>
          <cell r="L286">
            <v>2.0425</v>
          </cell>
          <cell r="M286">
            <v>8.1</v>
          </cell>
          <cell r="N286">
            <v>11</v>
          </cell>
        </row>
        <row r="287">
          <cell r="A287">
            <v>286</v>
          </cell>
          <cell r="B287" t="str">
            <v>286</v>
          </cell>
          <cell r="C287">
            <v>10</v>
          </cell>
          <cell r="D287" t="str">
            <v>SURG</v>
          </cell>
          <cell r="E287" t="str">
            <v>ADRENAL &amp; PITUITARY PROCEDURES</v>
          </cell>
          <cell r="F287">
            <v>2.1299000000000001</v>
          </cell>
          <cell r="G287">
            <v>4.9000000000000004</v>
          </cell>
          <cell r="H287">
            <v>6.2</v>
          </cell>
          <cell r="I287">
            <v>2.2286999999999999</v>
          </cell>
          <cell r="J287">
            <v>5.2</v>
          </cell>
          <cell r="K287">
            <v>6.6</v>
          </cell>
          <cell r="L287">
            <v>2.2199</v>
          </cell>
          <cell r="M287">
            <v>5.5</v>
          </cell>
          <cell r="N287">
            <v>7</v>
          </cell>
        </row>
        <row r="288">
          <cell r="A288">
            <v>287</v>
          </cell>
          <cell r="B288" t="str">
            <v>287</v>
          </cell>
          <cell r="C288">
            <v>10</v>
          </cell>
          <cell r="D288" t="str">
            <v>SURG</v>
          </cell>
          <cell r="E288" t="str">
            <v>SKIN GRAFTS &amp; WOUND DEBRID FOR ENDOC, NUTRIT &amp; METAB DISORDERS</v>
          </cell>
          <cell r="F288">
            <v>1.8283</v>
          </cell>
          <cell r="G288">
            <v>7.8</v>
          </cell>
          <cell r="H288">
            <v>10.5</v>
          </cell>
          <cell r="I288">
            <v>1.8045</v>
          </cell>
          <cell r="J288">
            <v>7.4</v>
          </cell>
          <cell r="K288">
            <v>10.4</v>
          </cell>
          <cell r="L288">
            <v>1.8591</v>
          </cell>
          <cell r="M288">
            <v>8</v>
          </cell>
          <cell r="N288">
            <v>11.2</v>
          </cell>
        </row>
        <row r="289">
          <cell r="A289">
            <v>288</v>
          </cell>
          <cell r="B289" t="str">
            <v>288</v>
          </cell>
          <cell r="C289">
            <v>10</v>
          </cell>
          <cell r="D289" t="str">
            <v>SURG</v>
          </cell>
          <cell r="E289" t="str">
            <v>O.R. PROCEDURES FOR OBESITY</v>
          </cell>
          <cell r="F289">
            <v>2.1606999999999998</v>
          </cell>
          <cell r="G289">
            <v>4.5</v>
          </cell>
          <cell r="H289">
            <v>5.7</v>
          </cell>
          <cell r="I289">
            <v>2.0665</v>
          </cell>
          <cell r="J289">
            <v>4.5999999999999996</v>
          </cell>
          <cell r="K289">
            <v>5.7</v>
          </cell>
          <cell r="L289">
            <v>2.0226999999999999</v>
          </cell>
          <cell r="M289">
            <v>4.7</v>
          </cell>
          <cell r="N289">
            <v>5.9</v>
          </cell>
        </row>
        <row r="290">
          <cell r="A290">
            <v>289</v>
          </cell>
          <cell r="B290" t="str">
            <v>289</v>
          </cell>
          <cell r="C290">
            <v>10</v>
          </cell>
          <cell r="D290" t="str">
            <v>SURG</v>
          </cell>
          <cell r="E290" t="str">
            <v>PARATHYROID PROCEDURES</v>
          </cell>
          <cell r="F290">
            <v>0.99139999999999995</v>
          </cell>
          <cell r="G290">
            <v>2</v>
          </cell>
          <cell r="H290">
            <v>3.1</v>
          </cell>
          <cell r="I290">
            <v>0.97560000000000002</v>
          </cell>
          <cell r="J290">
            <v>2.1</v>
          </cell>
          <cell r="K290">
            <v>3</v>
          </cell>
          <cell r="L290">
            <v>1.0117</v>
          </cell>
          <cell r="M290">
            <v>2.2000000000000002</v>
          </cell>
          <cell r="N290">
            <v>3.2</v>
          </cell>
        </row>
        <row r="291">
          <cell r="A291">
            <v>290</v>
          </cell>
          <cell r="B291" t="str">
            <v>290</v>
          </cell>
          <cell r="C291">
            <v>10</v>
          </cell>
          <cell r="D291" t="str">
            <v>SURG</v>
          </cell>
          <cell r="E291" t="str">
            <v>THYROID PROCEDURES</v>
          </cell>
          <cell r="F291">
            <v>0.91930000000000001</v>
          </cell>
          <cell r="G291">
            <v>1.8</v>
          </cell>
          <cell r="H291">
            <v>2.4</v>
          </cell>
          <cell r="I291">
            <v>0.91739999999999999</v>
          </cell>
          <cell r="J291">
            <v>1.9</v>
          </cell>
          <cell r="K291">
            <v>2.4</v>
          </cell>
          <cell r="L291">
            <v>0.91659999999999997</v>
          </cell>
          <cell r="M291">
            <v>1.9</v>
          </cell>
          <cell r="N291">
            <v>2.5</v>
          </cell>
        </row>
        <row r="292">
          <cell r="A292">
            <v>291</v>
          </cell>
          <cell r="B292" t="str">
            <v>291</v>
          </cell>
          <cell r="C292">
            <v>10</v>
          </cell>
          <cell r="D292" t="str">
            <v>SURG</v>
          </cell>
          <cell r="E292" t="str">
            <v>THYROGLOSSAL PROCEDURES</v>
          </cell>
          <cell r="F292">
            <v>0.54869999999999997</v>
          </cell>
          <cell r="G292">
            <v>1.4</v>
          </cell>
          <cell r="H292">
            <v>1.6</v>
          </cell>
          <cell r="I292">
            <v>0.67320000000000002</v>
          </cell>
          <cell r="J292">
            <v>1.6</v>
          </cell>
          <cell r="K292">
            <v>2</v>
          </cell>
          <cell r="L292">
            <v>0.57720000000000005</v>
          </cell>
          <cell r="M292">
            <v>1.5</v>
          </cell>
          <cell r="N292">
            <v>1.8</v>
          </cell>
        </row>
        <row r="293">
          <cell r="A293">
            <v>292</v>
          </cell>
          <cell r="B293" t="str">
            <v>292</v>
          </cell>
          <cell r="C293">
            <v>10</v>
          </cell>
          <cell r="D293" t="str">
            <v>SURG</v>
          </cell>
          <cell r="E293" t="str">
            <v>OTHER ENDOCRINE, NUTRIT &amp; METAB O.R. PROC W CC</v>
          </cell>
          <cell r="F293">
            <v>2.4538000000000002</v>
          </cell>
          <cell r="G293">
            <v>6.9</v>
          </cell>
          <cell r="H293">
            <v>10</v>
          </cell>
          <cell r="I293">
            <v>2.4719000000000002</v>
          </cell>
          <cell r="J293">
            <v>7.1</v>
          </cell>
          <cell r="K293">
            <v>10.4</v>
          </cell>
          <cell r="L293">
            <v>2.5979999999999999</v>
          </cell>
          <cell r="M293">
            <v>7.5</v>
          </cell>
          <cell r="N293">
            <v>10.8</v>
          </cell>
        </row>
        <row r="294">
          <cell r="A294">
            <v>293</v>
          </cell>
          <cell r="B294" t="str">
            <v>293</v>
          </cell>
          <cell r="C294">
            <v>10</v>
          </cell>
          <cell r="D294" t="str">
            <v>SURG</v>
          </cell>
          <cell r="E294" t="str">
            <v>OTHER ENDOCRINE, NUTRIT &amp; METAB O.R. PROC W/O CC</v>
          </cell>
          <cell r="F294">
            <v>1.2289000000000001</v>
          </cell>
          <cell r="G294">
            <v>3.6</v>
          </cell>
          <cell r="H294">
            <v>5.0999999999999996</v>
          </cell>
          <cell r="I294">
            <v>1.1941999999999999</v>
          </cell>
          <cell r="J294">
            <v>3.5</v>
          </cell>
          <cell r="K294">
            <v>5</v>
          </cell>
          <cell r="L294">
            <v>1.2794000000000001</v>
          </cell>
          <cell r="M294">
            <v>3.8</v>
          </cell>
          <cell r="N294">
            <v>5.5</v>
          </cell>
        </row>
        <row r="295">
          <cell r="A295">
            <v>294</v>
          </cell>
          <cell r="B295" t="str">
            <v>294</v>
          </cell>
          <cell r="C295">
            <v>10</v>
          </cell>
          <cell r="D295" t="str">
            <v>MED</v>
          </cell>
          <cell r="E295" t="str">
            <v>DIABETES AGE &gt;35</v>
          </cell>
          <cell r="F295">
            <v>0.75890000000000002</v>
          </cell>
          <cell r="G295">
            <v>3.6</v>
          </cell>
          <cell r="H295">
            <v>4.7</v>
          </cell>
          <cell r="I295">
            <v>0.75180000000000002</v>
          </cell>
          <cell r="J295">
            <v>3.7</v>
          </cell>
          <cell r="K295">
            <v>4.7</v>
          </cell>
          <cell r="L295">
            <v>0.74780000000000002</v>
          </cell>
          <cell r="M295">
            <v>3.8</v>
          </cell>
          <cell r="N295">
            <v>4.9000000000000004</v>
          </cell>
        </row>
        <row r="296">
          <cell r="A296">
            <v>295</v>
          </cell>
          <cell r="B296" t="str">
            <v>295</v>
          </cell>
          <cell r="C296">
            <v>10</v>
          </cell>
          <cell r="D296" t="str">
            <v>MED</v>
          </cell>
          <cell r="E296" t="str">
            <v>DIABETES AGE 0-35</v>
          </cell>
          <cell r="F296">
            <v>0.75870000000000004</v>
          </cell>
          <cell r="G296">
            <v>2.9</v>
          </cell>
          <cell r="H296">
            <v>3.9</v>
          </cell>
          <cell r="I296">
            <v>0.74639999999999995</v>
          </cell>
          <cell r="J296">
            <v>3</v>
          </cell>
          <cell r="K296">
            <v>3.9</v>
          </cell>
          <cell r="L296">
            <v>0.72419999999999995</v>
          </cell>
          <cell r="M296">
            <v>3</v>
          </cell>
          <cell r="N296">
            <v>4</v>
          </cell>
        </row>
        <row r="297">
          <cell r="A297">
            <v>296</v>
          </cell>
          <cell r="B297" t="str">
            <v>296</v>
          </cell>
          <cell r="C297">
            <v>10</v>
          </cell>
          <cell r="D297" t="str">
            <v>MED</v>
          </cell>
          <cell r="E297" t="str">
            <v>NUTRITIONAL &amp; MISC METABOLIC DISORDERS AGE &gt;17 W CC</v>
          </cell>
          <cell r="F297">
            <v>0.85940000000000005</v>
          </cell>
          <cell r="G297">
            <v>4</v>
          </cell>
          <cell r="H297">
            <v>5.2</v>
          </cell>
          <cell r="I297">
            <v>0.85560000000000003</v>
          </cell>
          <cell r="J297">
            <v>4</v>
          </cell>
          <cell r="K297">
            <v>5.3</v>
          </cell>
          <cell r="L297">
            <v>0.84970000000000001</v>
          </cell>
          <cell r="M297">
            <v>4.0999999999999996</v>
          </cell>
          <cell r="N297">
            <v>5.4</v>
          </cell>
        </row>
        <row r="298">
          <cell r="A298">
            <v>297</v>
          </cell>
          <cell r="B298" t="str">
            <v>297</v>
          </cell>
          <cell r="C298">
            <v>10</v>
          </cell>
          <cell r="D298" t="str">
            <v>MED</v>
          </cell>
          <cell r="E298" t="str">
            <v>NUTRITIONAL &amp; MISC METABOLIC DISORDERS AGE &gt;17 W/O CC</v>
          </cell>
          <cell r="F298">
            <v>0.51790000000000003</v>
          </cell>
          <cell r="G298">
            <v>2.8</v>
          </cell>
          <cell r="H298">
            <v>3.5</v>
          </cell>
          <cell r="I298">
            <v>0.52039999999999997</v>
          </cell>
          <cell r="J298">
            <v>2.8</v>
          </cell>
          <cell r="K298">
            <v>3.5</v>
          </cell>
          <cell r="L298">
            <v>0.5202</v>
          </cell>
          <cell r="M298">
            <v>2.9</v>
          </cell>
          <cell r="N298">
            <v>3.7</v>
          </cell>
        </row>
        <row r="299">
          <cell r="A299">
            <v>298</v>
          </cell>
          <cell r="B299" t="str">
            <v>298</v>
          </cell>
          <cell r="C299">
            <v>10</v>
          </cell>
          <cell r="D299" t="str">
            <v>MED</v>
          </cell>
          <cell r="E299" t="str">
            <v>NUTRITIONAL &amp; MISC METABOLIC DISORDERS AGE 0-17</v>
          </cell>
          <cell r="F299">
            <v>0.52690000000000003</v>
          </cell>
          <cell r="G299">
            <v>2.5</v>
          </cell>
          <cell r="H299">
            <v>3.1</v>
          </cell>
          <cell r="I299">
            <v>0.49540000000000001</v>
          </cell>
          <cell r="J299">
            <v>2.4</v>
          </cell>
          <cell r="K299">
            <v>3.5</v>
          </cell>
          <cell r="L299">
            <v>0.5262</v>
          </cell>
          <cell r="M299">
            <v>2.4</v>
          </cell>
          <cell r="N299">
            <v>3.7</v>
          </cell>
        </row>
        <row r="300">
          <cell r="A300">
            <v>299</v>
          </cell>
          <cell r="B300" t="str">
            <v>299</v>
          </cell>
          <cell r="C300">
            <v>10</v>
          </cell>
          <cell r="D300" t="str">
            <v>MED</v>
          </cell>
          <cell r="E300" t="str">
            <v>INBORN ERRORS OF METABOLISM</v>
          </cell>
          <cell r="F300">
            <v>0.96319999999999995</v>
          </cell>
          <cell r="G300">
            <v>4</v>
          </cell>
          <cell r="H300">
            <v>5.6</v>
          </cell>
          <cell r="I300">
            <v>0.94750000000000001</v>
          </cell>
          <cell r="J300">
            <v>3.8</v>
          </cell>
          <cell r="K300">
            <v>5.4</v>
          </cell>
          <cell r="L300">
            <v>0.88</v>
          </cell>
          <cell r="M300">
            <v>3.9</v>
          </cell>
          <cell r="N300">
            <v>5.4</v>
          </cell>
        </row>
        <row r="301">
          <cell r="A301">
            <v>300</v>
          </cell>
          <cell r="B301" t="str">
            <v>300</v>
          </cell>
          <cell r="C301">
            <v>10</v>
          </cell>
          <cell r="D301" t="str">
            <v>MED</v>
          </cell>
          <cell r="E301" t="str">
            <v>ENDOCRINE DISORDERS W CC</v>
          </cell>
          <cell r="F301">
            <v>1.0829</v>
          </cell>
          <cell r="G301">
            <v>4.7</v>
          </cell>
          <cell r="H301">
            <v>6.1</v>
          </cell>
          <cell r="I301">
            <v>1.0779000000000001</v>
          </cell>
          <cell r="J301">
            <v>4.8</v>
          </cell>
          <cell r="K301">
            <v>6.2</v>
          </cell>
          <cell r="L301">
            <v>1.0801000000000001</v>
          </cell>
          <cell r="M301">
            <v>4.8</v>
          </cell>
          <cell r="N301">
            <v>6.3</v>
          </cell>
        </row>
        <row r="302">
          <cell r="A302">
            <v>301</v>
          </cell>
          <cell r="B302" t="str">
            <v>301</v>
          </cell>
          <cell r="C302">
            <v>10</v>
          </cell>
          <cell r="D302" t="str">
            <v>MED</v>
          </cell>
          <cell r="E302" t="str">
            <v>ENDOCRINE DISORDERS W/O CC</v>
          </cell>
          <cell r="F302">
            <v>0.61329999999999996</v>
          </cell>
          <cell r="G302">
            <v>2.9</v>
          </cell>
          <cell r="H302">
            <v>3.7</v>
          </cell>
          <cell r="I302">
            <v>0.58889999999999998</v>
          </cell>
          <cell r="J302">
            <v>2.8</v>
          </cell>
          <cell r="K302">
            <v>3.6</v>
          </cell>
          <cell r="L302">
            <v>0.60199999999999998</v>
          </cell>
          <cell r="M302">
            <v>2.9</v>
          </cell>
          <cell r="N302">
            <v>3.8</v>
          </cell>
        </row>
        <row r="303">
          <cell r="A303">
            <v>302</v>
          </cell>
          <cell r="B303" t="str">
            <v>302</v>
          </cell>
          <cell r="C303">
            <v>11</v>
          </cell>
          <cell r="D303" t="str">
            <v>SURG</v>
          </cell>
          <cell r="E303" t="str">
            <v>KIDNEY TRANSPLANT</v>
          </cell>
          <cell r="F303">
            <v>3.4241000000000001</v>
          </cell>
          <cell r="G303">
            <v>7.9</v>
          </cell>
          <cell r="H303">
            <v>9.4</v>
          </cell>
          <cell r="I303">
            <v>3.5669</v>
          </cell>
          <cell r="J303">
            <v>8.1999999999999993</v>
          </cell>
          <cell r="K303">
            <v>9.6999999999999993</v>
          </cell>
          <cell r="L303">
            <v>3.6406000000000001</v>
          </cell>
          <cell r="M303">
            <v>8.6</v>
          </cell>
          <cell r="N303">
            <v>10.1</v>
          </cell>
        </row>
        <row r="304">
          <cell r="A304">
            <v>303</v>
          </cell>
          <cell r="B304" t="str">
            <v>303</v>
          </cell>
          <cell r="C304">
            <v>11</v>
          </cell>
          <cell r="D304" t="str">
            <v>SURG</v>
          </cell>
          <cell r="E304" t="str">
            <v>KIDNEY,URETER &amp; MAJOR BLADDER PROCEDURES FOR NEOPLASM</v>
          </cell>
          <cell r="F304">
            <v>2.4601999999999999</v>
          </cell>
          <cell r="G304">
            <v>7</v>
          </cell>
          <cell r="H304">
            <v>8.5</v>
          </cell>
          <cell r="I304">
            <v>2.5400999999999998</v>
          </cell>
          <cell r="J304">
            <v>7.2</v>
          </cell>
          <cell r="K304">
            <v>8.8000000000000007</v>
          </cell>
          <cell r="L304">
            <v>2.6597</v>
          </cell>
          <cell r="M304">
            <v>7.5</v>
          </cell>
          <cell r="N304">
            <v>9.1999999999999993</v>
          </cell>
        </row>
        <row r="305">
          <cell r="A305">
            <v>304</v>
          </cell>
          <cell r="B305" t="str">
            <v>304</v>
          </cell>
          <cell r="C305">
            <v>11</v>
          </cell>
          <cell r="D305" t="str">
            <v>SURG</v>
          </cell>
          <cell r="E305" t="str">
            <v>KIDNEY,URETER &amp; MAJOR BLADDER PROC FOR NON-NEOPL W CC</v>
          </cell>
          <cell r="F305">
            <v>2.3407</v>
          </cell>
          <cell r="G305">
            <v>6.4</v>
          </cell>
          <cell r="H305">
            <v>8.9</v>
          </cell>
          <cell r="I305">
            <v>2.3458000000000001</v>
          </cell>
          <cell r="J305">
            <v>6.5</v>
          </cell>
          <cell r="K305">
            <v>8.9</v>
          </cell>
          <cell r="L305">
            <v>2.3361000000000001</v>
          </cell>
          <cell r="M305">
            <v>6.5</v>
          </cell>
          <cell r="N305">
            <v>9</v>
          </cell>
        </row>
        <row r="306">
          <cell r="A306">
            <v>305</v>
          </cell>
          <cell r="B306" t="str">
            <v>305</v>
          </cell>
          <cell r="C306">
            <v>11</v>
          </cell>
          <cell r="D306" t="str">
            <v>SURG</v>
          </cell>
          <cell r="E306" t="str">
            <v>KIDNEY,URETER &amp; MAJOR BLADDER PROC FOR NON-NEOPL W/O CC</v>
          </cell>
          <cell r="F306">
            <v>1.1825000000000001</v>
          </cell>
          <cell r="G306">
            <v>3.1</v>
          </cell>
          <cell r="H306">
            <v>3.8</v>
          </cell>
          <cell r="I306">
            <v>1.1857</v>
          </cell>
          <cell r="J306">
            <v>3.2</v>
          </cell>
          <cell r="K306">
            <v>3.9</v>
          </cell>
          <cell r="L306">
            <v>1.1341000000000001</v>
          </cell>
          <cell r="M306">
            <v>3.2</v>
          </cell>
          <cell r="N306">
            <v>3.9</v>
          </cell>
        </row>
        <row r="307">
          <cell r="A307">
            <v>306</v>
          </cell>
          <cell r="B307" t="str">
            <v>306</v>
          </cell>
          <cell r="C307">
            <v>11</v>
          </cell>
          <cell r="D307" t="str">
            <v>SURG</v>
          </cell>
          <cell r="E307" t="str">
            <v>PROSTATECTOMY W CC</v>
          </cell>
          <cell r="F307">
            <v>1.2488999999999999</v>
          </cell>
          <cell r="G307">
            <v>3.7</v>
          </cell>
          <cell r="H307">
            <v>5.5</v>
          </cell>
          <cell r="I307">
            <v>1.2447999999999999</v>
          </cell>
          <cell r="J307">
            <v>3.7</v>
          </cell>
          <cell r="K307">
            <v>5.4</v>
          </cell>
          <cell r="L307">
            <v>1.2401</v>
          </cell>
          <cell r="M307">
            <v>3.8</v>
          </cell>
          <cell r="N307">
            <v>5.5</v>
          </cell>
        </row>
        <row r="308">
          <cell r="A308">
            <v>307</v>
          </cell>
          <cell r="B308" t="str">
            <v>307</v>
          </cell>
          <cell r="C308">
            <v>11</v>
          </cell>
          <cell r="D308" t="str">
            <v>SURG</v>
          </cell>
          <cell r="E308" t="str">
            <v>PROSTATECTOMY W/O CC</v>
          </cell>
          <cell r="F308">
            <v>0.64600000000000002</v>
          </cell>
          <cell r="G308">
            <v>1.9</v>
          </cell>
          <cell r="H308">
            <v>2.2999999999999998</v>
          </cell>
          <cell r="I308">
            <v>0.65880000000000005</v>
          </cell>
          <cell r="J308">
            <v>2</v>
          </cell>
          <cell r="K308">
            <v>2.4</v>
          </cell>
          <cell r="L308">
            <v>0.64100000000000001</v>
          </cell>
          <cell r="M308">
            <v>2</v>
          </cell>
          <cell r="N308">
            <v>2.4</v>
          </cell>
        </row>
        <row r="309">
          <cell r="A309">
            <v>308</v>
          </cell>
          <cell r="B309" t="str">
            <v>308</v>
          </cell>
          <cell r="C309">
            <v>11</v>
          </cell>
          <cell r="D309" t="str">
            <v>SURG</v>
          </cell>
          <cell r="E309" t="str">
            <v>MINOR BLADDER PROCEDURES W CC</v>
          </cell>
          <cell r="F309">
            <v>1.6449</v>
          </cell>
          <cell r="G309">
            <v>4.2</v>
          </cell>
          <cell r="H309">
            <v>6.4</v>
          </cell>
          <cell r="I309">
            <v>1.5907</v>
          </cell>
          <cell r="J309">
            <v>4.0999999999999996</v>
          </cell>
          <cell r="K309">
            <v>6.1</v>
          </cell>
          <cell r="L309">
            <v>1.5165999999999999</v>
          </cell>
          <cell r="M309">
            <v>4.0999999999999996</v>
          </cell>
          <cell r="N309">
            <v>6</v>
          </cell>
        </row>
        <row r="310">
          <cell r="A310">
            <v>309</v>
          </cell>
          <cell r="B310" t="str">
            <v>309</v>
          </cell>
          <cell r="C310">
            <v>11</v>
          </cell>
          <cell r="D310" t="str">
            <v>SURG</v>
          </cell>
          <cell r="E310" t="str">
            <v>MINOR BLADDER PROCEDURES W/O CC</v>
          </cell>
          <cell r="F310">
            <v>0.93389999999999995</v>
          </cell>
          <cell r="G310">
            <v>2</v>
          </cell>
          <cell r="H310">
            <v>2.5</v>
          </cell>
          <cell r="I310">
            <v>0.94420000000000004</v>
          </cell>
          <cell r="J310">
            <v>2</v>
          </cell>
          <cell r="K310">
            <v>2.5</v>
          </cell>
          <cell r="L310">
            <v>0.90759999999999996</v>
          </cell>
          <cell r="M310">
            <v>2.1</v>
          </cell>
          <cell r="N310">
            <v>2.6</v>
          </cell>
        </row>
        <row r="311">
          <cell r="A311">
            <v>310</v>
          </cell>
          <cell r="B311" t="str">
            <v>310</v>
          </cell>
          <cell r="C311">
            <v>11</v>
          </cell>
          <cell r="D311" t="str">
            <v>SURG</v>
          </cell>
          <cell r="E311" t="str">
            <v>TRANSURETHRAL PROCEDURES W CC</v>
          </cell>
          <cell r="F311">
            <v>1.1172</v>
          </cell>
          <cell r="G311">
            <v>3</v>
          </cell>
          <cell r="H311">
            <v>4.4000000000000004</v>
          </cell>
          <cell r="I311">
            <v>1.0869</v>
          </cell>
          <cell r="J311">
            <v>3</v>
          </cell>
          <cell r="K311">
            <v>4.3</v>
          </cell>
          <cell r="L311">
            <v>1.0629</v>
          </cell>
          <cell r="M311">
            <v>3</v>
          </cell>
          <cell r="N311">
            <v>4.3</v>
          </cell>
        </row>
        <row r="312">
          <cell r="A312">
            <v>311</v>
          </cell>
          <cell r="B312" t="str">
            <v>311</v>
          </cell>
          <cell r="C312">
            <v>11</v>
          </cell>
          <cell r="D312" t="str">
            <v>SURG</v>
          </cell>
          <cell r="E312" t="str">
            <v>TRANSURETHRAL PROCEDURES W/O CC</v>
          </cell>
          <cell r="F312">
            <v>0.61739999999999995</v>
          </cell>
          <cell r="G312">
            <v>1.6</v>
          </cell>
          <cell r="H312">
            <v>1.9</v>
          </cell>
          <cell r="I312">
            <v>0.61260000000000003</v>
          </cell>
          <cell r="J312">
            <v>1.6</v>
          </cell>
          <cell r="K312">
            <v>1.9</v>
          </cell>
          <cell r="L312">
            <v>0.60729999999999995</v>
          </cell>
          <cell r="M312">
            <v>1.6</v>
          </cell>
          <cell r="N312">
            <v>2</v>
          </cell>
        </row>
        <row r="313">
          <cell r="A313">
            <v>312</v>
          </cell>
          <cell r="B313" t="str">
            <v>312</v>
          </cell>
          <cell r="C313">
            <v>11</v>
          </cell>
          <cell r="D313" t="str">
            <v>SURG</v>
          </cell>
          <cell r="E313" t="str">
            <v>URETHRAL PROCEDURES, AGE &gt;17 W CC</v>
          </cell>
          <cell r="F313">
            <v>1.0173000000000001</v>
          </cell>
          <cell r="G313">
            <v>3</v>
          </cell>
          <cell r="H313">
            <v>4.5</v>
          </cell>
          <cell r="I313">
            <v>1.0269999999999999</v>
          </cell>
          <cell r="J313">
            <v>3.1</v>
          </cell>
          <cell r="K313">
            <v>4.5999999999999996</v>
          </cell>
          <cell r="L313">
            <v>0.98770000000000002</v>
          </cell>
          <cell r="M313">
            <v>2.9</v>
          </cell>
          <cell r="N313">
            <v>4.3</v>
          </cell>
        </row>
        <row r="314">
          <cell r="A314">
            <v>313</v>
          </cell>
          <cell r="B314" t="str">
            <v>313</v>
          </cell>
          <cell r="C314">
            <v>11</v>
          </cell>
          <cell r="D314" t="str">
            <v>SURG</v>
          </cell>
          <cell r="E314" t="str">
            <v>URETHRAL PROCEDURES, AGE &gt;17 W/O CC</v>
          </cell>
          <cell r="F314">
            <v>0.64439999999999997</v>
          </cell>
          <cell r="G314">
            <v>1.7</v>
          </cell>
          <cell r="H314">
            <v>2.1</v>
          </cell>
          <cell r="I314">
            <v>0.66400000000000003</v>
          </cell>
          <cell r="J314">
            <v>1.8</v>
          </cell>
          <cell r="K314">
            <v>2.4</v>
          </cell>
          <cell r="L314">
            <v>0.62860000000000005</v>
          </cell>
          <cell r="M314">
            <v>1.8</v>
          </cell>
          <cell r="N314">
            <v>2.4</v>
          </cell>
        </row>
        <row r="315">
          <cell r="A315">
            <v>314</v>
          </cell>
          <cell r="B315" t="str">
            <v>314</v>
          </cell>
          <cell r="C315">
            <v>11</v>
          </cell>
          <cell r="D315" t="str">
            <v>SURG</v>
          </cell>
          <cell r="E315" t="str">
            <v>URETHRAL PROCEDURES, AGE 0-17</v>
          </cell>
          <cell r="F315">
            <v>0.49530000000000002</v>
          </cell>
          <cell r="G315">
            <v>2.2999999999999998</v>
          </cell>
          <cell r="H315">
            <v>2.2999999999999998</v>
          </cell>
          <cell r="I315">
            <v>0.495</v>
          </cell>
          <cell r="J315">
            <v>2.2999999999999998</v>
          </cell>
          <cell r="K315">
            <v>2.2999999999999998</v>
          </cell>
          <cell r="L315">
            <v>0.49180000000000001</v>
          </cell>
          <cell r="M315">
            <v>2.2999999999999998</v>
          </cell>
          <cell r="N315">
            <v>2.2999999999999998</v>
          </cell>
        </row>
        <row r="316">
          <cell r="A316">
            <v>315</v>
          </cell>
          <cell r="B316" t="str">
            <v>315</v>
          </cell>
          <cell r="C316">
            <v>11</v>
          </cell>
          <cell r="D316" t="str">
            <v>SURG</v>
          </cell>
          <cell r="E316" t="str">
            <v>OTHER KIDNEY &amp; URINARY TRACT O.R. PROCEDURES</v>
          </cell>
          <cell r="F316">
            <v>2.0474000000000001</v>
          </cell>
          <cell r="G316">
            <v>4.2</v>
          </cell>
          <cell r="H316">
            <v>7.5</v>
          </cell>
          <cell r="I316">
            <v>2.0659999999999998</v>
          </cell>
          <cell r="J316">
            <v>4.5</v>
          </cell>
          <cell r="K316">
            <v>7.8</v>
          </cell>
          <cell r="L316">
            <v>2.0703</v>
          </cell>
          <cell r="M316">
            <v>4.5999999999999996</v>
          </cell>
          <cell r="N316">
            <v>8</v>
          </cell>
        </row>
        <row r="317">
          <cell r="A317">
            <v>316</v>
          </cell>
          <cell r="B317" t="str">
            <v>316</v>
          </cell>
          <cell r="C317">
            <v>11</v>
          </cell>
          <cell r="D317" t="str">
            <v>MED</v>
          </cell>
          <cell r="E317" t="str">
            <v>RENAL FAILURE</v>
          </cell>
          <cell r="F317">
            <v>1.3424</v>
          </cell>
          <cell r="G317">
            <v>4.9000000000000004</v>
          </cell>
          <cell r="H317">
            <v>6.7</v>
          </cell>
          <cell r="I317">
            <v>1.3380000000000001</v>
          </cell>
          <cell r="J317">
            <v>4.9000000000000004</v>
          </cell>
          <cell r="K317">
            <v>6.7</v>
          </cell>
          <cell r="L317">
            <v>1.3314999999999999</v>
          </cell>
          <cell r="M317">
            <v>5</v>
          </cell>
          <cell r="N317">
            <v>6.9</v>
          </cell>
        </row>
        <row r="318">
          <cell r="A318">
            <v>317</v>
          </cell>
          <cell r="B318" t="str">
            <v>317</v>
          </cell>
          <cell r="C318">
            <v>11</v>
          </cell>
          <cell r="D318" t="str">
            <v>MED</v>
          </cell>
          <cell r="E318" t="str">
            <v>ADMIT FOR RENAL DIALYSIS</v>
          </cell>
          <cell r="F318">
            <v>0.73950000000000005</v>
          </cell>
          <cell r="G318">
            <v>2.1</v>
          </cell>
          <cell r="H318">
            <v>3.2</v>
          </cell>
          <cell r="I318">
            <v>0.69650000000000001</v>
          </cell>
          <cell r="J318">
            <v>2.1</v>
          </cell>
          <cell r="K318">
            <v>3.2</v>
          </cell>
          <cell r="L318">
            <v>0.61399999999999999</v>
          </cell>
          <cell r="M318">
            <v>2</v>
          </cell>
          <cell r="N318">
            <v>2.9</v>
          </cell>
        </row>
        <row r="319">
          <cell r="A319">
            <v>318</v>
          </cell>
          <cell r="B319" t="str">
            <v>318</v>
          </cell>
          <cell r="C319">
            <v>11</v>
          </cell>
          <cell r="D319" t="str">
            <v>MED</v>
          </cell>
          <cell r="E319" t="str">
            <v>KIDNEY &amp; URINARY TRACT NEOPLASMS W CC</v>
          </cell>
          <cell r="F319">
            <v>1.1313</v>
          </cell>
          <cell r="G319">
            <v>4.3</v>
          </cell>
          <cell r="H319">
            <v>6</v>
          </cell>
          <cell r="I319">
            <v>1.1413</v>
          </cell>
          <cell r="J319">
            <v>4.4000000000000004</v>
          </cell>
          <cell r="K319">
            <v>6</v>
          </cell>
          <cell r="L319">
            <v>1.0921000000000001</v>
          </cell>
          <cell r="M319">
            <v>4.4000000000000004</v>
          </cell>
          <cell r="N319">
            <v>6.1</v>
          </cell>
        </row>
        <row r="320">
          <cell r="A320">
            <v>319</v>
          </cell>
          <cell r="B320" t="str">
            <v>319</v>
          </cell>
          <cell r="C320">
            <v>11</v>
          </cell>
          <cell r="D320" t="str">
            <v>MED</v>
          </cell>
          <cell r="E320" t="str">
            <v>KIDNEY &amp; URINARY TRACT NEOPLASMS W/O CC</v>
          </cell>
          <cell r="F320">
            <v>0.60399999999999998</v>
          </cell>
          <cell r="G320">
            <v>2.2000000000000002</v>
          </cell>
          <cell r="H320">
            <v>2.9</v>
          </cell>
          <cell r="I320">
            <v>0.61870000000000003</v>
          </cell>
          <cell r="J320">
            <v>2.1</v>
          </cell>
          <cell r="K320">
            <v>2.9</v>
          </cell>
          <cell r="L320">
            <v>0.61499999999999999</v>
          </cell>
          <cell r="M320">
            <v>2.2000000000000002</v>
          </cell>
          <cell r="N320">
            <v>3</v>
          </cell>
        </row>
        <row r="321">
          <cell r="A321">
            <v>320</v>
          </cell>
          <cell r="B321" t="str">
            <v>320</v>
          </cell>
          <cell r="C321">
            <v>11</v>
          </cell>
          <cell r="D321" t="str">
            <v>MED</v>
          </cell>
          <cell r="E321" t="str">
            <v>KIDNEY &amp; URINARY TRACT INFECTIONS AGE &gt;17 W CC</v>
          </cell>
          <cell r="F321">
            <v>0.86209999999999998</v>
          </cell>
          <cell r="G321">
            <v>4.3</v>
          </cell>
          <cell r="H321">
            <v>5.4</v>
          </cell>
          <cell r="I321">
            <v>0.86470000000000002</v>
          </cell>
          <cell r="J321">
            <v>4.4000000000000004</v>
          </cell>
          <cell r="K321">
            <v>5.4</v>
          </cell>
          <cell r="L321">
            <v>0.86650000000000005</v>
          </cell>
          <cell r="M321">
            <v>4.5</v>
          </cell>
          <cell r="N321">
            <v>5.6</v>
          </cell>
        </row>
        <row r="322">
          <cell r="A322">
            <v>321</v>
          </cell>
          <cell r="B322" t="str">
            <v>321</v>
          </cell>
          <cell r="C322">
            <v>11</v>
          </cell>
          <cell r="D322" t="str">
            <v>MED</v>
          </cell>
          <cell r="E322" t="str">
            <v>KIDNEY &amp; URINARY TRACT INFECTIONS AGE &gt;17 W/O CC</v>
          </cell>
          <cell r="F322">
            <v>0.56859999999999999</v>
          </cell>
          <cell r="G322">
            <v>3.2</v>
          </cell>
          <cell r="H322">
            <v>3.8</v>
          </cell>
          <cell r="I322">
            <v>0.57850000000000001</v>
          </cell>
          <cell r="J322">
            <v>3.3</v>
          </cell>
          <cell r="K322">
            <v>3.9</v>
          </cell>
          <cell r="L322">
            <v>0.58079999999999998</v>
          </cell>
          <cell r="M322">
            <v>3.4</v>
          </cell>
          <cell r="N322">
            <v>4</v>
          </cell>
        </row>
        <row r="323">
          <cell r="A323">
            <v>322</v>
          </cell>
          <cell r="B323" t="str">
            <v>322</v>
          </cell>
          <cell r="C323">
            <v>11</v>
          </cell>
          <cell r="D323" t="str">
            <v>MED</v>
          </cell>
          <cell r="E323" t="str">
            <v>KIDNEY &amp; URINARY TRACT INFECTIONS AGE 0-17</v>
          </cell>
          <cell r="F323">
            <v>0.49390000000000001</v>
          </cell>
          <cell r="G323">
            <v>3.3</v>
          </cell>
          <cell r="H323">
            <v>4.0999999999999996</v>
          </cell>
          <cell r="I323">
            <v>0.56059999999999999</v>
          </cell>
          <cell r="J323">
            <v>3</v>
          </cell>
          <cell r="K323">
            <v>3.7</v>
          </cell>
          <cell r="L323">
            <v>0.54059999999999997</v>
          </cell>
          <cell r="M323">
            <v>3.3</v>
          </cell>
          <cell r="N323">
            <v>4.0999999999999996</v>
          </cell>
        </row>
        <row r="324">
          <cell r="A324">
            <v>323</v>
          </cell>
          <cell r="B324" t="str">
            <v>323</v>
          </cell>
          <cell r="C324">
            <v>11</v>
          </cell>
          <cell r="D324" t="str">
            <v>MED</v>
          </cell>
          <cell r="E324" t="str">
            <v>URINARY STONES W CC, &amp;/OR ESW LITHOTRIPSY</v>
          </cell>
          <cell r="F324">
            <v>0.79959999999999998</v>
          </cell>
          <cell r="G324">
            <v>2.4</v>
          </cell>
          <cell r="H324">
            <v>3.2</v>
          </cell>
          <cell r="I324">
            <v>0.78159999999999996</v>
          </cell>
          <cell r="J324">
            <v>2.4</v>
          </cell>
          <cell r="K324">
            <v>3.2</v>
          </cell>
          <cell r="L324">
            <v>0.76580000000000004</v>
          </cell>
          <cell r="M324">
            <v>2.4</v>
          </cell>
          <cell r="N324">
            <v>3.2</v>
          </cell>
        </row>
        <row r="325">
          <cell r="A325">
            <v>324</v>
          </cell>
          <cell r="B325" t="str">
            <v>324</v>
          </cell>
          <cell r="C325">
            <v>11</v>
          </cell>
          <cell r="D325" t="str">
            <v>MED</v>
          </cell>
          <cell r="E325" t="str">
            <v>URINARY STONES W/O CC</v>
          </cell>
          <cell r="F325">
            <v>0.45090000000000002</v>
          </cell>
          <cell r="G325">
            <v>1.6</v>
          </cell>
          <cell r="H325">
            <v>1.9</v>
          </cell>
          <cell r="I325">
            <v>0.44750000000000001</v>
          </cell>
          <cell r="J325">
            <v>1.6</v>
          </cell>
          <cell r="K325">
            <v>1.9</v>
          </cell>
          <cell r="L325">
            <v>0.43459999999999999</v>
          </cell>
          <cell r="M325">
            <v>1.6</v>
          </cell>
          <cell r="N325">
            <v>1.9</v>
          </cell>
        </row>
        <row r="326">
          <cell r="A326">
            <v>325</v>
          </cell>
          <cell r="B326" t="str">
            <v>325</v>
          </cell>
          <cell r="C326">
            <v>11</v>
          </cell>
          <cell r="D326" t="str">
            <v>MED</v>
          </cell>
          <cell r="E326" t="str">
            <v>KIDNEY &amp; URINARY TRACT SIGNS &amp; SYMPTOMS AGE &gt;17 W CC</v>
          </cell>
          <cell r="F326">
            <v>0.64600000000000002</v>
          </cell>
          <cell r="G326">
            <v>3</v>
          </cell>
          <cell r="H326">
            <v>3.9</v>
          </cell>
          <cell r="I326">
            <v>0.62870000000000004</v>
          </cell>
          <cell r="J326">
            <v>3</v>
          </cell>
          <cell r="K326">
            <v>3.9</v>
          </cell>
          <cell r="L326">
            <v>0.62360000000000004</v>
          </cell>
          <cell r="M326">
            <v>3</v>
          </cell>
          <cell r="N326">
            <v>4</v>
          </cell>
        </row>
        <row r="327">
          <cell r="A327">
            <v>326</v>
          </cell>
          <cell r="B327" t="str">
            <v>326</v>
          </cell>
          <cell r="C327">
            <v>11</v>
          </cell>
          <cell r="D327" t="str">
            <v>MED</v>
          </cell>
          <cell r="E327" t="str">
            <v>KIDNEY &amp; URINARY TRACT SIGNS &amp; SYMPTOMS AGE &gt;17 W/O CC</v>
          </cell>
          <cell r="F327">
            <v>0.42970000000000003</v>
          </cell>
          <cell r="G327">
            <v>2.1</v>
          </cell>
          <cell r="H327">
            <v>2.7</v>
          </cell>
          <cell r="I327">
            <v>0.42030000000000001</v>
          </cell>
          <cell r="J327">
            <v>2.2000000000000002</v>
          </cell>
          <cell r="K327">
            <v>2.7</v>
          </cell>
          <cell r="L327">
            <v>0.42</v>
          </cell>
          <cell r="M327">
            <v>2.1</v>
          </cell>
          <cell r="N327">
            <v>2.8</v>
          </cell>
        </row>
        <row r="328">
          <cell r="A328">
            <v>327</v>
          </cell>
          <cell r="B328" t="str">
            <v>327</v>
          </cell>
          <cell r="C328">
            <v>11</v>
          </cell>
          <cell r="D328" t="str">
            <v>MED</v>
          </cell>
          <cell r="E328" t="str">
            <v>KIDNEY &amp; URINARY TRACT SIGNS &amp; SYMPTOMS AGE 0-17</v>
          </cell>
          <cell r="F328">
            <v>0.3543</v>
          </cell>
          <cell r="G328">
            <v>3.1</v>
          </cell>
          <cell r="H328">
            <v>3.1</v>
          </cell>
          <cell r="I328">
            <v>0.35410000000000003</v>
          </cell>
          <cell r="J328">
            <v>3.1</v>
          </cell>
          <cell r="K328">
            <v>3.1</v>
          </cell>
          <cell r="L328">
            <v>0.3518</v>
          </cell>
          <cell r="M328">
            <v>3.1</v>
          </cell>
          <cell r="N328">
            <v>3.1</v>
          </cell>
        </row>
        <row r="329">
          <cell r="A329">
            <v>328</v>
          </cell>
          <cell r="B329" t="str">
            <v>328</v>
          </cell>
          <cell r="C329">
            <v>11</v>
          </cell>
          <cell r="D329" t="str">
            <v>MED</v>
          </cell>
          <cell r="E329" t="str">
            <v>URETHRAL STRICTURE AGE &gt;17 W CC</v>
          </cell>
          <cell r="F329">
            <v>0.74550000000000005</v>
          </cell>
          <cell r="G329">
            <v>2.8</v>
          </cell>
          <cell r="H329">
            <v>3.9</v>
          </cell>
          <cell r="I329">
            <v>0.70240000000000002</v>
          </cell>
          <cell r="J329">
            <v>2.7</v>
          </cell>
          <cell r="K329">
            <v>3.7</v>
          </cell>
          <cell r="L329">
            <v>0.71760000000000002</v>
          </cell>
          <cell r="M329">
            <v>2.8</v>
          </cell>
          <cell r="N329">
            <v>3.7</v>
          </cell>
        </row>
        <row r="330">
          <cell r="A330">
            <v>329</v>
          </cell>
          <cell r="B330" t="str">
            <v>329</v>
          </cell>
          <cell r="C330">
            <v>11</v>
          </cell>
          <cell r="D330" t="str">
            <v>MED</v>
          </cell>
          <cell r="E330" t="str">
            <v>URETHRAL STRICTURE AGE &gt;17 W/O CC</v>
          </cell>
          <cell r="F330">
            <v>0.52529999999999999</v>
          </cell>
          <cell r="G330">
            <v>1.7</v>
          </cell>
          <cell r="H330">
            <v>2</v>
          </cell>
          <cell r="I330">
            <v>0.51719999999999999</v>
          </cell>
          <cell r="J330">
            <v>1.7</v>
          </cell>
          <cell r="K330">
            <v>2.4</v>
          </cell>
          <cell r="L330">
            <v>0.49180000000000001</v>
          </cell>
          <cell r="M330">
            <v>1.7</v>
          </cell>
          <cell r="N330">
            <v>2.2999999999999998</v>
          </cell>
        </row>
        <row r="331">
          <cell r="A331">
            <v>330</v>
          </cell>
          <cell r="B331" t="str">
            <v>330</v>
          </cell>
          <cell r="C331">
            <v>11</v>
          </cell>
          <cell r="D331" t="str">
            <v>MED</v>
          </cell>
          <cell r="E331" t="str">
            <v>URETHRAL STRICTURE AGE 0-17</v>
          </cell>
          <cell r="F331">
            <v>0.31909999999999999</v>
          </cell>
          <cell r="G331">
            <v>1.6</v>
          </cell>
          <cell r="H331">
            <v>1.6</v>
          </cell>
          <cell r="I331">
            <v>0.31890000000000002</v>
          </cell>
          <cell r="J331">
            <v>1.6</v>
          </cell>
          <cell r="K331">
            <v>1.6</v>
          </cell>
          <cell r="L331">
            <v>0.31680000000000003</v>
          </cell>
          <cell r="M331">
            <v>1.6</v>
          </cell>
          <cell r="N331">
            <v>1.6</v>
          </cell>
        </row>
        <row r="332">
          <cell r="A332">
            <v>331</v>
          </cell>
          <cell r="B332" t="str">
            <v>331</v>
          </cell>
          <cell r="C332">
            <v>11</v>
          </cell>
          <cell r="D332" t="str">
            <v>MED</v>
          </cell>
          <cell r="E332" t="str">
            <v>OTHER KIDNEY &amp; URINARY TRACT DIAGNOSES AGE &gt;17 W CC</v>
          </cell>
          <cell r="F332">
            <v>1.0221</v>
          </cell>
          <cell r="G332">
            <v>4.0999999999999996</v>
          </cell>
          <cell r="H332">
            <v>5.6</v>
          </cell>
          <cell r="I332">
            <v>1.0157</v>
          </cell>
          <cell r="J332">
            <v>4.0999999999999996</v>
          </cell>
          <cell r="K332">
            <v>5.5</v>
          </cell>
          <cell r="L332">
            <v>0.99519999999999997</v>
          </cell>
          <cell r="M332">
            <v>4.2</v>
          </cell>
          <cell r="N332">
            <v>5.6</v>
          </cell>
        </row>
        <row r="333">
          <cell r="A333">
            <v>332</v>
          </cell>
          <cell r="B333" t="str">
            <v>332</v>
          </cell>
          <cell r="C333">
            <v>11</v>
          </cell>
          <cell r="D333" t="str">
            <v>MED</v>
          </cell>
          <cell r="E333" t="str">
            <v>OTHER KIDNEY &amp; URINARY TRACT DIAGNOSES AGE &gt;17 W/O CC</v>
          </cell>
          <cell r="F333">
            <v>0.59970000000000001</v>
          </cell>
          <cell r="G333">
            <v>2.5</v>
          </cell>
          <cell r="H333">
            <v>3.3</v>
          </cell>
          <cell r="I333">
            <v>0.61040000000000005</v>
          </cell>
          <cell r="J333">
            <v>2.6</v>
          </cell>
          <cell r="K333">
            <v>3.4</v>
          </cell>
          <cell r="L333">
            <v>0.62350000000000005</v>
          </cell>
          <cell r="M333">
            <v>2.7</v>
          </cell>
          <cell r="N333">
            <v>3.6</v>
          </cell>
        </row>
        <row r="334">
          <cell r="A334">
            <v>333</v>
          </cell>
          <cell r="B334" t="str">
            <v>333</v>
          </cell>
          <cell r="C334">
            <v>11</v>
          </cell>
          <cell r="D334" t="str">
            <v>MED</v>
          </cell>
          <cell r="E334" t="str">
            <v>OTHER KIDNEY &amp; URINARY TRACT DIAGNOSES AGE 0-17</v>
          </cell>
          <cell r="F334">
            <v>0.82469999999999999</v>
          </cell>
          <cell r="G334">
            <v>3.5</v>
          </cell>
          <cell r="H334">
            <v>5</v>
          </cell>
          <cell r="I334">
            <v>0.76419999999999999</v>
          </cell>
          <cell r="J334">
            <v>3.3</v>
          </cell>
          <cell r="K334">
            <v>4.4000000000000004</v>
          </cell>
          <cell r="L334">
            <v>0.77569999999999995</v>
          </cell>
          <cell r="M334">
            <v>3.5</v>
          </cell>
          <cell r="N334">
            <v>4.9000000000000004</v>
          </cell>
        </row>
        <row r="335">
          <cell r="A335">
            <v>334</v>
          </cell>
          <cell r="B335" t="str">
            <v>334</v>
          </cell>
          <cell r="C335">
            <v>12</v>
          </cell>
          <cell r="D335" t="str">
            <v>SURG</v>
          </cell>
          <cell r="E335" t="str">
            <v>MAJOR MALE PELVIC PROCEDURES W CC</v>
          </cell>
          <cell r="F335">
            <v>1.5590999999999999</v>
          </cell>
          <cell r="G335">
            <v>4.2</v>
          </cell>
          <cell r="H335">
            <v>4.9000000000000004</v>
          </cell>
          <cell r="I335">
            <v>1.5864</v>
          </cell>
          <cell r="J335">
            <v>4.3</v>
          </cell>
          <cell r="K335">
            <v>5</v>
          </cell>
          <cell r="L335">
            <v>1.5974999999999999</v>
          </cell>
          <cell r="M335">
            <v>4.4000000000000004</v>
          </cell>
          <cell r="N335">
            <v>5</v>
          </cell>
        </row>
        <row r="336">
          <cell r="A336">
            <v>335</v>
          </cell>
          <cell r="B336" t="str">
            <v>335</v>
          </cell>
          <cell r="C336">
            <v>12</v>
          </cell>
          <cell r="D336" t="str">
            <v>SURG</v>
          </cell>
          <cell r="E336" t="str">
            <v>MAJOR MALE PELVIC PROCEDURES W/O CC</v>
          </cell>
          <cell r="F336">
            <v>1.1697</v>
          </cell>
          <cell r="G336">
            <v>3.2</v>
          </cell>
          <cell r="H336">
            <v>3.4</v>
          </cell>
          <cell r="I336">
            <v>1.1911</v>
          </cell>
          <cell r="J336">
            <v>3.3</v>
          </cell>
          <cell r="K336">
            <v>3.5</v>
          </cell>
          <cell r="L336">
            <v>1.2056</v>
          </cell>
          <cell r="M336">
            <v>3.4</v>
          </cell>
          <cell r="N336">
            <v>3.7</v>
          </cell>
        </row>
        <row r="337">
          <cell r="A337">
            <v>336</v>
          </cell>
          <cell r="B337" t="str">
            <v>336</v>
          </cell>
          <cell r="C337">
            <v>12</v>
          </cell>
          <cell r="D337" t="str">
            <v>SURG</v>
          </cell>
          <cell r="E337" t="str">
            <v>TRANSURETHRAL PROSTATECTOMY W CC</v>
          </cell>
          <cell r="F337">
            <v>0.88800000000000001</v>
          </cell>
          <cell r="G337">
            <v>2.7</v>
          </cell>
          <cell r="H337">
            <v>3.5</v>
          </cell>
          <cell r="I337">
            <v>0.89649999999999996</v>
          </cell>
          <cell r="J337">
            <v>2.8</v>
          </cell>
          <cell r="K337">
            <v>3.6</v>
          </cell>
          <cell r="L337">
            <v>0.88560000000000005</v>
          </cell>
          <cell r="M337">
            <v>2.8</v>
          </cell>
          <cell r="N337">
            <v>3.6</v>
          </cell>
        </row>
        <row r="338">
          <cell r="A338">
            <v>337</v>
          </cell>
          <cell r="B338" t="str">
            <v>337</v>
          </cell>
          <cell r="C338">
            <v>12</v>
          </cell>
          <cell r="D338" t="str">
            <v>SURG</v>
          </cell>
          <cell r="E338" t="str">
            <v>TRANSURETHRAL PROSTATECTOMY W/O CC</v>
          </cell>
          <cell r="F338">
            <v>0.61519999999999997</v>
          </cell>
          <cell r="G338">
            <v>1.9</v>
          </cell>
          <cell r="H338">
            <v>2.2000000000000002</v>
          </cell>
          <cell r="I338">
            <v>0.62290000000000001</v>
          </cell>
          <cell r="J338">
            <v>2</v>
          </cell>
          <cell r="K338">
            <v>2.2000000000000002</v>
          </cell>
          <cell r="L338">
            <v>0.61760000000000004</v>
          </cell>
          <cell r="M338">
            <v>2</v>
          </cell>
          <cell r="N338">
            <v>2.2999999999999998</v>
          </cell>
        </row>
        <row r="339">
          <cell r="A339">
            <v>338</v>
          </cell>
          <cell r="B339" t="str">
            <v>338</v>
          </cell>
          <cell r="C339">
            <v>12</v>
          </cell>
          <cell r="D339" t="str">
            <v>SURG</v>
          </cell>
          <cell r="E339" t="str">
            <v>TESTES PROCEDURES, FOR MALIGNANCY</v>
          </cell>
          <cell r="F339">
            <v>1.19</v>
          </cell>
          <cell r="G339">
            <v>3.5</v>
          </cell>
          <cell r="H339">
            <v>5.3</v>
          </cell>
          <cell r="I339">
            <v>1.1552</v>
          </cell>
          <cell r="J339">
            <v>3.3</v>
          </cell>
          <cell r="K339">
            <v>5.0999999999999996</v>
          </cell>
          <cell r="L339">
            <v>1.0867</v>
          </cell>
          <cell r="M339">
            <v>3.2</v>
          </cell>
          <cell r="N339">
            <v>4.8</v>
          </cell>
        </row>
        <row r="340">
          <cell r="A340">
            <v>339</v>
          </cell>
          <cell r="B340" t="str">
            <v>339</v>
          </cell>
          <cell r="C340">
            <v>12</v>
          </cell>
          <cell r="D340" t="str">
            <v>SURG</v>
          </cell>
          <cell r="E340" t="str">
            <v>TESTES PROCEDURES, NON-MALIGNANCY AGE &gt;17</v>
          </cell>
          <cell r="F340">
            <v>1.0769</v>
          </cell>
          <cell r="G340">
            <v>3</v>
          </cell>
          <cell r="H340">
            <v>4.5999999999999996</v>
          </cell>
          <cell r="I340">
            <v>1.06</v>
          </cell>
          <cell r="J340">
            <v>2.9</v>
          </cell>
          <cell r="K340">
            <v>4.5</v>
          </cell>
          <cell r="L340">
            <v>0.98219999999999996</v>
          </cell>
          <cell r="M340">
            <v>2.9</v>
          </cell>
          <cell r="N340">
            <v>4.2</v>
          </cell>
        </row>
        <row r="341">
          <cell r="A341">
            <v>340</v>
          </cell>
          <cell r="B341" t="str">
            <v>340</v>
          </cell>
          <cell r="C341">
            <v>12</v>
          </cell>
          <cell r="D341" t="str">
            <v>SURG</v>
          </cell>
          <cell r="E341" t="str">
            <v>TESTES PROCEDURES, NON-MALIGNANCY AGE 0-17</v>
          </cell>
          <cell r="F341">
            <v>0.28349999999999997</v>
          </cell>
          <cell r="G341">
            <v>2.4</v>
          </cell>
          <cell r="H341">
            <v>2.4</v>
          </cell>
          <cell r="I341">
            <v>0.28339999999999999</v>
          </cell>
          <cell r="J341">
            <v>2.4</v>
          </cell>
          <cell r="K341">
            <v>2.4</v>
          </cell>
          <cell r="L341">
            <v>0.28160000000000002</v>
          </cell>
          <cell r="M341">
            <v>2.4</v>
          </cell>
          <cell r="N341">
            <v>2.4</v>
          </cell>
        </row>
        <row r="342">
          <cell r="A342">
            <v>341</v>
          </cell>
          <cell r="B342" t="str">
            <v>341</v>
          </cell>
          <cell r="C342">
            <v>12</v>
          </cell>
          <cell r="D342" t="str">
            <v>SURG</v>
          </cell>
          <cell r="E342" t="str">
            <v>PENIS PROCEDURES</v>
          </cell>
          <cell r="F342">
            <v>1.1709000000000001</v>
          </cell>
          <cell r="G342">
            <v>2.1</v>
          </cell>
          <cell r="H342">
            <v>3.2</v>
          </cell>
          <cell r="I342">
            <v>1.1141000000000001</v>
          </cell>
          <cell r="J342">
            <v>2.1</v>
          </cell>
          <cell r="K342">
            <v>3.2</v>
          </cell>
          <cell r="L342">
            <v>1.1194</v>
          </cell>
          <cell r="M342">
            <v>2.1</v>
          </cell>
          <cell r="N342">
            <v>3</v>
          </cell>
        </row>
        <row r="343">
          <cell r="A343">
            <v>342</v>
          </cell>
          <cell r="B343" t="str">
            <v>342</v>
          </cell>
          <cell r="C343">
            <v>12</v>
          </cell>
          <cell r="D343" t="str">
            <v>SURG</v>
          </cell>
          <cell r="E343" t="str">
            <v>CIRCUMCISION AGE &gt;17</v>
          </cell>
          <cell r="F343">
            <v>0.82399999999999995</v>
          </cell>
          <cell r="G343">
            <v>2.5</v>
          </cell>
          <cell r="H343">
            <v>3.1</v>
          </cell>
          <cell r="I343">
            <v>0.86009999999999998</v>
          </cell>
          <cell r="J343">
            <v>2.6</v>
          </cell>
          <cell r="K343">
            <v>3.5</v>
          </cell>
          <cell r="L343">
            <v>0.85550000000000004</v>
          </cell>
          <cell r="M343">
            <v>2.6</v>
          </cell>
          <cell r="N343">
            <v>3.4</v>
          </cell>
        </row>
        <row r="344">
          <cell r="A344">
            <v>343</v>
          </cell>
          <cell r="B344" t="str">
            <v>343</v>
          </cell>
          <cell r="C344">
            <v>12</v>
          </cell>
          <cell r="D344" t="str">
            <v>SURG</v>
          </cell>
          <cell r="E344" t="str">
            <v>CIRCUMCISION AGE 0-17</v>
          </cell>
          <cell r="F344">
            <v>0.15409999999999999</v>
          </cell>
          <cell r="G344">
            <v>1.7</v>
          </cell>
          <cell r="H344">
            <v>1.7</v>
          </cell>
          <cell r="I344">
            <v>0.154</v>
          </cell>
          <cell r="J344">
            <v>1.7</v>
          </cell>
          <cell r="K344">
            <v>1.7</v>
          </cell>
          <cell r="L344">
            <v>0.153</v>
          </cell>
          <cell r="M344">
            <v>1.7</v>
          </cell>
          <cell r="N344">
            <v>1.7</v>
          </cell>
        </row>
        <row r="345">
          <cell r="A345">
            <v>344</v>
          </cell>
          <cell r="B345" t="str">
            <v>344</v>
          </cell>
          <cell r="C345">
            <v>12</v>
          </cell>
          <cell r="D345" t="str">
            <v>SURG</v>
          </cell>
          <cell r="E345" t="str">
            <v>OTHER MALE REPRODUCTIVE SYSTEM O.R. PROCEDURES FOR MALIGNANCY</v>
          </cell>
          <cell r="F345">
            <v>1.1518999999999999</v>
          </cell>
          <cell r="G345">
            <v>1.6</v>
          </cell>
          <cell r="H345">
            <v>2.2999999999999998</v>
          </cell>
          <cell r="I345">
            <v>1.1025</v>
          </cell>
          <cell r="J345">
            <v>1.6</v>
          </cell>
          <cell r="K345">
            <v>2.4</v>
          </cell>
          <cell r="L345">
            <v>1.0414000000000001</v>
          </cell>
          <cell r="M345">
            <v>1.8</v>
          </cell>
          <cell r="N345">
            <v>2.6</v>
          </cell>
        </row>
        <row r="346">
          <cell r="A346">
            <v>345</v>
          </cell>
          <cell r="B346" t="str">
            <v>345</v>
          </cell>
          <cell r="C346">
            <v>12</v>
          </cell>
          <cell r="D346" t="str">
            <v>SURG</v>
          </cell>
          <cell r="E346" t="str">
            <v>OTHER MALE REPRODUCTIVE SYSTEM O.R. PROC EXCEPT FOR MALIGNANCY</v>
          </cell>
          <cell r="F346">
            <v>0.88</v>
          </cell>
          <cell r="G346">
            <v>2.6</v>
          </cell>
          <cell r="H346">
            <v>3.8</v>
          </cell>
          <cell r="I346">
            <v>0.88160000000000005</v>
          </cell>
          <cell r="J346">
            <v>2.5</v>
          </cell>
          <cell r="K346">
            <v>3.7</v>
          </cell>
          <cell r="L346">
            <v>0.86460000000000004</v>
          </cell>
          <cell r="M346">
            <v>2.5</v>
          </cell>
          <cell r="N346">
            <v>3.6</v>
          </cell>
        </row>
        <row r="347">
          <cell r="A347">
            <v>346</v>
          </cell>
          <cell r="B347" t="str">
            <v>346</v>
          </cell>
          <cell r="C347">
            <v>12</v>
          </cell>
          <cell r="D347" t="str">
            <v>MED</v>
          </cell>
          <cell r="E347" t="str">
            <v>MALIGNANCY, MALE REPRODUCTIVE SYSTEM, W CC</v>
          </cell>
          <cell r="F347">
            <v>0.97560000000000002</v>
          </cell>
          <cell r="G347">
            <v>4.3</v>
          </cell>
          <cell r="H347">
            <v>5.8</v>
          </cell>
          <cell r="I347">
            <v>0.96450000000000002</v>
          </cell>
          <cell r="J347">
            <v>4.2</v>
          </cell>
          <cell r="K347">
            <v>5.7</v>
          </cell>
          <cell r="L347">
            <v>0.94940000000000002</v>
          </cell>
          <cell r="M347">
            <v>4.3</v>
          </cell>
          <cell r="N347">
            <v>5.8</v>
          </cell>
        </row>
        <row r="348">
          <cell r="A348">
            <v>347</v>
          </cell>
          <cell r="B348" t="str">
            <v>347</v>
          </cell>
          <cell r="C348">
            <v>12</v>
          </cell>
          <cell r="D348" t="str">
            <v>MED</v>
          </cell>
          <cell r="E348" t="str">
            <v>MALIGNANCY, MALE REPRODUCTIVE SYSTEM, W/O CC</v>
          </cell>
          <cell r="F348">
            <v>0.59219999999999995</v>
          </cell>
          <cell r="G348">
            <v>2.4</v>
          </cell>
          <cell r="H348">
            <v>3.4</v>
          </cell>
          <cell r="I348">
            <v>0.58279999999999998</v>
          </cell>
          <cell r="J348">
            <v>2.2999999999999998</v>
          </cell>
          <cell r="K348">
            <v>3.1</v>
          </cell>
          <cell r="L348">
            <v>0.56200000000000006</v>
          </cell>
          <cell r="M348">
            <v>2.2999999999999998</v>
          </cell>
          <cell r="N348">
            <v>3.1</v>
          </cell>
        </row>
        <row r="349">
          <cell r="A349">
            <v>348</v>
          </cell>
          <cell r="B349" t="str">
            <v>348</v>
          </cell>
          <cell r="C349">
            <v>12</v>
          </cell>
          <cell r="D349" t="str">
            <v>MED</v>
          </cell>
          <cell r="E349" t="str">
            <v>BENIGN PROSTATIC HYPERTROPHY W CC</v>
          </cell>
          <cell r="F349">
            <v>0.71419999999999995</v>
          </cell>
          <cell r="G349">
            <v>3.2</v>
          </cell>
          <cell r="H349">
            <v>4.2</v>
          </cell>
          <cell r="I349">
            <v>0.69830000000000003</v>
          </cell>
          <cell r="J349">
            <v>3.2</v>
          </cell>
          <cell r="K349">
            <v>4.2</v>
          </cell>
          <cell r="L349">
            <v>0.68920000000000003</v>
          </cell>
          <cell r="M349">
            <v>3.2</v>
          </cell>
          <cell r="N349">
            <v>4.3</v>
          </cell>
        </row>
        <row r="350">
          <cell r="A350">
            <v>349</v>
          </cell>
          <cell r="B350" t="str">
            <v>349</v>
          </cell>
          <cell r="C350">
            <v>12</v>
          </cell>
          <cell r="D350" t="str">
            <v>MED</v>
          </cell>
          <cell r="E350" t="str">
            <v>BENIGN PROSTATIC HYPERTROPHY W/O CC</v>
          </cell>
          <cell r="F350">
            <v>0.438</v>
          </cell>
          <cell r="G350">
            <v>2</v>
          </cell>
          <cell r="H350">
            <v>2.6</v>
          </cell>
          <cell r="I350">
            <v>0.4345</v>
          </cell>
          <cell r="J350">
            <v>2</v>
          </cell>
          <cell r="K350">
            <v>2.5</v>
          </cell>
          <cell r="L350">
            <v>0.40899999999999997</v>
          </cell>
          <cell r="M350">
            <v>2.1</v>
          </cell>
          <cell r="N350">
            <v>2.8</v>
          </cell>
        </row>
        <row r="351">
          <cell r="A351">
            <v>350</v>
          </cell>
          <cell r="B351" t="str">
            <v>350</v>
          </cell>
          <cell r="C351">
            <v>12</v>
          </cell>
          <cell r="D351" t="str">
            <v>MED</v>
          </cell>
          <cell r="E351" t="str">
            <v>INFLAMMATION OF THE MALE REPRODUCTIVE SYSTEM</v>
          </cell>
          <cell r="F351">
            <v>0.69920000000000004</v>
          </cell>
          <cell r="G351">
            <v>3.6</v>
          </cell>
          <cell r="H351">
            <v>4.4000000000000004</v>
          </cell>
          <cell r="I351">
            <v>0.69569999999999999</v>
          </cell>
          <cell r="J351">
            <v>3.6</v>
          </cell>
          <cell r="K351">
            <v>4.4000000000000004</v>
          </cell>
          <cell r="L351">
            <v>0.69179999999999997</v>
          </cell>
          <cell r="M351">
            <v>3.6</v>
          </cell>
          <cell r="N351">
            <v>4.4000000000000004</v>
          </cell>
        </row>
        <row r="352">
          <cell r="A352">
            <v>351</v>
          </cell>
          <cell r="B352" t="str">
            <v>351</v>
          </cell>
          <cell r="C352">
            <v>12</v>
          </cell>
          <cell r="D352" t="str">
            <v>MED</v>
          </cell>
          <cell r="E352" t="str">
            <v>STERILIZATION, MALE</v>
          </cell>
          <cell r="F352">
            <v>0.2364</v>
          </cell>
          <cell r="G352">
            <v>1.3</v>
          </cell>
          <cell r="H352">
            <v>1.3</v>
          </cell>
          <cell r="I352">
            <v>0.23630000000000001</v>
          </cell>
          <cell r="J352">
            <v>1.3</v>
          </cell>
          <cell r="K352">
            <v>1.3</v>
          </cell>
          <cell r="L352">
            <v>0.23480000000000001</v>
          </cell>
          <cell r="M352">
            <v>1.3</v>
          </cell>
          <cell r="N352">
            <v>1.3</v>
          </cell>
        </row>
        <row r="353">
          <cell r="A353">
            <v>352</v>
          </cell>
          <cell r="B353" t="str">
            <v>352</v>
          </cell>
          <cell r="C353">
            <v>12</v>
          </cell>
          <cell r="D353" t="str">
            <v>MED</v>
          </cell>
          <cell r="E353" t="str">
            <v>OTHER MALE REPRODUCTIVE SYSTEM DIAGNOSES</v>
          </cell>
          <cell r="F353">
            <v>0.68579999999999997</v>
          </cell>
          <cell r="G353">
            <v>2.8</v>
          </cell>
          <cell r="H353">
            <v>3.8</v>
          </cell>
          <cell r="I353">
            <v>0.67689999999999995</v>
          </cell>
          <cell r="J353">
            <v>2.7</v>
          </cell>
          <cell r="K353">
            <v>3.9</v>
          </cell>
          <cell r="L353">
            <v>0.62509999999999999</v>
          </cell>
          <cell r="M353">
            <v>2.7</v>
          </cell>
          <cell r="N353">
            <v>3.6</v>
          </cell>
        </row>
        <row r="354">
          <cell r="A354">
            <v>353</v>
          </cell>
          <cell r="B354" t="str">
            <v>353</v>
          </cell>
          <cell r="C354">
            <v>13</v>
          </cell>
          <cell r="D354" t="str">
            <v>SURG</v>
          </cell>
          <cell r="E354" t="str">
            <v>PELVIC EVISCERATION, RADICAL HYSTERECTOMY &amp; RADICAL VULVECTOMY</v>
          </cell>
          <cell r="F354">
            <v>1.9292</v>
          </cell>
          <cell r="G354">
            <v>5.3</v>
          </cell>
          <cell r="H354">
            <v>6.7</v>
          </cell>
          <cell r="I354">
            <v>1.9721</v>
          </cell>
          <cell r="J354">
            <v>5.4</v>
          </cell>
          <cell r="K354">
            <v>7.1</v>
          </cell>
          <cell r="L354">
            <v>1.9235</v>
          </cell>
          <cell r="M354">
            <v>5.6</v>
          </cell>
          <cell r="N354">
            <v>6.9</v>
          </cell>
        </row>
        <row r="355">
          <cell r="A355">
            <v>354</v>
          </cell>
          <cell r="B355" t="str">
            <v>354</v>
          </cell>
          <cell r="C355">
            <v>13</v>
          </cell>
          <cell r="D355" t="str">
            <v>SURG</v>
          </cell>
          <cell r="E355" t="str">
            <v>UTERINE,ADNEXA PROC FOR NON-OVARIAN/ADNEXAL MALIG W CC</v>
          </cell>
          <cell r="F355">
            <v>1.5284</v>
          </cell>
          <cell r="G355">
            <v>4.9000000000000004</v>
          </cell>
          <cell r="H355">
            <v>5.9</v>
          </cell>
          <cell r="I355">
            <v>1.5134000000000001</v>
          </cell>
          <cell r="J355">
            <v>4.8</v>
          </cell>
          <cell r="K355">
            <v>5.8</v>
          </cell>
          <cell r="L355">
            <v>1.4953000000000001</v>
          </cell>
          <cell r="M355">
            <v>4.8</v>
          </cell>
          <cell r="N355">
            <v>5.8</v>
          </cell>
        </row>
        <row r="356">
          <cell r="A356">
            <v>355</v>
          </cell>
          <cell r="B356" t="str">
            <v>355</v>
          </cell>
          <cell r="C356">
            <v>13</v>
          </cell>
          <cell r="D356" t="str">
            <v>SURG</v>
          </cell>
          <cell r="E356" t="str">
            <v>UTERINE,ADNEXA PROC FOR NON-OVARIAN/ADNEXAL MALIG W/O CC</v>
          </cell>
          <cell r="F356">
            <v>0.92779999999999996</v>
          </cell>
          <cell r="G356">
            <v>3.1</v>
          </cell>
          <cell r="H356">
            <v>3.3</v>
          </cell>
          <cell r="I356">
            <v>0.94769999999999999</v>
          </cell>
          <cell r="J356">
            <v>3.2</v>
          </cell>
          <cell r="K356">
            <v>3.4</v>
          </cell>
          <cell r="L356">
            <v>0.93220000000000003</v>
          </cell>
          <cell r="M356">
            <v>3.2</v>
          </cell>
          <cell r="N356">
            <v>3.5</v>
          </cell>
        </row>
        <row r="357">
          <cell r="A357">
            <v>356</v>
          </cell>
          <cell r="B357" t="str">
            <v>356</v>
          </cell>
          <cell r="C357">
            <v>13</v>
          </cell>
          <cell r="D357" t="str">
            <v>SURG</v>
          </cell>
          <cell r="E357" t="str">
            <v>FEMALE REPRODUCTIVE SYSTEM RECONSTRUCTIVE PROCEDURES</v>
          </cell>
          <cell r="F357">
            <v>0.78459999999999996</v>
          </cell>
          <cell r="G357">
            <v>2.1</v>
          </cell>
          <cell r="H357">
            <v>2.4</v>
          </cell>
          <cell r="I357">
            <v>0.79159999999999997</v>
          </cell>
          <cell r="J357">
            <v>2.2000000000000002</v>
          </cell>
          <cell r="K357">
            <v>2.6</v>
          </cell>
          <cell r="L357">
            <v>0.7863</v>
          </cell>
          <cell r="M357">
            <v>2.2999999999999998</v>
          </cell>
          <cell r="N357">
            <v>2.6</v>
          </cell>
        </row>
        <row r="358">
          <cell r="A358">
            <v>357</v>
          </cell>
          <cell r="B358" t="str">
            <v>357</v>
          </cell>
          <cell r="C358">
            <v>13</v>
          </cell>
          <cell r="D358" t="str">
            <v>SURG</v>
          </cell>
          <cell r="E358" t="str">
            <v>UTERINE &amp; ADNEXA PROC FOR OVARIAN OR ADNEXAL MALIGNANCY</v>
          </cell>
          <cell r="F358">
            <v>2.3628</v>
          </cell>
          <cell r="G358">
            <v>6.9</v>
          </cell>
          <cell r="H358">
            <v>8.5</v>
          </cell>
          <cell r="I358">
            <v>2.3698999999999999</v>
          </cell>
          <cell r="J358">
            <v>7</v>
          </cell>
          <cell r="K358">
            <v>8.6999999999999993</v>
          </cell>
          <cell r="L358">
            <v>2.4428999999999998</v>
          </cell>
          <cell r="M358">
            <v>7.3</v>
          </cell>
          <cell r="N358">
            <v>9</v>
          </cell>
        </row>
        <row r="359">
          <cell r="A359">
            <v>358</v>
          </cell>
          <cell r="B359" t="str">
            <v>358</v>
          </cell>
          <cell r="C359">
            <v>13</v>
          </cell>
          <cell r="D359" t="str">
            <v>SURG</v>
          </cell>
          <cell r="E359" t="str">
            <v>UTERINE &amp; ADNEXA PROC FOR NON-MALIGNANCY W CC</v>
          </cell>
          <cell r="F359">
            <v>1.2262999999999999</v>
          </cell>
          <cell r="G359">
            <v>3.7</v>
          </cell>
          <cell r="H359">
            <v>4.4000000000000004</v>
          </cell>
          <cell r="I359">
            <v>1.2357</v>
          </cell>
          <cell r="J359">
            <v>3.7</v>
          </cell>
          <cell r="K359">
            <v>4.4000000000000004</v>
          </cell>
          <cell r="L359">
            <v>1.2111000000000001</v>
          </cell>
          <cell r="M359">
            <v>3.7</v>
          </cell>
          <cell r="N359">
            <v>4.4000000000000004</v>
          </cell>
        </row>
        <row r="360">
          <cell r="A360">
            <v>359</v>
          </cell>
          <cell r="B360" t="str">
            <v>359</v>
          </cell>
          <cell r="C360">
            <v>13</v>
          </cell>
          <cell r="D360" t="str">
            <v>SURG</v>
          </cell>
          <cell r="E360" t="str">
            <v>UTERINE &amp; ADNEXA PROC FOR NON-MALIGNANCY W/O CC</v>
          </cell>
          <cell r="F360">
            <v>0.85929999999999995</v>
          </cell>
          <cell r="G360">
            <v>2.6</v>
          </cell>
          <cell r="H360">
            <v>2.8</v>
          </cell>
          <cell r="I360">
            <v>0.86990000000000001</v>
          </cell>
          <cell r="J360">
            <v>2.7</v>
          </cell>
          <cell r="K360">
            <v>2.9</v>
          </cell>
          <cell r="L360">
            <v>0.86629999999999996</v>
          </cell>
          <cell r="M360">
            <v>2.8</v>
          </cell>
          <cell r="N360">
            <v>3</v>
          </cell>
        </row>
        <row r="361">
          <cell r="A361">
            <v>360</v>
          </cell>
          <cell r="B361" t="str">
            <v>360</v>
          </cell>
          <cell r="C361">
            <v>13</v>
          </cell>
          <cell r="D361" t="str">
            <v>SURG</v>
          </cell>
          <cell r="E361" t="str">
            <v>VAGINA, CERVIX &amp; VULVA PROCEDURES</v>
          </cell>
          <cell r="F361">
            <v>0.88600000000000001</v>
          </cell>
          <cell r="G361">
            <v>2.4</v>
          </cell>
          <cell r="H361">
            <v>3</v>
          </cell>
          <cell r="I361">
            <v>0.88229999999999997</v>
          </cell>
          <cell r="J361">
            <v>2.5</v>
          </cell>
          <cell r="K361">
            <v>3</v>
          </cell>
          <cell r="L361">
            <v>0.89019999999999999</v>
          </cell>
          <cell r="M361">
            <v>2.6</v>
          </cell>
          <cell r="N361">
            <v>3.2</v>
          </cell>
        </row>
        <row r="362">
          <cell r="A362">
            <v>361</v>
          </cell>
          <cell r="B362" t="str">
            <v>361</v>
          </cell>
          <cell r="C362">
            <v>13</v>
          </cell>
          <cell r="D362" t="str">
            <v>SURG</v>
          </cell>
          <cell r="E362" t="str">
            <v>LAPAROSCOPY &amp; INCISIONAL TUBAL INTERRUPTION</v>
          </cell>
          <cell r="F362">
            <v>1.2318</v>
          </cell>
          <cell r="G362">
            <v>2.2000000000000002</v>
          </cell>
          <cell r="H362">
            <v>3.5</v>
          </cell>
          <cell r="I362">
            <v>1.1894</v>
          </cell>
          <cell r="J362">
            <v>2.4</v>
          </cell>
          <cell r="K362">
            <v>3.4</v>
          </cell>
          <cell r="L362">
            <v>1.2051000000000001</v>
          </cell>
          <cell r="M362">
            <v>2.2999999999999998</v>
          </cell>
          <cell r="N362">
            <v>3.3</v>
          </cell>
        </row>
        <row r="363">
          <cell r="A363">
            <v>362</v>
          </cell>
          <cell r="B363" t="str">
            <v>362</v>
          </cell>
          <cell r="C363">
            <v>13</v>
          </cell>
          <cell r="D363" t="str">
            <v>SURG</v>
          </cell>
          <cell r="E363" t="str">
            <v>ENDOSCOPIC TUBAL INTERRUPTION</v>
          </cell>
          <cell r="F363">
            <v>0.30220000000000002</v>
          </cell>
          <cell r="G363">
            <v>1.4</v>
          </cell>
          <cell r="H363">
            <v>1.4</v>
          </cell>
          <cell r="I363">
            <v>0.30199999999999999</v>
          </cell>
          <cell r="J363">
            <v>1.4</v>
          </cell>
          <cell r="K363">
            <v>1.4</v>
          </cell>
          <cell r="L363">
            <v>0.30009999999999998</v>
          </cell>
          <cell r="M363">
            <v>1.4</v>
          </cell>
          <cell r="N363">
            <v>1.4</v>
          </cell>
        </row>
        <row r="364">
          <cell r="A364">
            <v>363</v>
          </cell>
          <cell r="B364" t="str">
            <v>363</v>
          </cell>
          <cell r="C364">
            <v>13</v>
          </cell>
          <cell r="D364" t="str">
            <v>SURG</v>
          </cell>
          <cell r="E364" t="str">
            <v>D&amp;C, CONIZATION &amp; RADIO-IMPLANT, FOR MALIGNANCY</v>
          </cell>
          <cell r="F364">
            <v>0.81359999999999999</v>
          </cell>
          <cell r="G364">
            <v>2.5</v>
          </cell>
          <cell r="H364">
            <v>3.5</v>
          </cell>
          <cell r="I364">
            <v>0.78069999999999995</v>
          </cell>
          <cell r="J364">
            <v>2.5</v>
          </cell>
          <cell r="K364">
            <v>3.3</v>
          </cell>
          <cell r="L364">
            <v>0.74980000000000002</v>
          </cell>
          <cell r="M364">
            <v>2.5</v>
          </cell>
          <cell r="N364">
            <v>3.3</v>
          </cell>
        </row>
        <row r="365">
          <cell r="A365">
            <v>364</v>
          </cell>
          <cell r="B365" t="str">
            <v>364</v>
          </cell>
          <cell r="C365">
            <v>13</v>
          </cell>
          <cell r="D365" t="str">
            <v>SURG</v>
          </cell>
          <cell r="E365" t="str">
            <v>D&amp;C, CONIZATION EXCEPT FOR MALIGNANCY</v>
          </cell>
          <cell r="F365">
            <v>0.753</v>
          </cell>
          <cell r="G365">
            <v>2.6</v>
          </cell>
          <cell r="H365">
            <v>3.6</v>
          </cell>
          <cell r="I365">
            <v>0.7601</v>
          </cell>
          <cell r="J365">
            <v>2.6</v>
          </cell>
          <cell r="K365">
            <v>3.5</v>
          </cell>
          <cell r="L365">
            <v>0.72799999999999998</v>
          </cell>
          <cell r="M365">
            <v>2.6</v>
          </cell>
          <cell r="N365">
            <v>3.6</v>
          </cell>
        </row>
        <row r="366">
          <cell r="A366">
            <v>365</v>
          </cell>
          <cell r="B366" t="str">
            <v>365</v>
          </cell>
          <cell r="C366">
            <v>13</v>
          </cell>
          <cell r="D366" t="str">
            <v>SURG</v>
          </cell>
          <cell r="E366" t="str">
            <v>OTHER FEMALE REPRODUCTIVE SYSTEM O.R. PROCEDURES</v>
          </cell>
          <cell r="F366">
            <v>1.8425</v>
          </cell>
          <cell r="G366">
            <v>4.9000000000000004</v>
          </cell>
          <cell r="H366">
            <v>7.3</v>
          </cell>
          <cell r="I366">
            <v>1.8299000000000001</v>
          </cell>
          <cell r="J366">
            <v>4.9000000000000004</v>
          </cell>
          <cell r="K366">
            <v>7.1</v>
          </cell>
          <cell r="L366">
            <v>1.7421</v>
          </cell>
          <cell r="M366">
            <v>4.5999999999999996</v>
          </cell>
          <cell r="N366">
            <v>6.9</v>
          </cell>
        </row>
        <row r="367">
          <cell r="A367">
            <v>366</v>
          </cell>
          <cell r="B367" t="str">
            <v>366</v>
          </cell>
          <cell r="C367">
            <v>13</v>
          </cell>
          <cell r="D367" t="str">
            <v>MED</v>
          </cell>
          <cell r="E367" t="str">
            <v>MALIGNANCY, FEMALE REPRODUCTIVE SYSTEM W CC</v>
          </cell>
          <cell r="F367">
            <v>1.2466999999999999</v>
          </cell>
          <cell r="G367">
            <v>4.8</v>
          </cell>
          <cell r="H367">
            <v>6.8</v>
          </cell>
          <cell r="I367">
            <v>1.2474000000000001</v>
          </cell>
          <cell r="J367">
            <v>4.7</v>
          </cell>
          <cell r="K367">
            <v>6.8</v>
          </cell>
          <cell r="L367">
            <v>1.1912</v>
          </cell>
          <cell r="M367">
            <v>4.8</v>
          </cell>
          <cell r="N367">
            <v>6.9</v>
          </cell>
        </row>
        <row r="368">
          <cell r="A368">
            <v>367</v>
          </cell>
          <cell r="B368" t="str">
            <v>367</v>
          </cell>
          <cell r="C368">
            <v>13</v>
          </cell>
          <cell r="D368" t="str">
            <v>MED</v>
          </cell>
          <cell r="E368" t="str">
            <v>MALIGNANCY, FEMALE REPRODUCTIVE SYSTEM W/O CC</v>
          </cell>
          <cell r="F368">
            <v>0.56759999999999999</v>
          </cell>
          <cell r="G368">
            <v>2.4</v>
          </cell>
          <cell r="H368">
            <v>3.2</v>
          </cell>
          <cell r="I368">
            <v>0.55089999999999995</v>
          </cell>
          <cell r="J368">
            <v>2.2000000000000002</v>
          </cell>
          <cell r="K368">
            <v>3</v>
          </cell>
          <cell r="L368">
            <v>0.56399999999999995</v>
          </cell>
          <cell r="M368">
            <v>2.2000000000000002</v>
          </cell>
          <cell r="N368">
            <v>2.9</v>
          </cell>
        </row>
        <row r="369">
          <cell r="A369">
            <v>368</v>
          </cell>
          <cell r="B369" t="str">
            <v>368</v>
          </cell>
          <cell r="C369">
            <v>13</v>
          </cell>
          <cell r="D369" t="str">
            <v>MED</v>
          </cell>
          <cell r="E369" t="str">
            <v>INFECTIONS, FEMALE REPRODUCTIVE SYSTEM</v>
          </cell>
          <cell r="F369">
            <v>1.1205000000000001</v>
          </cell>
          <cell r="G369">
            <v>5</v>
          </cell>
          <cell r="H369">
            <v>6.7</v>
          </cell>
          <cell r="I369">
            <v>1.0499000000000001</v>
          </cell>
          <cell r="J369">
            <v>4.8</v>
          </cell>
          <cell r="K369">
            <v>6.2</v>
          </cell>
          <cell r="L369">
            <v>1.0544</v>
          </cell>
          <cell r="M369">
            <v>5</v>
          </cell>
          <cell r="N369">
            <v>6.4</v>
          </cell>
        </row>
        <row r="370">
          <cell r="A370">
            <v>369</v>
          </cell>
          <cell r="B370" t="str">
            <v>369</v>
          </cell>
          <cell r="C370">
            <v>13</v>
          </cell>
          <cell r="D370" t="str">
            <v>MED</v>
          </cell>
          <cell r="E370" t="str">
            <v>MENSTRUAL &amp; OTHER FEMALE REPRODUCTIVE SYSTEM DISORDERS</v>
          </cell>
          <cell r="F370">
            <v>0.57040000000000002</v>
          </cell>
          <cell r="G370">
            <v>2.4</v>
          </cell>
          <cell r="H370">
            <v>3.2</v>
          </cell>
          <cell r="I370">
            <v>0.55259999999999998</v>
          </cell>
          <cell r="J370">
            <v>2.4</v>
          </cell>
          <cell r="K370">
            <v>3.2</v>
          </cell>
          <cell r="L370">
            <v>0.52569999999999995</v>
          </cell>
          <cell r="M370">
            <v>2.2999999999999998</v>
          </cell>
          <cell r="N370">
            <v>3.1</v>
          </cell>
        </row>
        <row r="371">
          <cell r="A371">
            <v>370</v>
          </cell>
          <cell r="B371" t="str">
            <v>370</v>
          </cell>
          <cell r="C371">
            <v>14</v>
          </cell>
          <cell r="D371" t="str">
            <v>SURG</v>
          </cell>
          <cell r="E371" t="str">
            <v>CESAREAN SECTION W CC</v>
          </cell>
          <cell r="F371">
            <v>1.0630999999999999</v>
          </cell>
          <cell r="G371">
            <v>4.4000000000000004</v>
          </cell>
          <cell r="H371">
            <v>5.7</v>
          </cell>
          <cell r="I371">
            <v>1.0973999999999999</v>
          </cell>
          <cell r="J371">
            <v>4.4000000000000004</v>
          </cell>
          <cell r="K371">
            <v>5.9</v>
          </cell>
          <cell r="L371">
            <v>1.0501</v>
          </cell>
          <cell r="M371">
            <v>4.3</v>
          </cell>
          <cell r="N371">
            <v>5.5</v>
          </cell>
        </row>
        <row r="372">
          <cell r="A372">
            <v>371</v>
          </cell>
          <cell r="B372" t="str">
            <v>371</v>
          </cell>
          <cell r="C372">
            <v>14</v>
          </cell>
          <cell r="D372" t="str">
            <v>SURG</v>
          </cell>
          <cell r="E372" t="str">
            <v>CESAREAN SECTION W/O CC</v>
          </cell>
          <cell r="F372">
            <v>0.7157</v>
          </cell>
          <cell r="G372">
            <v>3.3</v>
          </cell>
          <cell r="H372">
            <v>3.6</v>
          </cell>
          <cell r="I372">
            <v>0.72119999999999995</v>
          </cell>
          <cell r="J372">
            <v>3.3</v>
          </cell>
          <cell r="K372">
            <v>3.6</v>
          </cell>
          <cell r="L372">
            <v>0.71609999999999996</v>
          </cell>
          <cell r="M372">
            <v>3.2</v>
          </cell>
          <cell r="N372">
            <v>3.5</v>
          </cell>
        </row>
        <row r="373">
          <cell r="A373">
            <v>372</v>
          </cell>
          <cell r="B373" t="str">
            <v>372</v>
          </cell>
          <cell r="C373">
            <v>14</v>
          </cell>
          <cell r="D373" t="str">
            <v>MED</v>
          </cell>
          <cell r="E373" t="str">
            <v>VAGINAL DELIVERY W COMPLICATING DIAGNOSES</v>
          </cell>
          <cell r="F373">
            <v>0.60770000000000002</v>
          </cell>
          <cell r="G373">
            <v>2.7</v>
          </cell>
          <cell r="H373">
            <v>3.5</v>
          </cell>
          <cell r="I373">
            <v>0.59199999999999997</v>
          </cell>
          <cell r="J373">
            <v>2.6</v>
          </cell>
          <cell r="K373">
            <v>3.5</v>
          </cell>
          <cell r="L373">
            <v>0.5716</v>
          </cell>
          <cell r="M373">
            <v>2.4</v>
          </cell>
          <cell r="N373">
            <v>3.1</v>
          </cell>
        </row>
        <row r="374">
          <cell r="A374">
            <v>373</v>
          </cell>
          <cell r="B374" t="str">
            <v>373</v>
          </cell>
          <cell r="C374">
            <v>14</v>
          </cell>
          <cell r="D374" t="str">
            <v>MED</v>
          </cell>
          <cell r="E374" t="str">
            <v>VAGINAL DELIVERY W/O COMPLICATING DIAGNOSES</v>
          </cell>
          <cell r="F374">
            <v>0.41689999999999999</v>
          </cell>
          <cell r="G374">
            <v>2</v>
          </cell>
          <cell r="H374">
            <v>2.2999999999999998</v>
          </cell>
          <cell r="I374">
            <v>0.40200000000000002</v>
          </cell>
          <cell r="J374">
            <v>1.9</v>
          </cell>
          <cell r="K374">
            <v>2.1</v>
          </cell>
          <cell r="L374">
            <v>0.4</v>
          </cell>
          <cell r="M374">
            <v>1.8</v>
          </cell>
          <cell r="N374">
            <v>2.1</v>
          </cell>
        </row>
        <row r="375">
          <cell r="A375">
            <v>374</v>
          </cell>
          <cell r="B375" t="str">
            <v>374</v>
          </cell>
          <cell r="C375">
            <v>14</v>
          </cell>
          <cell r="D375" t="str">
            <v>SURG</v>
          </cell>
          <cell r="E375" t="str">
            <v>VAGINAL DELIVERY W STERILIZATION &amp;/OR D&amp;C</v>
          </cell>
          <cell r="F375">
            <v>0.75649999999999995</v>
          </cell>
          <cell r="G375">
            <v>2.6</v>
          </cell>
          <cell r="H375">
            <v>3.4</v>
          </cell>
          <cell r="I375">
            <v>0.70809999999999995</v>
          </cell>
          <cell r="J375">
            <v>2.5</v>
          </cell>
          <cell r="K375">
            <v>3.2</v>
          </cell>
          <cell r="L375">
            <v>0.71199999999999997</v>
          </cell>
          <cell r="M375">
            <v>2.2000000000000002</v>
          </cell>
          <cell r="N375">
            <v>3.1</v>
          </cell>
        </row>
        <row r="376">
          <cell r="A376">
            <v>375</v>
          </cell>
          <cell r="B376" t="str">
            <v>375</v>
          </cell>
          <cell r="C376">
            <v>14</v>
          </cell>
          <cell r="D376" t="str">
            <v>SURG</v>
          </cell>
          <cell r="E376" t="str">
            <v>VAGINAL DELIVERY W O.R. PROC EXCEPT STERIL &amp;/OR D&amp;C</v>
          </cell>
          <cell r="F376">
            <v>0.68600000000000005</v>
          </cell>
          <cell r="G376">
            <v>4.4000000000000004</v>
          </cell>
          <cell r="H376">
            <v>4.4000000000000004</v>
          </cell>
          <cell r="I376">
            <v>0.68559999999999999</v>
          </cell>
          <cell r="J376">
            <v>4.4000000000000004</v>
          </cell>
          <cell r="K376">
            <v>4.4000000000000004</v>
          </cell>
          <cell r="L376">
            <v>0.68120000000000003</v>
          </cell>
          <cell r="M376">
            <v>4.4000000000000004</v>
          </cell>
          <cell r="N376">
            <v>4.4000000000000004</v>
          </cell>
        </row>
        <row r="377">
          <cell r="A377">
            <v>376</v>
          </cell>
          <cell r="B377" t="str">
            <v>376</v>
          </cell>
          <cell r="C377">
            <v>14</v>
          </cell>
          <cell r="D377" t="str">
            <v>MED</v>
          </cell>
          <cell r="E377" t="str">
            <v>POSTPARTUM &amp; POST ABORTION DIAGNOSES W/O O.R. PROCEDURE</v>
          </cell>
          <cell r="F377">
            <v>0.52239999999999998</v>
          </cell>
          <cell r="G377">
            <v>2.6</v>
          </cell>
          <cell r="H377">
            <v>3.5</v>
          </cell>
          <cell r="I377">
            <v>0.53420000000000001</v>
          </cell>
          <cell r="J377">
            <v>2.4</v>
          </cell>
          <cell r="K377">
            <v>3.4</v>
          </cell>
          <cell r="L377">
            <v>0.48770000000000002</v>
          </cell>
          <cell r="M377">
            <v>2.2999999999999998</v>
          </cell>
          <cell r="N377">
            <v>2.9</v>
          </cell>
        </row>
        <row r="378">
          <cell r="A378">
            <v>377</v>
          </cell>
          <cell r="B378" t="str">
            <v>377</v>
          </cell>
          <cell r="C378">
            <v>14</v>
          </cell>
          <cell r="D378" t="str">
            <v>SURG</v>
          </cell>
          <cell r="E378" t="str">
            <v>POSTPARTUM &amp; POST ABORTION DIAGNOSES W O.R. PROCEDURE</v>
          </cell>
          <cell r="F378">
            <v>0.88990000000000002</v>
          </cell>
          <cell r="G378">
            <v>2.6</v>
          </cell>
          <cell r="H378">
            <v>3.8</v>
          </cell>
          <cell r="I378">
            <v>1.3506</v>
          </cell>
          <cell r="J378">
            <v>3.1</v>
          </cell>
          <cell r="K378">
            <v>5.4</v>
          </cell>
          <cell r="L378">
            <v>1.4262999999999999</v>
          </cell>
          <cell r="M378">
            <v>3.4</v>
          </cell>
          <cell r="N378">
            <v>4.5</v>
          </cell>
        </row>
        <row r="379">
          <cell r="A379">
            <v>378</v>
          </cell>
          <cell r="B379" t="str">
            <v>378</v>
          </cell>
          <cell r="C379">
            <v>14</v>
          </cell>
          <cell r="D379" t="str">
            <v>MED</v>
          </cell>
          <cell r="E379" t="str">
            <v>ECTOPIC PREGNANCY</v>
          </cell>
          <cell r="F379">
            <v>0.76639999999999997</v>
          </cell>
          <cell r="G379">
            <v>2</v>
          </cell>
          <cell r="H379">
            <v>2.2999999999999998</v>
          </cell>
          <cell r="I379">
            <v>0.93940000000000001</v>
          </cell>
          <cell r="J379">
            <v>2.2000000000000002</v>
          </cell>
          <cell r="K379">
            <v>2.8</v>
          </cell>
          <cell r="L379">
            <v>0.84409999999999996</v>
          </cell>
          <cell r="M379">
            <v>2.2000000000000002</v>
          </cell>
          <cell r="N379">
            <v>2.6</v>
          </cell>
        </row>
        <row r="380">
          <cell r="A380">
            <v>379</v>
          </cell>
          <cell r="B380" t="str">
            <v>379</v>
          </cell>
          <cell r="C380">
            <v>14</v>
          </cell>
          <cell r="D380" t="str">
            <v>MED</v>
          </cell>
          <cell r="E380" t="str">
            <v>THREATENED ABORTION</v>
          </cell>
          <cell r="F380">
            <v>0.39589999999999997</v>
          </cell>
          <cell r="G380">
            <v>2</v>
          </cell>
          <cell r="H380">
            <v>3.1</v>
          </cell>
          <cell r="I380">
            <v>0.44240000000000002</v>
          </cell>
          <cell r="J380">
            <v>2.1</v>
          </cell>
          <cell r="K380">
            <v>3.1</v>
          </cell>
          <cell r="L380">
            <v>0.439</v>
          </cell>
          <cell r="M380">
            <v>2.2000000000000002</v>
          </cell>
          <cell r="N380">
            <v>3.6</v>
          </cell>
        </row>
        <row r="381">
          <cell r="A381">
            <v>380</v>
          </cell>
          <cell r="B381" t="str">
            <v>380</v>
          </cell>
          <cell r="C381">
            <v>14</v>
          </cell>
          <cell r="D381" t="str">
            <v>MED</v>
          </cell>
          <cell r="E381" t="str">
            <v>ABORTION W/O D&amp;C</v>
          </cell>
          <cell r="F381">
            <v>0.48430000000000001</v>
          </cell>
          <cell r="G381">
            <v>1.8</v>
          </cell>
          <cell r="H381">
            <v>2.2000000000000002</v>
          </cell>
          <cell r="I381">
            <v>0.34039999999999998</v>
          </cell>
          <cell r="J381">
            <v>1.6</v>
          </cell>
          <cell r="K381">
            <v>1.9</v>
          </cell>
          <cell r="L381">
            <v>0.4168</v>
          </cell>
          <cell r="M381">
            <v>1.7</v>
          </cell>
          <cell r="N381">
            <v>2.2000000000000002</v>
          </cell>
        </row>
        <row r="382">
          <cell r="A382">
            <v>381</v>
          </cell>
          <cell r="B382" t="str">
            <v>381</v>
          </cell>
          <cell r="C382">
            <v>14</v>
          </cell>
          <cell r="D382" t="str">
            <v>SURG</v>
          </cell>
          <cell r="E382" t="str">
            <v>ABORTION W D&amp;C, ASPIRATION CURETTAGE OR HYSTEROTOMY</v>
          </cell>
          <cell r="F382">
            <v>0.53310000000000002</v>
          </cell>
          <cell r="G382">
            <v>1.5</v>
          </cell>
          <cell r="H382">
            <v>1.9</v>
          </cell>
          <cell r="I382">
            <v>0.60019999999999996</v>
          </cell>
          <cell r="J382">
            <v>1.7</v>
          </cell>
          <cell r="K382">
            <v>2.2999999999999998</v>
          </cell>
          <cell r="L382">
            <v>0.55400000000000005</v>
          </cell>
          <cell r="M382">
            <v>1.6</v>
          </cell>
          <cell r="N382">
            <v>2.1</v>
          </cell>
        </row>
        <row r="383">
          <cell r="A383">
            <v>382</v>
          </cell>
          <cell r="B383" t="str">
            <v>382</v>
          </cell>
          <cell r="C383">
            <v>14</v>
          </cell>
          <cell r="D383" t="str">
            <v>MED</v>
          </cell>
          <cell r="E383" t="str">
            <v>FALSE LABOR</v>
          </cell>
          <cell r="F383">
            <v>0.2127</v>
          </cell>
          <cell r="G383">
            <v>1.3</v>
          </cell>
          <cell r="H383">
            <v>1.5</v>
          </cell>
          <cell r="I383">
            <v>0.20449999999999999</v>
          </cell>
          <cell r="J383">
            <v>1.2</v>
          </cell>
          <cell r="K383">
            <v>1.3</v>
          </cell>
          <cell r="L383">
            <v>0.19650000000000001</v>
          </cell>
          <cell r="M383">
            <v>1.1000000000000001</v>
          </cell>
          <cell r="N383">
            <v>1.3</v>
          </cell>
        </row>
        <row r="384">
          <cell r="A384">
            <v>383</v>
          </cell>
          <cell r="B384" t="str">
            <v>383</v>
          </cell>
          <cell r="C384">
            <v>14</v>
          </cell>
          <cell r="D384" t="str">
            <v>MED</v>
          </cell>
          <cell r="E384" t="str">
            <v>OTHER ANTEPARTUM DIAGNOSES W MEDICAL COMPLICATIONS</v>
          </cell>
          <cell r="F384">
            <v>0.51370000000000005</v>
          </cell>
          <cell r="G384">
            <v>2.7</v>
          </cell>
          <cell r="H384">
            <v>3.9</v>
          </cell>
          <cell r="I384">
            <v>0.53339999999999999</v>
          </cell>
          <cell r="J384">
            <v>2.8</v>
          </cell>
          <cell r="K384">
            <v>4</v>
          </cell>
          <cell r="L384">
            <v>0.4718</v>
          </cell>
          <cell r="M384">
            <v>2.7</v>
          </cell>
          <cell r="N384">
            <v>3.7</v>
          </cell>
        </row>
        <row r="385">
          <cell r="A385">
            <v>384</v>
          </cell>
          <cell r="B385" t="str">
            <v>384</v>
          </cell>
          <cell r="C385">
            <v>14</v>
          </cell>
          <cell r="D385" t="str">
            <v>MED</v>
          </cell>
          <cell r="E385" t="str">
            <v>OTHER ANTEPARTUM DIAGNOSES W/O MEDICAL COMPLICATIONS</v>
          </cell>
          <cell r="F385">
            <v>0.31609999999999999</v>
          </cell>
          <cell r="G385">
            <v>1.6</v>
          </cell>
          <cell r="H385">
            <v>2.2999999999999998</v>
          </cell>
          <cell r="I385">
            <v>0.34370000000000001</v>
          </cell>
          <cell r="J385">
            <v>1.8</v>
          </cell>
          <cell r="K385">
            <v>2.4</v>
          </cell>
          <cell r="L385">
            <v>0.35780000000000001</v>
          </cell>
          <cell r="M385">
            <v>1.8</v>
          </cell>
          <cell r="N385">
            <v>2.7</v>
          </cell>
        </row>
        <row r="386">
          <cell r="A386">
            <v>385</v>
          </cell>
          <cell r="B386" t="str">
            <v>385</v>
          </cell>
          <cell r="C386">
            <v>15</v>
          </cell>
          <cell r="D386" t="str">
            <v>MED</v>
          </cell>
          <cell r="E386" t="str">
            <v>NEONATES, DIED OR TRANSFERRED TO ANOTHER ACUTE CARE FACILITY</v>
          </cell>
          <cell r="F386">
            <v>1.3767</v>
          </cell>
          <cell r="G386">
            <v>1.8</v>
          </cell>
          <cell r="H386">
            <v>1.8</v>
          </cell>
          <cell r="I386">
            <v>1.3759999999999999</v>
          </cell>
          <cell r="J386">
            <v>1.8</v>
          </cell>
          <cell r="K386">
            <v>1.8</v>
          </cell>
          <cell r="L386">
            <v>1.3671</v>
          </cell>
          <cell r="M386">
            <v>1.8</v>
          </cell>
          <cell r="N386">
            <v>1.8</v>
          </cell>
        </row>
        <row r="387">
          <cell r="A387">
            <v>386</v>
          </cell>
          <cell r="B387" t="str">
            <v>386</v>
          </cell>
          <cell r="C387">
            <v>15</v>
          </cell>
          <cell r="D387" t="str">
            <v>MED</v>
          </cell>
          <cell r="E387" t="str">
            <v>EXTREME IMMATURITY OR RESPIRATORY DISTRESS SYNDROME, NEONATE</v>
          </cell>
          <cell r="F387">
            <v>4.54</v>
          </cell>
          <cell r="G387">
            <v>17.899999999999999</v>
          </cell>
          <cell r="H387">
            <v>17.899999999999999</v>
          </cell>
          <cell r="I387">
            <v>4.5376000000000003</v>
          </cell>
          <cell r="J387">
            <v>17.899999999999999</v>
          </cell>
          <cell r="K387">
            <v>17.899999999999999</v>
          </cell>
          <cell r="L387">
            <v>4.5084</v>
          </cell>
          <cell r="M387">
            <v>17.899999999999999</v>
          </cell>
          <cell r="N387">
            <v>17.899999999999999</v>
          </cell>
        </row>
        <row r="388">
          <cell r="A388">
            <v>387</v>
          </cell>
          <cell r="B388" t="str">
            <v>387</v>
          </cell>
          <cell r="C388">
            <v>15</v>
          </cell>
          <cell r="D388" t="str">
            <v>MED</v>
          </cell>
          <cell r="E388" t="str">
            <v>PREMATURITY W MAJOR PROBLEMS</v>
          </cell>
          <cell r="F388">
            <v>3.1006999999999998</v>
          </cell>
          <cell r="G388">
            <v>13.3</v>
          </cell>
          <cell r="H388">
            <v>13.3</v>
          </cell>
          <cell r="I388">
            <v>3.0991</v>
          </cell>
          <cell r="J388">
            <v>13.3</v>
          </cell>
          <cell r="K388">
            <v>13.3</v>
          </cell>
          <cell r="L388">
            <v>3.0790999999999999</v>
          </cell>
          <cell r="M388">
            <v>13.3</v>
          </cell>
          <cell r="N388">
            <v>13.3</v>
          </cell>
        </row>
        <row r="389">
          <cell r="A389">
            <v>388</v>
          </cell>
          <cell r="B389" t="str">
            <v>388</v>
          </cell>
          <cell r="C389">
            <v>15</v>
          </cell>
          <cell r="D389" t="str">
            <v>MED</v>
          </cell>
          <cell r="E389" t="str">
            <v>PREMATURITY W/O MAJOR PROBLEMS</v>
          </cell>
          <cell r="F389">
            <v>1.8709</v>
          </cell>
          <cell r="G389">
            <v>8.6</v>
          </cell>
          <cell r="H389">
            <v>8.6</v>
          </cell>
          <cell r="I389">
            <v>1.8698999999999999</v>
          </cell>
          <cell r="J389">
            <v>8.6</v>
          </cell>
          <cell r="K389">
            <v>8.6</v>
          </cell>
          <cell r="L389">
            <v>1.8577999999999999</v>
          </cell>
          <cell r="M389">
            <v>8.6</v>
          </cell>
          <cell r="N389">
            <v>8.6</v>
          </cell>
        </row>
        <row r="390">
          <cell r="A390">
            <v>389</v>
          </cell>
          <cell r="B390" t="str">
            <v>389</v>
          </cell>
          <cell r="C390">
            <v>15</v>
          </cell>
          <cell r="D390" t="str">
            <v>MED</v>
          </cell>
          <cell r="E390" t="str">
            <v>FULL TERM NEONATE W MAJOR PROBLEMS</v>
          </cell>
          <cell r="F390">
            <v>1.8408</v>
          </cell>
          <cell r="G390">
            <v>4.7</v>
          </cell>
          <cell r="H390">
            <v>4.7</v>
          </cell>
          <cell r="I390">
            <v>1.8398000000000001</v>
          </cell>
          <cell r="J390">
            <v>4.7</v>
          </cell>
          <cell r="K390">
            <v>4.7</v>
          </cell>
          <cell r="L390">
            <v>1.8279000000000001</v>
          </cell>
          <cell r="M390">
            <v>7.6</v>
          </cell>
          <cell r="N390">
            <v>10.199999999999999</v>
          </cell>
        </row>
        <row r="391">
          <cell r="A391">
            <v>390</v>
          </cell>
          <cell r="B391" t="str">
            <v>390</v>
          </cell>
          <cell r="C391">
            <v>15</v>
          </cell>
          <cell r="D391" t="str">
            <v>MED</v>
          </cell>
          <cell r="E391" t="str">
            <v>NEONATE W OTHER SIGNIFICANT PROBLEMS</v>
          </cell>
          <cell r="F391">
            <v>0.94710000000000005</v>
          </cell>
          <cell r="G391">
            <v>3</v>
          </cell>
          <cell r="H391">
            <v>4</v>
          </cell>
          <cell r="I391">
            <v>1.6011</v>
          </cell>
          <cell r="J391">
            <v>3.4</v>
          </cell>
          <cell r="K391">
            <v>3.4</v>
          </cell>
          <cell r="L391">
            <v>1.5908</v>
          </cell>
          <cell r="M391">
            <v>4.2</v>
          </cell>
          <cell r="N391">
            <v>6</v>
          </cell>
        </row>
        <row r="392">
          <cell r="A392">
            <v>391</v>
          </cell>
          <cell r="B392" t="str">
            <v>391</v>
          </cell>
          <cell r="C392">
            <v>15</v>
          </cell>
          <cell r="D392" t="str">
            <v>MED</v>
          </cell>
          <cell r="E392" t="str">
            <v>NORMAL NEWBORN</v>
          </cell>
          <cell r="F392">
            <v>0.1527</v>
          </cell>
          <cell r="G392">
            <v>3.1</v>
          </cell>
          <cell r="H392">
            <v>3.1</v>
          </cell>
          <cell r="I392">
            <v>0.15260000000000001</v>
          </cell>
          <cell r="J392">
            <v>3.1</v>
          </cell>
          <cell r="K392">
            <v>3.1</v>
          </cell>
          <cell r="L392">
            <v>0.15160000000000001</v>
          </cell>
          <cell r="M392">
            <v>3.1</v>
          </cell>
          <cell r="N392">
            <v>3.1</v>
          </cell>
        </row>
        <row r="393">
          <cell r="A393">
            <v>392</v>
          </cell>
          <cell r="B393" t="str">
            <v>392</v>
          </cell>
          <cell r="C393">
            <v>16</v>
          </cell>
          <cell r="D393" t="str">
            <v>SURG</v>
          </cell>
          <cell r="E393" t="str">
            <v>SPLENECTOMY AGE &gt;17</v>
          </cell>
          <cell r="F393">
            <v>3.1739000000000002</v>
          </cell>
          <cell r="G393">
            <v>7.1</v>
          </cell>
          <cell r="H393">
            <v>9.5</v>
          </cell>
          <cell r="I393">
            <v>3.1410999999999998</v>
          </cell>
          <cell r="J393">
            <v>7.2</v>
          </cell>
          <cell r="K393">
            <v>9.6999999999999993</v>
          </cell>
          <cell r="L393">
            <v>3.2927</v>
          </cell>
          <cell r="M393">
            <v>7.9</v>
          </cell>
          <cell r="N393">
            <v>10.4</v>
          </cell>
        </row>
        <row r="394">
          <cell r="A394">
            <v>393</v>
          </cell>
          <cell r="B394" t="str">
            <v>393</v>
          </cell>
          <cell r="C394">
            <v>16</v>
          </cell>
          <cell r="D394" t="str">
            <v>SURG</v>
          </cell>
          <cell r="E394" t="str">
            <v>SPLENECTOMY AGE 0-17</v>
          </cell>
          <cell r="F394">
            <v>1.3486</v>
          </cell>
          <cell r="G394">
            <v>9.1</v>
          </cell>
          <cell r="H394">
            <v>9.1</v>
          </cell>
          <cell r="I394">
            <v>1.3479000000000001</v>
          </cell>
          <cell r="J394">
            <v>9.1</v>
          </cell>
          <cell r="K394">
            <v>9.1</v>
          </cell>
          <cell r="L394">
            <v>1.3391999999999999</v>
          </cell>
          <cell r="M394">
            <v>9.1</v>
          </cell>
          <cell r="N394">
            <v>9.1</v>
          </cell>
        </row>
        <row r="395">
          <cell r="A395">
            <v>394</v>
          </cell>
          <cell r="B395" t="str">
            <v>394</v>
          </cell>
          <cell r="C395">
            <v>16</v>
          </cell>
          <cell r="D395" t="str">
            <v>SURG</v>
          </cell>
          <cell r="E395" t="str">
            <v>OTHER O.R. PROCEDURES OF THE BLOOD AND BLOOD FORMING ORGANS</v>
          </cell>
          <cell r="F395">
            <v>1.5969</v>
          </cell>
          <cell r="G395">
            <v>4.0999999999999996</v>
          </cell>
          <cell r="H395">
            <v>6.7</v>
          </cell>
          <cell r="I395">
            <v>1.6806000000000001</v>
          </cell>
          <cell r="J395">
            <v>4.0999999999999996</v>
          </cell>
          <cell r="K395">
            <v>6.8</v>
          </cell>
          <cell r="L395">
            <v>1.6194999999999999</v>
          </cell>
          <cell r="M395">
            <v>4.0999999999999996</v>
          </cell>
          <cell r="N395">
            <v>7</v>
          </cell>
        </row>
        <row r="396">
          <cell r="A396">
            <v>395</v>
          </cell>
          <cell r="B396" t="str">
            <v>395</v>
          </cell>
          <cell r="C396">
            <v>16</v>
          </cell>
          <cell r="D396" t="str">
            <v>MED</v>
          </cell>
          <cell r="E396" t="str">
            <v>RED BLOOD CELL DISORDERS AGE &gt;17</v>
          </cell>
          <cell r="F396">
            <v>0.82569999999999999</v>
          </cell>
          <cell r="G396">
            <v>3.3</v>
          </cell>
          <cell r="H396">
            <v>4.5</v>
          </cell>
          <cell r="I396">
            <v>0.81679999999999997</v>
          </cell>
          <cell r="J396">
            <v>3.3</v>
          </cell>
          <cell r="K396">
            <v>4.5999999999999996</v>
          </cell>
          <cell r="L396">
            <v>0.8196</v>
          </cell>
          <cell r="M396">
            <v>3.4</v>
          </cell>
          <cell r="N396">
            <v>4.7</v>
          </cell>
        </row>
        <row r="397">
          <cell r="A397">
            <v>396</v>
          </cell>
          <cell r="B397" t="str">
            <v>396</v>
          </cell>
          <cell r="C397">
            <v>16</v>
          </cell>
          <cell r="D397" t="str">
            <v>MED</v>
          </cell>
          <cell r="E397" t="str">
            <v>RED BLOOD CELL DISORDERS AGE 0-17</v>
          </cell>
          <cell r="F397">
            <v>1.1573</v>
          </cell>
          <cell r="G397">
            <v>2.5</v>
          </cell>
          <cell r="H397">
            <v>3.8</v>
          </cell>
          <cell r="I397">
            <v>1.0916999999999999</v>
          </cell>
          <cell r="J397">
            <v>2.1</v>
          </cell>
          <cell r="K397">
            <v>3.2</v>
          </cell>
          <cell r="L397">
            <v>2.1978</v>
          </cell>
          <cell r="M397">
            <v>5.2</v>
          </cell>
          <cell r="N397">
            <v>18</v>
          </cell>
        </row>
        <row r="398">
          <cell r="A398">
            <v>397</v>
          </cell>
          <cell r="B398" t="str">
            <v>397</v>
          </cell>
          <cell r="C398">
            <v>16</v>
          </cell>
          <cell r="D398" t="str">
            <v>MED</v>
          </cell>
          <cell r="E398" t="str">
            <v>COAGULATION DISORDERS</v>
          </cell>
          <cell r="F398">
            <v>1.2278</v>
          </cell>
          <cell r="G398">
            <v>3.8</v>
          </cell>
          <cell r="H398">
            <v>5.2</v>
          </cell>
          <cell r="I398">
            <v>1.2154</v>
          </cell>
          <cell r="J398">
            <v>3.9</v>
          </cell>
          <cell r="K398">
            <v>5.4</v>
          </cell>
          <cell r="L398">
            <v>1.2536</v>
          </cell>
          <cell r="M398">
            <v>4</v>
          </cell>
          <cell r="N398">
            <v>5.5</v>
          </cell>
        </row>
        <row r="399">
          <cell r="A399">
            <v>398</v>
          </cell>
          <cell r="B399" t="str">
            <v>398</v>
          </cell>
          <cell r="C399">
            <v>16</v>
          </cell>
          <cell r="D399" t="str">
            <v>MED</v>
          </cell>
          <cell r="E399" t="str">
            <v>RETICULOENDOTHELIAL &amp; IMMUNITY DISORDERS W CC</v>
          </cell>
          <cell r="F399">
            <v>1.2749999999999999</v>
          </cell>
          <cell r="G399">
            <v>4.7</v>
          </cell>
          <cell r="H399">
            <v>6</v>
          </cell>
          <cell r="I399">
            <v>1.2506999999999999</v>
          </cell>
          <cell r="J399">
            <v>4.7</v>
          </cell>
          <cell r="K399">
            <v>6</v>
          </cell>
          <cell r="L399">
            <v>1.2463</v>
          </cell>
          <cell r="M399">
            <v>4.8</v>
          </cell>
          <cell r="N399">
            <v>6</v>
          </cell>
        </row>
        <row r="400">
          <cell r="A400">
            <v>399</v>
          </cell>
          <cell r="B400" t="str">
            <v>399</v>
          </cell>
          <cell r="C400">
            <v>16</v>
          </cell>
          <cell r="D400" t="str">
            <v>MED</v>
          </cell>
          <cell r="E400" t="str">
            <v>RETICULOENDOTHELIAL &amp; IMMUNITY DISORDERS W/O CC</v>
          </cell>
          <cell r="F400">
            <v>0.68810000000000004</v>
          </cell>
          <cell r="G400">
            <v>2.8</v>
          </cell>
          <cell r="H400">
            <v>3.6</v>
          </cell>
          <cell r="I400">
            <v>0.70850000000000002</v>
          </cell>
          <cell r="J400">
            <v>3</v>
          </cell>
          <cell r="K400">
            <v>3.7</v>
          </cell>
          <cell r="L400">
            <v>0.69079999999999997</v>
          </cell>
          <cell r="M400">
            <v>3</v>
          </cell>
          <cell r="N400">
            <v>3.7</v>
          </cell>
        </row>
        <row r="401">
          <cell r="A401">
            <v>400</v>
          </cell>
          <cell r="B401" t="str">
            <v>400</v>
          </cell>
          <cell r="C401">
            <v>17</v>
          </cell>
          <cell r="D401" t="str">
            <v>SURG</v>
          </cell>
          <cell r="E401" t="str">
            <v>LYMPHOMA &amp; LEUKEMIA W MAJOR O.R. PROCEDURE</v>
          </cell>
          <cell r="F401">
            <v>2.6309</v>
          </cell>
          <cell r="G401">
            <v>5.8</v>
          </cell>
          <cell r="H401">
            <v>9.1</v>
          </cell>
          <cell r="I401">
            <v>2.661</v>
          </cell>
          <cell r="J401">
            <v>5.9</v>
          </cell>
          <cell r="K401">
            <v>9.1</v>
          </cell>
          <cell r="L401">
            <v>2.6545999999999998</v>
          </cell>
          <cell r="M401">
            <v>6.1</v>
          </cell>
          <cell r="N401">
            <v>9.4</v>
          </cell>
        </row>
        <row r="402">
          <cell r="A402">
            <v>401</v>
          </cell>
          <cell r="B402" t="str">
            <v>401</v>
          </cell>
          <cell r="C402">
            <v>17</v>
          </cell>
          <cell r="D402" t="str">
            <v>SURG</v>
          </cell>
          <cell r="E402" t="str">
            <v>LYMPHOMA &amp; NON-ACUTE LEUKEMIA W OTHER O.R. PROC W CC</v>
          </cell>
          <cell r="F402">
            <v>2.7198000000000002</v>
          </cell>
          <cell r="G402">
            <v>7.8</v>
          </cell>
          <cell r="H402">
            <v>11.2</v>
          </cell>
          <cell r="I402">
            <v>2.6191</v>
          </cell>
          <cell r="J402">
            <v>7.8</v>
          </cell>
          <cell r="K402">
            <v>11.1</v>
          </cell>
          <cell r="L402">
            <v>2.5749</v>
          </cell>
          <cell r="M402">
            <v>7.7</v>
          </cell>
          <cell r="N402">
            <v>11</v>
          </cell>
        </row>
        <row r="403">
          <cell r="A403">
            <v>402</v>
          </cell>
          <cell r="B403" t="str">
            <v>402</v>
          </cell>
          <cell r="C403">
            <v>17</v>
          </cell>
          <cell r="D403" t="str">
            <v>SURG</v>
          </cell>
          <cell r="E403" t="str">
            <v>LYMPHOMA &amp; NON-ACUTE LEUKEMIA W OTHER O.R. PROC W/O CC</v>
          </cell>
          <cell r="F403">
            <v>1.0985</v>
          </cell>
          <cell r="G403">
            <v>2.8</v>
          </cell>
          <cell r="H403">
            <v>4</v>
          </cell>
          <cell r="I403">
            <v>1.0641</v>
          </cell>
          <cell r="J403">
            <v>2.8</v>
          </cell>
          <cell r="K403">
            <v>4.2</v>
          </cell>
          <cell r="L403">
            <v>1.0114000000000001</v>
          </cell>
          <cell r="M403">
            <v>2.7</v>
          </cell>
          <cell r="N403">
            <v>3.9</v>
          </cell>
        </row>
        <row r="404">
          <cell r="A404">
            <v>403</v>
          </cell>
          <cell r="B404" t="str">
            <v>403</v>
          </cell>
          <cell r="C404">
            <v>17</v>
          </cell>
          <cell r="D404" t="str">
            <v>MED</v>
          </cell>
          <cell r="E404" t="str">
            <v>LYMPHOMA &amp; NON-ACUTE LEUKEMIA W CC</v>
          </cell>
          <cell r="F404">
            <v>1.7594000000000001</v>
          </cell>
          <cell r="G404">
            <v>5.7</v>
          </cell>
          <cell r="H404">
            <v>8.1</v>
          </cell>
          <cell r="I404">
            <v>1.7181</v>
          </cell>
          <cell r="J404">
            <v>5.7</v>
          </cell>
          <cell r="K404">
            <v>8.1</v>
          </cell>
          <cell r="L404">
            <v>1.6842999999999999</v>
          </cell>
          <cell r="M404">
            <v>5.8</v>
          </cell>
          <cell r="N404">
            <v>8.1999999999999993</v>
          </cell>
        </row>
        <row r="405">
          <cell r="A405">
            <v>404</v>
          </cell>
          <cell r="B405" t="str">
            <v>404</v>
          </cell>
          <cell r="C405">
            <v>17</v>
          </cell>
          <cell r="D405" t="str">
            <v>MED</v>
          </cell>
          <cell r="E405" t="str">
            <v>LYMPHOMA &amp; NON-ACUTE LEUKEMIA W/O CC</v>
          </cell>
          <cell r="F405">
            <v>0.84799999999999998</v>
          </cell>
          <cell r="G405">
            <v>3.1</v>
          </cell>
          <cell r="H405">
            <v>4.2</v>
          </cell>
          <cell r="I405">
            <v>0.85489999999999999</v>
          </cell>
          <cell r="J405">
            <v>3.2</v>
          </cell>
          <cell r="K405">
            <v>4.3</v>
          </cell>
          <cell r="L405">
            <v>0.83020000000000005</v>
          </cell>
          <cell r="M405">
            <v>3.2</v>
          </cell>
          <cell r="N405">
            <v>4.5</v>
          </cell>
        </row>
        <row r="406">
          <cell r="A406">
            <v>405</v>
          </cell>
          <cell r="B406" t="str">
            <v>405</v>
          </cell>
          <cell r="C406">
            <v>17</v>
          </cell>
          <cell r="D406" t="str">
            <v>MED</v>
          </cell>
          <cell r="E406" t="str">
            <v>ACUTE LEUKEMIA W/O MAJOR O.R. PROCEDURE AGE 0-17</v>
          </cell>
          <cell r="F406">
            <v>1.9119999999999999</v>
          </cell>
          <cell r="G406">
            <v>4.9000000000000004</v>
          </cell>
          <cell r="H406">
            <v>4.9000000000000004</v>
          </cell>
          <cell r="I406">
            <v>1.911</v>
          </cell>
          <cell r="J406">
            <v>4.9000000000000004</v>
          </cell>
          <cell r="K406">
            <v>4.9000000000000004</v>
          </cell>
          <cell r="L406">
            <v>1.8987000000000001</v>
          </cell>
          <cell r="M406">
            <v>4.9000000000000004</v>
          </cell>
          <cell r="N406">
            <v>4.9000000000000004</v>
          </cell>
        </row>
        <row r="407">
          <cell r="A407">
            <v>406</v>
          </cell>
          <cell r="B407" t="str">
            <v>406</v>
          </cell>
          <cell r="C407">
            <v>17</v>
          </cell>
          <cell r="D407" t="str">
            <v>SURG</v>
          </cell>
          <cell r="E407" t="str">
            <v>MYELOPROLIF DISORD OR POORLY DIFF NEOPL W MAJ O.R.PROC W CC</v>
          </cell>
          <cell r="F407">
            <v>2.8275000000000001</v>
          </cell>
          <cell r="G407">
            <v>7.6</v>
          </cell>
          <cell r="H407">
            <v>10.3</v>
          </cell>
          <cell r="I407">
            <v>2.7833000000000001</v>
          </cell>
          <cell r="J407">
            <v>7.5</v>
          </cell>
          <cell r="K407">
            <v>10.1</v>
          </cell>
          <cell r="L407">
            <v>2.5688</v>
          </cell>
          <cell r="M407">
            <v>6.9</v>
          </cell>
          <cell r="N407">
            <v>9.5</v>
          </cell>
        </row>
        <row r="408">
          <cell r="A408">
            <v>407</v>
          </cell>
          <cell r="B408" t="str">
            <v>407</v>
          </cell>
          <cell r="C408">
            <v>17</v>
          </cell>
          <cell r="D408" t="str">
            <v>SURG</v>
          </cell>
          <cell r="E408" t="str">
            <v>MYELOPROLIF DISORD OR POORLY DIFF NEOPL W MAJ O.R.PROC W/O CC</v>
          </cell>
          <cell r="F408">
            <v>1.3179000000000001</v>
          </cell>
          <cell r="G408">
            <v>3.6</v>
          </cell>
          <cell r="H408">
            <v>4.4000000000000004</v>
          </cell>
          <cell r="I408">
            <v>1.2463</v>
          </cell>
          <cell r="J408">
            <v>3.4</v>
          </cell>
          <cell r="K408">
            <v>4.2</v>
          </cell>
          <cell r="L408">
            <v>1.1788000000000001</v>
          </cell>
          <cell r="M408">
            <v>3.5</v>
          </cell>
          <cell r="N408">
            <v>4.3</v>
          </cell>
        </row>
        <row r="409">
          <cell r="A409">
            <v>408</v>
          </cell>
          <cell r="B409" t="str">
            <v>408</v>
          </cell>
          <cell r="C409">
            <v>17</v>
          </cell>
          <cell r="D409" t="str">
            <v>SURG</v>
          </cell>
          <cell r="E409" t="str">
            <v>MYELOPROLIF DISORD OR POORLY DIFF NEOPL W OTHER O.R.PROC</v>
          </cell>
          <cell r="F409">
            <v>2.0007999999999999</v>
          </cell>
          <cell r="G409">
            <v>4.8</v>
          </cell>
          <cell r="H409">
            <v>7.7</v>
          </cell>
          <cell r="I409">
            <v>1.9990000000000001</v>
          </cell>
          <cell r="J409">
            <v>4.7</v>
          </cell>
          <cell r="K409">
            <v>7.7</v>
          </cell>
          <cell r="L409">
            <v>1.8204</v>
          </cell>
          <cell r="M409">
            <v>4.5999999999999996</v>
          </cell>
          <cell r="N409">
            <v>7.5</v>
          </cell>
        </row>
        <row r="410">
          <cell r="A410">
            <v>409</v>
          </cell>
          <cell r="B410" t="str">
            <v>409</v>
          </cell>
          <cell r="C410">
            <v>17</v>
          </cell>
          <cell r="D410" t="str">
            <v>MED</v>
          </cell>
          <cell r="E410" t="str">
            <v>RADIOTHERAPY</v>
          </cell>
          <cell r="F410">
            <v>1.1214999999999999</v>
          </cell>
          <cell r="G410">
            <v>4.4000000000000004</v>
          </cell>
          <cell r="H410">
            <v>5.9</v>
          </cell>
          <cell r="I410">
            <v>1.0630999999999999</v>
          </cell>
          <cell r="J410">
            <v>4.5</v>
          </cell>
          <cell r="K410">
            <v>6.1</v>
          </cell>
          <cell r="L410">
            <v>1.0117</v>
          </cell>
          <cell r="M410">
            <v>4.3</v>
          </cell>
          <cell r="N410">
            <v>5.8</v>
          </cell>
        </row>
        <row r="411">
          <cell r="A411">
            <v>410</v>
          </cell>
          <cell r="B411" t="str">
            <v>410</v>
          </cell>
          <cell r="C411">
            <v>17</v>
          </cell>
          <cell r="D411" t="str">
            <v>MED</v>
          </cell>
          <cell r="E411" t="str">
            <v>CHEMOTHERAPY W/O ACUTE LEUKEMIA AS SECONDARY DIAGNOSIS</v>
          </cell>
          <cell r="F411">
            <v>0.94679999999999997</v>
          </cell>
          <cell r="G411">
            <v>2.9</v>
          </cell>
          <cell r="H411">
            <v>3.7</v>
          </cell>
          <cell r="I411">
            <v>0.90149999999999997</v>
          </cell>
          <cell r="J411">
            <v>2.8</v>
          </cell>
          <cell r="K411">
            <v>3.6</v>
          </cell>
          <cell r="L411">
            <v>0.84019999999999995</v>
          </cell>
          <cell r="M411">
            <v>2.7</v>
          </cell>
          <cell r="N411">
            <v>3.4</v>
          </cell>
        </row>
        <row r="412">
          <cell r="A412">
            <v>411</v>
          </cell>
          <cell r="B412" t="str">
            <v>411</v>
          </cell>
          <cell r="C412">
            <v>17</v>
          </cell>
          <cell r="D412" t="str">
            <v>MED</v>
          </cell>
          <cell r="E412" t="str">
            <v>HISTORY OF MALIGNANCY W/O ENDOSCOPY</v>
          </cell>
          <cell r="F412">
            <v>0.33050000000000002</v>
          </cell>
          <cell r="G412">
            <v>2</v>
          </cell>
          <cell r="H412">
            <v>2.2999999999999998</v>
          </cell>
          <cell r="I412">
            <v>0.4335</v>
          </cell>
          <cell r="J412">
            <v>1.9</v>
          </cell>
          <cell r="K412">
            <v>2.4</v>
          </cell>
          <cell r="L412">
            <v>0.38969999999999999</v>
          </cell>
          <cell r="M412">
            <v>2.2000000000000002</v>
          </cell>
          <cell r="N412">
            <v>3.5</v>
          </cell>
        </row>
        <row r="413">
          <cell r="A413">
            <v>412</v>
          </cell>
          <cell r="B413" t="str">
            <v>412</v>
          </cell>
          <cell r="C413">
            <v>17</v>
          </cell>
          <cell r="D413" t="str">
            <v>MED</v>
          </cell>
          <cell r="E413" t="str">
            <v>HISTORY OF MALIGNANCY W ENDOSCOPY</v>
          </cell>
          <cell r="F413">
            <v>0.48409999999999997</v>
          </cell>
          <cell r="G413">
            <v>2</v>
          </cell>
          <cell r="H413">
            <v>2.7</v>
          </cell>
          <cell r="I413">
            <v>0.40699999999999997</v>
          </cell>
          <cell r="J413">
            <v>1.5</v>
          </cell>
          <cell r="K413">
            <v>2</v>
          </cell>
          <cell r="L413">
            <v>0.50419999999999998</v>
          </cell>
          <cell r="M413">
            <v>1.9</v>
          </cell>
          <cell r="N413">
            <v>2.2999999999999998</v>
          </cell>
        </row>
        <row r="414">
          <cell r="A414">
            <v>413</v>
          </cell>
          <cell r="B414" t="str">
            <v>413</v>
          </cell>
          <cell r="C414">
            <v>17</v>
          </cell>
          <cell r="D414" t="str">
            <v>MED</v>
          </cell>
          <cell r="E414" t="str">
            <v>OTHER MYELOPROLIF DIS OR POORLY DIFF NEOPL DIAG W CC</v>
          </cell>
          <cell r="F414">
            <v>1.3645</v>
          </cell>
          <cell r="G414">
            <v>5.3</v>
          </cell>
          <cell r="H414">
            <v>7.3</v>
          </cell>
          <cell r="I414">
            <v>1.3925000000000001</v>
          </cell>
          <cell r="J414">
            <v>5.5</v>
          </cell>
          <cell r="K414">
            <v>7.5</v>
          </cell>
          <cell r="L414">
            <v>1.3472999999999999</v>
          </cell>
          <cell r="M414">
            <v>5.4</v>
          </cell>
          <cell r="N414">
            <v>7.5</v>
          </cell>
        </row>
        <row r="415">
          <cell r="A415">
            <v>414</v>
          </cell>
          <cell r="B415" t="str">
            <v>414</v>
          </cell>
          <cell r="C415">
            <v>17</v>
          </cell>
          <cell r="D415" t="str">
            <v>MED</v>
          </cell>
          <cell r="E415" t="str">
            <v>OTHER MYELOPROLIF DIS OR POORLY DIFF NEOPL DIAG W/O CC</v>
          </cell>
          <cell r="F415">
            <v>0.75480000000000003</v>
          </cell>
          <cell r="G415">
            <v>3</v>
          </cell>
          <cell r="H415">
            <v>4.0999999999999996</v>
          </cell>
          <cell r="I415">
            <v>0.78239999999999998</v>
          </cell>
          <cell r="J415">
            <v>3.1</v>
          </cell>
          <cell r="K415">
            <v>4.2</v>
          </cell>
          <cell r="L415">
            <v>0.71460000000000001</v>
          </cell>
          <cell r="M415">
            <v>3.1</v>
          </cell>
          <cell r="N415">
            <v>4.2</v>
          </cell>
        </row>
        <row r="416">
          <cell r="A416">
            <v>415</v>
          </cell>
          <cell r="B416" t="str">
            <v>415</v>
          </cell>
          <cell r="C416">
            <v>18</v>
          </cell>
          <cell r="D416" t="str">
            <v>SURG</v>
          </cell>
          <cell r="E416" t="str">
            <v>O.R. PROCEDURE FOR INFECTIOUS &amp; PARASITIC DISEASES</v>
          </cell>
          <cell r="F416">
            <v>3.5924999999999998</v>
          </cell>
          <cell r="G416">
            <v>10.4</v>
          </cell>
          <cell r="H416">
            <v>14.3</v>
          </cell>
          <cell r="I416">
            <v>3.5541</v>
          </cell>
          <cell r="J416">
            <v>10.3</v>
          </cell>
          <cell r="K416">
            <v>14.1</v>
          </cell>
          <cell r="L416">
            <v>3.5747</v>
          </cell>
          <cell r="M416">
            <v>10.5</v>
          </cell>
          <cell r="N416">
            <v>14.4</v>
          </cell>
        </row>
        <row r="417">
          <cell r="A417">
            <v>416</v>
          </cell>
          <cell r="B417" t="str">
            <v>416</v>
          </cell>
          <cell r="C417">
            <v>18</v>
          </cell>
          <cell r="D417" t="str">
            <v>MED</v>
          </cell>
          <cell r="E417" t="str">
            <v>SEPTICEMIA AGE &gt;17</v>
          </cell>
          <cell r="F417">
            <v>1.5278</v>
          </cell>
          <cell r="G417">
            <v>5.5</v>
          </cell>
          <cell r="H417">
            <v>7.4</v>
          </cell>
          <cell r="I417">
            <v>1.4987999999999999</v>
          </cell>
          <cell r="J417">
            <v>5.6</v>
          </cell>
          <cell r="K417">
            <v>7.3</v>
          </cell>
          <cell r="L417">
            <v>1.4883</v>
          </cell>
          <cell r="M417">
            <v>5.7</v>
          </cell>
          <cell r="N417">
            <v>7.4</v>
          </cell>
        </row>
        <row r="418">
          <cell r="A418">
            <v>417</v>
          </cell>
          <cell r="B418" t="str">
            <v>417</v>
          </cell>
          <cell r="C418">
            <v>18</v>
          </cell>
          <cell r="D418" t="str">
            <v>MED</v>
          </cell>
          <cell r="E418" t="str">
            <v>SEPTICEMIA AGE 0-17</v>
          </cell>
          <cell r="F418">
            <v>1.1717</v>
          </cell>
          <cell r="G418">
            <v>3.7</v>
          </cell>
          <cell r="H418">
            <v>6</v>
          </cell>
          <cell r="I418">
            <v>0.86950000000000005</v>
          </cell>
          <cell r="J418">
            <v>3.5</v>
          </cell>
          <cell r="K418">
            <v>4.8</v>
          </cell>
          <cell r="L418">
            <v>1.3275999999999999</v>
          </cell>
          <cell r="M418">
            <v>4.5</v>
          </cell>
          <cell r="N418">
            <v>5.9</v>
          </cell>
        </row>
        <row r="419">
          <cell r="A419">
            <v>418</v>
          </cell>
          <cell r="B419" t="str">
            <v>418</v>
          </cell>
          <cell r="C419">
            <v>18</v>
          </cell>
          <cell r="D419" t="str">
            <v>MED</v>
          </cell>
          <cell r="E419" t="str">
            <v>POSTOPERATIVE &amp; POST-TRAUMATIC INFECTIONS</v>
          </cell>
          <cell r="F419">
            <v>1.0074000000000001</v>
          </cell>
          <cell r="G419">
            <v>4.8</v>
          </cell>
          <cell r="H419">
            <v>6.2</v>
          </cell>
          <cell r="I419">
            <v>0.99309999999999998</v>
          </cell>
          <cell r="J419">
            <v>4.8</v>
          </cell>
          <cell r="K419">
            <v>6.1</v>
          </cell>
          <cell r="L419">
            <v>0.98939999999999995</v>
          </cell>
          <cell r="M419">
            <v>4.9000000000000004</v>
          </cell>
          <cell r="N419">
            <v>6.2</v>
          </cell>
        </row>
        <row r="420">
          <cell r="A420">
            <v>419</v>
          </cell>
          <cell r="B420" t="str">
            <v>419</v>
          </cell>
          <cell r="C420">
            <v>18</v>
          </cell>
          <cell r="D420" t="str">
            <v>MED</v>
          </cell>
          <cell r="E420" t="str">
            <v>FEVER OF UNKNOWN ORIGIN AGE &gt;17 W CC</v>
          </cell>
          <cell r="F420">
            <v>0.87090000000000001</v>
          </cell>
          <cell r="G420">
            <v>3.7</v>
          </cell>
          <cell r="H420">
            <v>4.8</v>
          </cell>
          <cell r="I420">
            <v>0.88849999999999996</v>
          </cell>
          <cell r="J420">
            <v>3.9</v>
          </cell>
          <cell r="K420">
            <v>4.9000000000000004</v>
          </cell>
          <cell r="L420">
            <v>0.87639999999999996</v>
          </cell>
          <cell r="M420">
            <v>4</v>
          </cell>
          <cell r="N420">
            <v>5</v>
          </cell>
        </row>
        <row r="421">
          <cell r="A421">
            <v>420</v>
          </cell>
          <cell r="B421" t="str">
            <v>420</v>
          </cell>
          <cell r="C421">
            <v>18</v>
          </cell>
          <cell r="D421" t="str">
            <v>MED</v>
          </cell>
          <cell r="E421" t="str">
            <v>FEVER OF UNKNOWN ORIGIN AGE &gt;17 W/O CC</v>
          </cell>
          <cell r="F421">
            <v>0.60570000000000002</v>
          </cell>
          <cell r="G421">
            <v>3</v>
          </cell>
          <cell r="H421">
            <v>3.6</v>
          </cell>
          <cell r="I421">
            <v>0.61360000000000003</v>
          </cell>
          <cell r="J421">
            <v>3</v>
          </cell>
          <cell r="K421">
            <v>3.7</v>
          </cell>
          <cell r="L421">
            <v>0.6331</v>
          </cell>
          <cell r="M421">
            <v>3.2</v>
          </cell>
          <cell r="N421">
            <v>4</v>
          </cell>
        </row>
        <row r="422">
          <cell r="A422">
            <v>421</v>
          </cell>
          <cell r="B422" t="str">
            <v>421</v>
          </cell>
          <cell r="C422">
            <v>18</v>
          </cell>
          <cell r="D422" t="str">
            <v>MED</v>
          </cell>
          <cell r="E422" t="str">
            <v>VIRAL ILLNESS AGE &gt;17</v>
          </cell>
          <cell r="F422">
            <v>0.67959999999999998</v>
          </cell>
          <cell r="G422">
            <v>3.1</v>
          </cell>
          <cell r="H422">
            <v>3.9</v>
          </cell>
          <cell r="I422">
            <v>0.6663</v>
          </cell>
          <cell r="J422">
            <v>3.1</v>
          </cell>
          <cell r="K422">
            <v>3.9</v>
          </cell>
          <cell r="L422">
            <v>0.67479999999999996</v>
          </cell>
          <cell r="M422">
            <v>3.1</v>
          </cell>
          <cell r="N422">
            <v>4</v>
          </cell>
        </row>
        <row r="423">
          <cell r="A423">
            <v>422</v>
          </cell>
          <cell r="B423" t="str">
            <v>422</v>
          </cell>
          <cell r="C423">
            <v>18</v>
          </cell>
          <cell r="D423" t="str">
            <v>MED</v>
          </cell>
          <cell r="E423" t="str">
            <v>VIRAL ILLNESS &amp; FEVER OF UNKNOWN ORIGIN AGE 0-17</v>
          </cell>
          <cell r="F423">
            <v>0.78539999999999999</v>
          </cell>
          <cell r="G423">
            <v>2.8</v>
          </cell>
          <cell r="H423">
            <v>5.0999999999999996</v>
          </cell>
          <cell r="I423">
            <v>0.47920000000000001</v>
          </cell>
          <cell r="J423">
            <v>2.4</v>
          </cell>
          <cell r="K423">
            <v>3</v>
          </cell>
          <cell r="L423">
            <v>0.56679999999999997</v>
          </cell>
          <cell r="M423">
            <v>2.6</v>
          </cell>
          <cell r="N423">
            <v>3.3</v>
          </cell>
        </row>
        <row r="424">
          <cell r="A424">
            <v>423</v>
          </cell>
          <cell r="B424" t="str">
            <v>423</v>
          </cell>
          <cell r="C424">
            <v>18</v>
          </cell>
          <cell r="D424" t="str">
            <v>MED</v>
          </cell>
          <cell r="E424" t="str">
            <v>OTHER INFECTIOUS &amp; PARASITIC DISEASES DIAGNOSES</v>
          </cell>
          <cell r="F424">
            <v>1.7250000000000001</v>
          </cell>
          <cell r="G424">
            <v>5.9</v>
          </cell>
          <cell r="H424">
            <v>8.1999999999999993</v>
          </cell>
          <cell r="I424">
            <v>1.6019000000000001</v>
          </cell>
          <cell r="J424">
            <v>5.7</v>
          </cell>
          <cell r="K424">
            <v>7.7</v>
          </cell>
          <cell r="L424">
            <v>1.6028</v>
          </cell>
          <cell r="M424">
            <v>5.8</v>
          </cell>
          <cell r="N424">
            <v>7.8</v>
          </cell>
        </row>
        <row r="425">
          <cell r="A425">
            <v>424</v>
          </cell>
          <cell r="B425" t="str">
            <v>424</v>
          </cell>
          <cell r="C425">
            <v>19</v>
          </cell>
          <cell r="D425" t="str">
            <v>SURG</v>
          </cell>
          <cell r="E425" t="str">
            <v>O.R. PROCEDURE W PRINCIPAL DIAGNOSES OF MENTAL ILLNESS</v>
          </cell>
          <cell r="F425">
            <v>2.2810000000000001</v>
          </cell>
          <cell r="G425">
            <v>8.6999999999999993</v>
          </cell>
          <cell r="H425">
            <v>13.5</v>
          </cell>
          <cell r="I425">
            <v>2.3706</v>
          </cell>
          <cell r="J425">
            <v>8.6999999999999993</v>
          </cell>
          <cell r="K425">
            <v>14.1</v>
          </cell>
          <cell r="L425">
            <v>2.3483000000000001</v>
          </cell>
          <cell r="M425">
            <v>9</v>
          </cell>
          <cell r="N425">
            <v>14.3</v>
          </cell>
        </row>
        <row r="426">
          <cell r="A426">
            <v>425</v>
          </cell>
          <cell r="B426" t="str">
            <v>425</v>
          </cell>
          <cell r="C426">
            <v>19</v>
          </cell>
          <cell r="D426" t="str">
            <v>MED</v>
          </cell>
          <cell r="E426" t="str">
            <v>ACUTE ADJUSTMENT REACTION &amp; PSYCHOLOGICAL DYSFUNCTION</v>
          </cell>
          <cell r="F426">
            <v>0.70309999999999995</v>
          </cell>
          <cell r="G426">
            <v>3</v>
          </cell>
          <cell r="H426">
            <v>4.0999999999999996</v>
          </cell>
          <cell r="I426">
            <v>0.68049999999999999</v>
          </cell>
          <cell r="J426">
            <v>3</v>
          </cell>
          <cell r="K426">
            <v>4.0999999999999996</v>
          </cell>
          <cell r="L426">
            <v>0.67820000000000003</v>
          </cell>
          <cell r="M426">
            <v>3</v>
          </cell>
          <cell r="N426">
            <v>4.0999999999999996</v>
          </cell>
        </row>
        <row r="427">
          <cell r="A427">
            <v>426</v>
          </cell>
          <cell r="B427" t="str">
            <v>426</v>
          </cell>
          <cell r="C427">
            <v>19</v>
          </cell>
          <cell r="D427" t="str">
            <v>MED</v>
          </cell>
          <cell r="E427" t="str">
            <v>DEPRESSIVE NEUROSES</v>
          </cell>
          <cell r="F427">
            <v>0.53010000000000002</v>
          </cell>
          <cell r="G427">
            <v>3.3</v>
          </cell>
          <cell r="H427">
            <v>4.5999999999999996</v>
          </cell>
          <cell r="I427">
            <v>0.5363</v>
          </cell>
          <cell r="J427">
            <v>3.4</v>
          </cell>
          <cell r="K427">
            <v>4.7</v>
          </cell>
          <cell r="L427">
            <v>0.55249999999999999</v>
          </cell>
          <cell r="M427">
            <v>3.5</v>
          </cell>
          <cell r="N427">
            <v>4.9000000000000004</v>
          </cell>
        </row>
        <row r="428">
          <cell r="A428">
            <v>427</v>
          </cell>
          <cell r="B428" t="str">
            <v>427</v>
          </cell>
          <cell r="C428">
            <v>19</v>
          </cell>
          <cell r="D428" t="str">
            <v>MED</v>
          </cell>
          <cell r="E428" t="str">
            <v>NEUROSES EXCEPT DEPRESSIVE</v>
          </cell>
          <cell r="F428">
            <v>0.56369999999999998</v>
          </cell>
          <cell r="G428">
            <v>3.3</v>
          </cell>
          <cell r="H428">
            <v>5</v>
          </cell>
          <cell r="I428">
            <v>0.57140000000000002</v>
          </cell>
          <cell r="J428">
            <v>3.4</v>
          </cell>
          <cell r="K428">
            <v>4.9000000000000004</v>
          </cell>
          <cell r="L428">
            <v>0.55879999999999996</v>
          </cell>
          <cell r="M428">
            <v>3.4</v>
          </cell>
          <cell r="N428">
            <v>4.8</v>
          </cell>
        </row>
        <row r="429">
          <cell r="A429">
            <v>428</v>
          </cell>
          <cell r="B429" t="str">
            <v>428</v>
          </cell>
          <cell r="C429">
            <v>19</v>
          </cell>
          <cell r="D429" t="str">
            <v>MED</v>
          </cell>
          <cell r="E429" t="str">
            <v>DISORDERS OF PERSONALITY &amp; IMPULSE CONTROL</v>
          </cell>
          <cell r="F429">
            <v>0.73419999999999996</v>
          </cell>
          <cell r="G429">
            <v>4.4000000000000004</v>
          </cell>
          <cell r="H429">
            <v>7.1</v>
          </cell>
          <cell r="I429">
            <v>0.69820000000000004</v>
          </cell>
          <cell r="J429">
            <v>4.4000000000000004</v>
          </cell>
          <cell r="K429">
            <v>6.9</v>
          </cell>
          <cell r="L429">
            <v>0.71140000000000003</v>
          </cell>
          <cell r="M429">
            <v>4.5</v>
          </cell>
          <cell r="N429">
            <v>7.3</v>
          </cell>
        </row>
        <row r="430">
          <cell r="A430">
            <v>429</v>
          </cell>
          <cell r="B430" t="str">
            <v>429</v>
          </cell>
          <cell r="C430">
            <v>19</v>
          </cell>
          <cell r="D430" t="str">
            <v>MED</v>
          </cell>
          <cell r="E430" t="str">
            <v>ORGANIC DISTURBANCES &amp; MENTAL RETARDATION</v>
          </cell>
          <cell r="F430">
            <v>0.85299999999999998</v>
          </cell>
          <cell r="G430">
            <v>4.9000000000000004</v>
          </cell>
          <cell r="H430">
            <v>6.7</v>
          </cell>
          <cell r="I430">
            <v>0.8448</v>
          </cell>
          <cell r="J430">
            <v>4.9000000000000004</v>
          </cell>
          <cell r="K430">
            <v>6.7</v>
          </cell>
          <cell r="L430">
            <v>0.871</v>
          </cell>
          <cell r="M430">
            <v>5.2</v>
          </cell>
          <cell r="N430">
            <v>7.4</v>
          </cell>
        </row>
        <row r="431">
          <cell r="A431">
            <v>430</v>
          </cell>
          <cell r="B431" t="str">
            <v>430</v>
          </cell>
          <cell r="C431">
            <v>19</v>
          </cell>
          <cell r="D431" t="str">
            <v>MED</v>
          </cell>
          <cell r="E431" t="str">
            <v>PSYCHOSES</v>
          </cell>
          <cell r="F431">
            <v>0.76439999999999997</v>
          </cell>
          <cell r="G431">
            <v>5.8</v>
          </cell>
          <cell r="H431">
            <v>8.1999999999999993</v>
          </cell>
          <cell r="I431">
            <v>0.78810000000000002</v>
          </cell>
          <cell r="J431">
            <v>6</v>
          </cell>
          <cell r="K431">
            <v>8.4</v>
          </cell>
          <cell r="L431">
            <v>0.80789999999999995</v>
          </cell>
          <cell r="M431">
            <v>6.2</v>
          </cell>
          <cell r="N431">
            <v>8.8000000000000007</v>
          </cell>
        </row>
        <row r="432">
          <cell r="A432">
            <v>431</v>
          </cell>
          <cell r="B432" t="str">
            <v>431</v>
          </cell>
          <cell r="C432">
            <v>19</v>
          </cell>
          <cell r="D432" t="str">
            <v>MED</v>
          </cell>
          <cell r="E432" t="str">
            <v>CHILDHOOD MENTAL DISORDERS</v>
          </cell>
          <cell r="F432">
            <v>0.63919999999999999</v>
          </cell>
          <cell r="G432">
            <v>4.8</v>
          </cell>
          <cell r="H432">
            <v>6.6</v>
          </cell>
          <cell r="I432">
            <v>0.75319999999999998</v>
          </cell>
          <cell r="J432">
            <v>4.7</v>
          </cell>
          <cell r="K432">
            <v>7.1</v>
          </cell>
          <cell r="L432">
            <v>0.74680000000000002</v>
          </cell>
          <cell r="M432">
            <v>4.5999999999999996</v>
          </cell>
          <cell r="N432">
            <v>7.3</v>
          </cell>
        </row>
        <row r="433">
          <cell r="A433">
            <v>432</v>
          </cell>
          <cell r="B433" t="str">
            <v>432</v>
          </cell>
          <cell r="C433">
            <v>19</v>
          </cell>
          <cell r="D433" t="str">
            <v>MED</v>
          </cell>
          <cell r="E433" t="str">
            <v>OTHER MENTAL DISORDER DIAGNOSES</v>
          </cell>
          <cell r="F433">
            <v>0.65459999999999996</v>
          </cell>
          <cell r="G433">
            <v>3.2</v>
          </cell>
          <cell r="H433">
            <v>4.8</v>
          </cell>
          <cell r="I433">
            <v>0.70830000000000004</v>
          </cell>
          <cell r="J433">
            <v>3.3</v>
          </cell>
          <cell r="K433">
            <v>5.2</v>
          </cell>
          <cell r="L433">
            <v>0.70850000000000002</v>
          </cell>
          <cell r="M433">
            <v>3.4</v>
          </cell>
          <cell r="N433">
            <v>5.3</v>
          </cell>
        </row>
        <row r="434">
          <cell r="A434">
            <v>433</v>
          </cell>
          <cell r="B434" t="str">
            <v>433</v>
          </cell>
          <cell r="C434">
            <v>20</v>
          </cell>
          <cell r="D434" t="str">
            <v>MED</v>
          </cell>
          <cell r="E434" t="str">
            <v>ALCOHOL/DRUG ABUSE OR DEPENDENCE, LEFT AMA</v>
          </cell>
          <cell r="F434">
            <v>0.28239999999999998</v>
          </cell>
          <cell r="G434">
            <v>2.2000000000000002</v>
          </cell>
          <cell r="H434">
            <v>3</v>
          </cell>
          <cell r="I434">
            <v>0.29609999999999997</v>
          </cell>
          <cell r="J434">
            <v>2.2999999999999998</v>
          </cell>
          <cell r="K434">
            <v>3.1</v>
          </cell>
          <cell r="L434">
            <v>0.30249999999999999</v>
          </cell>
          <cell r="M434">
            <v>2.2999999999999998</v>
          </cell>
          <cell r="N434">
            <v>3.2</v>
          </cell>
        </row>
        <row r="435">
          <cell r="A435">
            <v>434</v>
          </cell>
          <cell r="B435" t="str">
            <v>434</v>
          </cell>
          <cell r="C435">
            <v>20</v>
          </cell>
          <cell r="D435" t="str">
            <v>MED</v>
          </cell>
          <cell r="E435" t="str">
            <v>ALC/DRUG ABUSE OR DEPEND, DETOX OR OTH SYMPT TREAT W CC</v>
          </cell>
          <cell r="F435">
            <v>0.72560000000000002</v>
          </cell>
          <cell r="G435">
            <v>3.9</v>
          </cell>
          <cell r="H435">
            <v>5.0999999999999996</v>
          </cell>
          <cell r="I435">
            <v>0.72960000000000003</v>
          </cell>
          <cell r="J435">
            <v>3.9</v>
          </cell>
          <cell r="K435">
            <v>5.2</v>
          </cell>
          <cell r="L435">
            <v>0.70069999999999999</v>
          </cell>
          <cell r="M435">
            <v>3.9</v>
          </cell>
          <cell r="N435">
            <v>5.2</v>
          </cell>
        </row>
        <row r="436">
          <cell r="A436">
            <v>435</v>
          </cell>
          <cell r="B436" t="str">
            <v>435</v>
          </cell>
          <cell r="C436">
            <v>20</v>
          </cell>
          <cell r="D436" t="str">
            <v>MED</v>
          </cell>
          <cell r="E436" t="str">
            <v>ALC/DRUG ABUSE OR DEPEND, DETOX OR OTH SYMPT TREAT W/O CC</v>
          </cell>
          <cell r="F436">
            <v>0.41760000000000003</v>
          </cell>
          <cell r="G436">
            <v>3.4</v>
          </cell>
          <cell r="H436">
            <v>4.3</v>
          </cell>
          <cell r="I436">
            <v>0.42749999999999999</v>
          </cell>
          <cell r="J436">
            <v>3.4</v>
          </cell>
          <cell r="K436">
            <v>4.4000000000000004</v>
          </cell>
          <cell r="L436">
            <v>0.41510000000000002</v>
          </cell>
          <cell r="M436">
            <v>3.5</v>
          </cell>
          <cell r="N436">
            <v>4.4000000000000004</v>
          </cell>
        </row>
        <row r="437">
          <cell r="A437">
            <v>436</v>
          </cell>
          <cell r="B437" t="str">
            <v>436</v>
          </cell>
          <cell r="C437">
            <v>20</v>
          </cell>
          <cell r="D437" t="str">
            <v>MED</v>
          </cell>
          <cell r="E437" t="str">
            <v>ALC/DRUG DEPENDENCE W REHABILITATION THERAPY</v>
          </cell>
          <cell r="F437">
            <v>0.74329999999999996</v>
          </cell>
          <cell r="G437">
            <v>10.3</v>
          </cell>
          <cell r="H437">
            <v>12.9</v>
          </cell>
          <cell r="I437">
            <v>0.78500000000000003</v>
          </cell>
          <cell r="J437">
            <v>10.7</v>
          </cell>
          <cell r="K437">
            <v>13.6</v>
          </cell>
          <cell r="L437">
            <v>0.8145</v>
          </cell>
          <cell r="M437">
            <v>11.4</v>
          </cell>
          <cell r="N437">
            <v>14.1</v>
          </cell>
        </row>
        <row r="438">
          <cell r="A438">
            <v>437</v>
          </cell>
          <cell r="B438" t="str">
            <v>437</v>
          </cell>
          <cell r="C438">
            <v>20</v>
          </cell>
          <cell r="D438" t="str">
            <v>MED</v>
          </cell>
          <cell r="E438" t="str">
            <v>ALC/DRUG DEPENDENCE, COMBINED REHAB &amp; DETOX THERAPY</v>
          </cell>
          <cell r="F438">
            <v>0.66059999999999997</v>
          </cell>
          <cell r="G438">
            <v>7.5</v>
          </cell>
          <cell r="H438">
            <v>9</v>
          </cell>
          <cell r="I438">
            <v>0.68640000000000001</v>
          </cell>
          <cell r="J438">
            <v>7.5</v>
          </cell>
          <cell r="K438">
            <v>9</v>
          </cell>
          <cell r="L438">
            <v>0.70230000000000004</v>
          </cell>
          <cell r="M438">
            <v>7.7</v>
          </cell>
          <cell r="N438">
            <v>9.1999999999999993</v>
          </cell>
        </row>
        <row r="439">
          <cell r="A439">
            <v>438</v>
          </cell>
          <cell r="B439" t="str">
            <v>438</v>
          </cell>
          <cell r="E439" t="str">
            <v>NO LONGER VALID</v>
          </cell>
          <cell r="F439">
            <v>0</v>
          </cell>
          <cell r="G439">
            <v>0</v>
          </cell>
          <cell r="H439">
            <v>0</v>
          </cell>
          <cell r="I439">
            <v>0</v>
          </cell>
          <cell r="J439">
            <v>0</v>
          </cell>
          <cell r="K439">
            <v>0</v>
          </cell>
          <cell r="L439">
            <v>0</v>
          </cell>
          <cell r="M439">
            <v>0</v>
          </cell>
          <cell r="N439">
            <v>0</v>
          </cell>
        </row>
        <row r="440">
          <cell r="A440">
            <v>439</v>
          </cell>
          <cell r="B440" t="str">
            <v>439</v>
          </cell>
          <cell r="C440">
            <v>21</v>
          </cell>
          <cell r="D440" t="str">
            <v>SURG</v>
          </cell>
          <cell r="E440" t="str">
            <v>SKIN GRAFTS FOR INJURIES</v>
          </cell>
          <cell r="F440">
            <v>1.7092000000000001</v>
          </cell>
          <cell r="G440">
            <v>5.3</v>
          </cell>
          <cell r="H440">
            <v>8.1999999999999993</v>
          </cell>
          <cell r="I440">
            <v>1.6571</v>
          </cell>
          <cell r="J440">
            <v>5</v>
          </cell>
          <cell r="K440">
            <v>7.5</v>
          </cell>
          <cell r="L440">
            <v>1.58</v>
          </cell>
          <cell r="M440">
            <v>5</v>
          </cell>
          <cell r="N440">
            <v>7.7</v>
          </cell>
        </row>
        <row r="441">
          <cell r="A441">
            <v>440</v>
          </cell>
          <cell r="B441" t="str">
            <v>440</v>
          </cell>
          <cell r="C441">
            <v>21</v>
          </cell>
          <cell r="D441" t="str">
            <v>SURG</v>
          </cell>
          <cell r="E441" t="str">
            <v>WOUND DEBRIDEMENTS FOR INJURIES</v>
          </cell>
          <cell r="F441">
            <v>1.9096</v>
          </cell>
          <cell r="G441">
            <v>5.8</v>
          </cell>
          <cell r="H441">
            <v>8.9</v>
          </cell>
          <cell r="I441">
            <v>1.9354</v>
          </cell>
          <cell r="J441">
            <v>5.7</v>
          </cell>
          <cell r="K441">
            <v>9</v>
          </cell>
          <cell r="L441">
            <v>1.7992999999999999</v>
          </cell>
          <cell r="M441">
            <v>5.7</v>
          </cell>
          <cell r="N441">
            <v>9</v>
          </cell>
        </row>
        <row r="442">
          <cell r="A442">
            <v>441</v>
          </cell>
          <cell r="B442" t="str">
            <v>441</v>
          </cell>
          <cell r="C442">
            <v>21</v>
          </cell>
          <cell r="D442" t="str">
            <v>SURG</v>
          </cell>
          <cell r="E442" t="str">
            <v>HAND PROCEDURES FOR INJURIES</v>
          </cell>
          <cell r="F442">
            <v>0.94630000000000003</v>
          </cell>
          <cell r="G442">
            <v>2.2000000000000002</v>
          </cell>
          <cell r="H442">
            <v>3.3</v>
          </cell>
          <cell r="I442">
            <v>0.91790000000000005</v>
          </cell>
          <cell r="J442">
            <v>2.2000000000000002</v>
          </cell>
          <cell r="K442">
            <v>3.1</v>
          </cell>
          <cell r="L442">
            <v>1.0105999999999999</v>
          </cell>
          <cell r="M442">
            <v>2.2999999999999998</v>
          </cell>
          <cell r="N442">
            <v>3.5</v>
          </cell>
        </row>
        <row r="443">
          <cell r="A443">
            <v>442</v>
          </cell>
          <cell r="B443" t="str">
            <v>442</v>
          </cell>
          <cell r="C443">
            <v>21</v>
          </cell>
          <cell r="D443" t="str">
            <v>SURG</v>
          </cell>
          <cell r="E443" t="str">
            <v>OTHER O.R. PROCEDURES FOR INJURIES W CC</v>
          </cell>
          <cell r="F443">
            <v>2.3403</v>
          </cell>
          <cell r="G443">
            <v>5.4</v>
          </cell>
          <cell r="H443">
            <v>8.3000000000000007</v>
          </cell>
          <cell r="I443">
            <v>2.2454000000000001</v>
          </cell>
          <cell r="J443">
            <v>5.2</v>
          </cell>
          <cell r="K443">
            <v>7.9</v>
          </cell>
          <cell r="L443">
            <v>2.2652000000000001</v>
          </cell>
          <cell r="M443">
            <v>5.2</v>
          </cell>
          <cell r="N443">
            <v>8.1</v>
          </cell>
        </row>
        <row r="444">
          <cell r="A444">
            <v>443</v>
          </cell>
          <cell r="B444" t="str">
            <v>443</v>
          </cell>
          <cell r="C444">
            <v>21</v>
          </cell>
          <cell r="D444" t="str">
            <v>SURG</v>
          </cell>
          <cell r="E444" t="str">
            <v>OTHER O.R. PROCEDURES FOR INJURIES W/O CC</v>
          </cell>
          <cell r="F444">
            <v>0.99780000000000002</v>
          </cell>
          <cell r="G444">
            <v>2.5</v>
          </cell>
          <cell r="H444">
            <v>3.4</v>
          </cell>
          <cell r="I444">
            <v>0.96140000000000003</v>
          </cell>
          <cell r="J444">
            <v>2.5</v>
          </cell>
          <cell r="K444">
            <v>3.3</v>
          </cell>
          <cell r="L444">
            <v>0.92920000000000003</v>
          </cell>
          <cell r="M444">
            <v>2.5</v>
          </cell>
          <cell r="N444">
            <v>3.3</v>
          </cell>
        </row>
        <row r="445">
          <cell r="A445">
            <v>444</v>
          </cell>
          <cell r="B445" t="str">
            <v>444</v>
          </cell>
          <cell r="C445">
            <v>21</v>
          </cell>
          <cell r="D445" t="str">
            <v>MED</v>
          </cell>
          <cell r="E445" t="str">
            <v>TRAUMATIC INJURY AGE &gt;17 W CC</v>
          </cell>
          <cell r="F445">
            <v>0.72430000000000005</v>
          </cell>
          <cell r="G445">
            <v>3.2</v>
          </cell>
          <cell r="H445">
            <v>4.2</v>
          </cell>
          <cell r="I445">
            <v>0.7087</v>
          </cell>
          <cell r="J445">
            <v>3.3</v>
          </cell>
          <cell r="K445">
            <v>4.3</v>
          </cell>
          <cell r="L445">
            <v>0.71150000000000002</v>
          </cell>
          <cell r="M445">
            <v>3.5</v>
          </cell>
          <cell r="N445">
            <v>4.5</v>
          </cell>
        </row>
        <row r="446">
          <cell r="A446">
            <v>445</v>
          </cell>
          <cell r="B446" t="str">
            <v>445</v>
          </cell>
          <cell r="C446">
            <v>21</v>
          </cell>
          <cell r="D446" t="str">
            <v>MED</v>
          </cell>
          <cell r="E446" t="str">
            <v>TRAUMATIC INJURY AGE &gt;17 W/O CC</v>
          </cell>
          <cell r="F446">
            <v>0.50760000000000005</v>
          </cell>
          <cell r="G446">
            <v>2.4</v>
          </cell>
          <cell r="H446">
            <v>3</v>
          </cell>
          <cell r="I446">
            <v>0.48</v>
          </cell>
          <cell r="J446">
            <v>2.4</v>
          </cell>
          <cell r="K446">
            <v>3</v>
          </cell>
          <cell r="L446">
            <v>0.48120000000000002</v>
          </cell>
          <cell r="M446">
            <v>2.6</v>
          </cell>
          <cell r="N446">
            <v>3.4</v>
          </cell>
        </row>
        <row r="447">
          <cell r="A447">
            <v>446</v>
          </cell>
          <cell r="B447" t="str">
            <v>446</v>
          </cell>
          <cell r="C447">
            <v>21</v>
          </cell>
          <cell r="D447" t="str">
            <v>MED</v>
          </cell>
          <cell r="E447" t="str">
            <v>TRAUMATIC INJURY AGE 0-17</v>
          </cell>
          <cell r="F447">
            <v>0.2964</v>
          </cell>
          <cell r="G447">
            <v>2.4</v>
          </cell>
          <cell r="H447">
            <v>2.4</v>
          </cell>
          <cell r="I447">
            <v>0.29620000000000002</v>
          </cell>
          <cell r="J447">
            <v>2.4</v>
          </cell>
          <cell r="K447">
            <v>2.4</v>
          </cell>
          <cell r="L447">
            <v>0.29430000000000001</v>
          </cell>
          <cell r="M447">
            <v>2.4</v>
          </cell>
          <cell r="N447">
            <v>2.4</v>
          </cell>
        </row>
        <row r="448">
          <cell r="A448">
            <v>447</v>
          </cell>
          <cell r="B448" t="str">
            <v>447</v>
          </cell>
          <cell r="C448">
            <v>21</v>
          </cell>
          <cell r="D448" t="str">
            <v>MED</v>
          </cell>
          <cell r="E448" t="str">
            <v>ALLERGIC REACTIONS AGE &gt;17</v>
          </cell>
          <cell r="F448">
            <v>0.51659999999999995</v>
          </cell>
          <cell r="G448">
            <v>1.9</v>
          </cell>
          <cell r="H448">
            <v>2.5</v>
          </cell>
          <cell r="I448">
            <v>0.52200000000000002</v>
          </cell>
          <cell r="J448">
            <v>1.9</v>
          </cell>
          <cell r="K448">
            <v>2.5</v>
          </cell>
          <cell r="L448">
            <v>0.49380000000000002</v>
          </cell>
          <cell r="M448">
            <v>1.9</v>
          </cell>
          <cell r="N448">
            <v>2.5</v>
          </cell>
        </row>
        <row r="449">
          <cell r="A449">
            <v>448</v>
          </cell>
          <cell r="B449" t="str">
            <v>448</v>
          </cell>
          <cell r="C449">
            <v>21</v>
          </cell>
          <cell r="D449" t="str">
            <v>MED</v>
          </cell>
          <cell r="E449" t="str">
            <v>ALLERGIC REACTIONS AGE 0-17</v>
          </cell>
          <cell r="F449">
            <v>9.7500000000000003E-2</v>
          </cell>
          <cell r="G449">
            <v>2.9</v>
          </cell>
          <cell r="H449">
            <v>2.9</v>
          </cell>
          <cell r="I449">
            <v>9.74E-2</v>
          </cell>
          <cell r="J449">
            <v>2.9</v>
          </cell>
          <cell r="K449">
            <v>2.9</v>
          </cell>
          <cell r="L449">
            <v>9.6799999999999997E-2</v>
          </cell>
          <cell r="M449">
            <v>2.9</v>
          </cell>
          <cell r="N449">
            <v>2.9</v>
          </cell>
        </row>
        <row r="450">
          <cell r="A450">
            <v>449</v>
          </cell>
          <cell r="B450" t="str">
            <v>449</v>
          </cell>
          <cell r="C450">
            <v>21</v>
          </cell>
          <cell r="D450" t="str">
            <v>MED</v>
          </cell>
          <cell r="E450" t="str">
            <v>POISONING &amp; TOXIC EFFECTS OF DRUGS AGE &gt;17 W CC</v>
          </cell>
          <cell r="F450">
            <v>0.80759999999999998</v>
          </cell>
          <cell r="G450">
            <v>2.6</v>
          </cell>
          <cell r="H450">
            <v>3.7</v>
          </cell>
          <cell r="I450">
            <v>0.81489999999999996</v>
          </cell>
          <cell r="J450">
            <v>2.6</v>
          </cell>
          <cell r="K450">
            <v>3.7</v>
          </cell>
          <cell r="L450">
            <v>0.78500000000000003</v>
          </cell>
          <cell r="M450">
            <v>2.7</v>
          </cell>
          <cell r="N450">
            <v>3.8</v>
          </cell>
        </row>
        <row r="451">
          <cell r="A451">
            <v>450</v>
          </cell>
          <cell r="B451" t="str">
            <v>450</v>
          </cell>
          <cell r="C451">
            <v>21</v>
          </cell>
          <cell r="D451" t="str">
            <v>MED</v>
          </cell>
          <cell r="E451" t="str">
            <v>POISONING &amp; TOXIC EFFECTS OF DRUGS AGE &gt;17 W/O CC</v>
          </cell>
          <cell r="F451">
            <v>0.44059999999999999</v>
          </cell>
          <cell r="G451">
            <v>1.6</v>
          </cell>
          <cell r="H451">
            <v>2</v>
          </cell>
          <cell r="I451">
            <v>0.43519999999999998</v>
          </cell>
          <cell r="J451">
            <v>1.6</v>
          </cell>
          <cell r="K451">
            <v>2</v>
          </cell>
          <cell r="L451">
            <v>0.43209999999999998</v>
          </cell>
          <cell r="M451">
            <v>1.6</v>
          </cell>
          <cell r="N451">
            <v>2.1</v>
          </cell>
        </row>
        <row r="452">
          <cell r="A452">
            <v>451</v>
          </cell>
          <cell r="B452" t="str">
            <v>451</v>
          </cell>
          <cell r="C452">
            <v>21</v>
          </cell>
          <cell r="D452" t="str">
            <v>MED</v>
          </cell>
          <cell r="E452" t="str">
            <v>POISONING &amp; TOXIC EFFECTS OF DRUGS AGE 0-17</v>
          </cell>
          <cell r="F452">
            <v>0.26319999999999999</v>
          </cell>
          <cell r="G452">
            <v>2.1</v>
          </cell>
          <cell r="H452">
            <v>2.1</v>
          </cell>
          <cell r="I452">
            <v>0.2631</v>
          </cell>
          <cell r="J452">
            <v>2.1</v>
          </cell>
          <cell r="K452">
            <v>2.1</v>
          </cell>
          <cell r="L452">
            <v>0.26140000000000002</v>
          </cell>
          <cell r="M452">
            <v>2.1</v>
          </cell>
          <cell r="N452">
            <v>2.1</v>
          </cell>
        </row>
        <row r="453">
          <cell r="A453">
            <v>452</v>
          </cell>
          <cell r="B453" t="str">
            <v>452</v>
          </cell>
          <cell r="C453">
            <v>21</v>
          </cell>
          <cell r="D453" t="str">
            <v>MED</v>
          </cell>
          <cell r="E453" t="str">
            <v>COMPLICATIONS OF TREATMENT W CC</v>
          </cell>
          <cell r="F453">
            <v>1.0152000000000001</v>
          </cell>
          <cell r="G453">
            <v>3.5</v>
          </cell>
          <cell r="H453">
            <v>5</v>
          </cell>
          <cell r="I453">
            <v>0.99199999999999999</v>
          </cell>
          <cell r="J453">
            <v>3.5</v>
          </cell>
          <cell r="K453">
            <v>4.9000000000000004</v>
          </cell>
          <cell r="L453">
            <v>0.97989999999999999</v>
          </cell>
          <cell r="M453">
            <v>3.6</v>
          </cell>
          <cell r="N453">
            <v>5.0999999999999996</v>
          </cell>
        </row>
        <row r="454">
          <cell r="A454">
            <v>453</v>
          </cell>
          <cell r="B454" t="str">
            <v>453</v>
          </cell>
          <cell r="C454">
            <v>21</v>
          </cell>
          <cell r="D454" t="str">
            <v>MED</v>
          </cell>
          <cell r="E454" t="str">
            <v>COMPLICATIONS OF TREATMENT W/O CC</v>
          </cell>
          <cell r="F454">
            <v>0.49869999999999998</v>
          </cell>
          <cell r="G454">
            <v>2.2000000000000002</v>
          </cell>
          <cell r="H454">
            <v>2.8</v>
          </cell>
          <cell r="I454">
            <v>0.50600000000000001</v>
          </cell>
          <cell r="J454">
            <v>2.2000000000000002</v>
          </cell>
          <cell r="K454">
            <v>2.9</v>
          </cell>
          <cell r="L454">
            <v>0.4859</v>
          </cell>
          <cell r="M454">
            <v>2.2000000000000002</v>
          </cell>
          <cell r="N454">
            <v>2.9</v>
          </cell>
        </row>
        <row r="455">
          <cell r="A455">
            <v>454</v>
          </cell>
          <cell r="B455" t="str">
            <v>454</v>
          </cell>
          <cell r="C455">
            <v>21</v>
          </cell>
          <cell r="D455" t="str">
            <v>MED</v>
          </cell>
          <cell r="E455" t="str">
            <v>OTHER INJURY, POISONING &amp; TOXIC EFFECT DIAG W CC</v>
          </cell>
          <cell r="F455">
            <v>0.85929999999999995</v>
          </cell>
          <cell r="G455">
            <v>3.2</v>
          </cell>
          <cell r="H455">
            <v>4.5999999999999996</v>
          </cell>
          <cell r="I455">
            <v>0.81520000000000004</v>
          </cell>
          <cell r="J455">
            <v>3.2</v>
          </cell>
          <cell r="K455">
            <v>4.5</v>
          </cell>
          <cell r="L455">
            <v>0.8448</v>
          </cell>
          <cell r="M455">
            <v>3.2</v>
          </cell>
          <cell r="N455">
            <v>4.7</v>
          </cell>
        </row>
        <row r="456">
          <cell r="A456">
            <v>455</v>
          </cell>
          <cell r="B456" t="str">
            <v>455</v>
          </cell>
          <cell r="C456">
            <v>21</v>
          </cell>
          <cell r="D456" t="str">
            <v>MED</v>
          </cell>
          <cell r="E456" t="str">
            <v>OTHER INJURY, POISONING &amp; TOXIC EFFECT DIAG W/O CC</v>
          </cell>
          <cell r="F456">
            <v>0.4672</v>
          </cell>
          <cell r="G456">
            <v>2</v>
          </cell>
          <cell r="H456">
            <v>2.6</v>
          </cell>
          <cell r="I456">
            <v>0.46629999999999999</v>
          </cell>
          <cell r="J456">
            <v>1.9</v>
          </cell>
          <cell r="K456">
            <v>2.6</v>
          </cell>
          <cell r="L456">
            <v>0.46750000000000003</v>
          </cell>
          <cell r="M456">
            <v>1.9</v>
          </cell>
          <cell r="N456">
            <v>2.7</v>
          </cell>
        </row>
        <row r="457">
          <cell r="A457">
            <v>456</v>
          </cell>
          <cell r="B457" t="str">
            <v>456</v>
          </cell>
          <cell r="E457" t="str">
            <v>NO LONGER VALID</v>
          </cell>
          <cell r="F457">
            <v>0</v>
          </cell>
          <cell r="G457">
            <v>0</v>
          </cell>
          <cell r="H457">
            <v>0</v>
          </cell>
          <cell r="I457">
            <v>0</v>
          </cell>
          <cell r="J457">
            <v>0</v>
          </cell>
          <cell r="K457">
            <v>0</v>
          </cell>
          <cell r="L457">
            <v>0</v>
          </cell>
          <cell r="M457">
            <v>0</v>
          </cell>
          <cell r="N457">
            <v>0</v>
          </cell>
        </row>
        <row r="458">
          <cell r="A458">
            <v>457</v>
          </cell>
          <cell r="B458" t="str">
            <v>457</v>
          </cell>
          <cell r="E458" t="str">
            <v>NO LONGER VALID</v>
          </cell>
          <cell r="F458">
            <v>0</v>
          </cell>
          <cell r="G458">
            <v>0</v>
          </cell>
          <cell r="H458">
            <v>0</v>
          </cell>
          <cell r="I458">
            <v>0</v>
          </cell>
          <cell r="J458">
            <v>0</v>
          </cell>
          <cell r="K458">
            <v>0</v>
          </cell>
          <cell r="L458">
            <v>0</v>
          </cell>
          <cell r="M458">
            <v>0</v>
          </cell>
          <cell r="N458">
            <v>0</v>
          </cell>
        </row>
        <row r="459">
          <cell r="A459">
            <v>458</v>
          </cell>
          <cell r="B459" t="str">
            <v>458</v>
          </cell>
          <cell r="E459" t="str">
            <v>NO LONGER VALID</v>
          </cell>
          <cell r="F459">
            <v>0</v>
          </cell>
          <cell r="G459">
            <v>0</v>
          </cell>
          <cell r="H459">
            <v>0</v>
          </cell>
          <cell r="I459">
            <v>0</v>
          </cell>
          <cell r="J459">
            <v>0</v>
          </cell>
          <cell r="K459">
            <v>0</v>
          </cell>
          <cell r="L459">
            <v>0</v>
          </cell>
          <cell r="M459">
            <v>0</v>
          </cell>
          <cell r="N459">
            <v>0</v>
          </cell>
        </row>
        <row r="460">
          <cell r="A460">
            <v>459</v>
          </cell>
          <cell r="B460" t="str">
            <v>459</v>
          </cell>
          <cell r="E460" t="str">
            <v>NO LONGER VALID</v>
          </cell>
          <cell r="F460">
            <v>0</v>
          </cell>
          <cell r="G460">
            <v>0</v>
          </cell>
          <cell r="H460">
            <v>0</v>
          </cell>
          <cell r="I460">
            <v>0</v>
          </cell>
          <cell r="J460">
            <v>0</v>
          </cell>
          <cell r="K460">
            <v>0</v>
          </cell>
          <cell r="L460">
            <v>0</v>
          </cell>
          <cell r="M460">
            <v>0</v>
          </cell>
          <cell r="N460">
            <v>0</v>
          </cell>
        </row>
        <row r="461">
          <cell r="A461">
            <v>460</v>
          </cell>
          <cell r="B461" t="str">
            <v>460</v>
          </cell>
          <cell r="E461" t="str">
            <v>NO LONGER VALID</v>
          </cell>
          <cell r="F461">
            <v>0</v>
          </cell>
          <cell r="G461">
            <v>0</v>
          </cell>
          <cell r="H461">
            <v>0</v>
          </cell>
          <cell r="I461">
            <v>0</v>
          </cell>
          <cell r="J461">
            <v>0</v>
          </cell>
          <cell r="K461">
            <v>0</v>
          </cell>
          <cell r="L461">
            <v>0</v>
          </cell>
          <cell r="M461">
            <v>0</v>
          </cell>
          <cell r="N461">
            <v>0</v>
          </cell>
        </row>
        <row r="462">
          <cell r="A462">
            <v>461</v>
          </cell>
          <cell r="B462" t="str">
            <v>461</v>
          </cell>
          <cell r="C462">
            <v>23</v>
          </cell>
          <cell r="D462" t="str">
            <v>SURG</v>
          </cell>
          <cell r="E462" t="str">
            <v>O.R. PROC W DIAGNOSES OF OTHER CONTACT W HEALTH SERVICES</v>
          </cell>
          <cell r="F462">
            <v>1.2101</v>
          </cell>
          <cell r="G462">
            <v>2.4</v>
          </cell>
          <cell r="H462">
            <v>4.5999999999999996</v>
          </cell>
          <cell r="I462">
            <v>1.1309</v>
          </cell>
          <cell r="J462">
            <v>2.4</v>
          </cell>
          <cell r="K462">
            <v>4.5</v>
          </cell>
          <cell r="L462">
            <v>1.0684</v>
          </cell>
          <cell r="M462">
            <v>2.4</v>
          </cell>
          <cell r="N462">
            <v>4.4000000000000004</v>
          </cell>
        </row>
        <row r="463">
          <cell r="A463">
            <v>462</v>
          </cell>
          <cell r="B463" t="str">
            <v>462</v>
          </cell>
          <cell r="C463">
            <v>23</v>
          </cell>
          <cell r="D463" t="str">
            <v>MED</v>
          </cell>
          <cell r="E463" t="str">
            <v>REHABILITATION</v>
          </cell>
          <cell r="F463">
            <v>1.2401</v>
          </cell>
          <cell r="G463">
            <v>9.4</v>
          </cell>
          <cell r="H463">
            <v>11.7</v>
          </cell>
          <cell r="I463">
            <v>1.3599000000000001</v>
          </cell>
          <cell r="J463">
            <v>9.9</v>
          </cell>
          <cell r="K463">
            <v>12.4</v>
          </cell>
          <cell r="L463">
            <v>1.4071</v>
          </cell>
          <cell r="M463">
            <v>10.1</v>
          </cell>
          <cell r="N463">
            <v>12.7</v>
          </cell>
        </row>
        <row r="464">
          <cell r="A464">
            <v>463</v>
          </cell>
          <cell r="B464" t="str">
            <v>463</v>
          </cell>
          <cell r="C464">
            <v>23</v>
          </cell>
          <cell r="D464" t="str">
            <v>MED</v>
          </cell>
          <cell r="E464" t="str">
            <v>SIGNS &amp; SYMPTOMS W CC</v>
          </cell>
          <cell r="F464">
            <v>0.69359999999999999</v>
          </cell>
          <cell r="G464">
            <v>3.3</v>
          </cell>
          <cell r="H464">
            <v>4.3</v>
          </cell>
          <cell r="I464">
            <v>0.68110000000000004</v>
          </cell>
          <cell r="J464">
            <v>3.3</v>
          </cell>
          <cell r="K464">
            <v>4.3</v>
          </cell>
          <cell r="L464">
            <v>0.67379999999999995</v>
          </cell>
          <cell r="M464">
            <v>3.3</v>
          </cell>
          <cell r="N464">
            <v>4.4000000000000004</v>
          </cell>
        </row>
        <row r="465">
          <cell r="A465">
            <v>464</v>
          </cell>
          <cell r="B465" t="str">
            <v>464</v>
          </cell>
          <cell r="C465">
            <v>23</v>
          </cell>
          <cell r="D465" t="str">
            <v>MED</v>
          </cell>
          <cell r="E465" t="str">
            <v>SIGNS &amp; SYMPTOMS W/O CC</v>
          </cell>
          <cell r="F465">
            <v>0.47749999999999998</v>
          </cell>
          <cell r="G465">
            <v>2.4</v>
          </cell>
          <cell r="H465">
            <v>3.1</v>
          </cell>
          <cell r="I465">
            <v>0.49419999999999997</v>
          </cell>
          <cell r="J465">
            <v>2.5</v>
          </cell>
          <cell r="K465">
            <v>3.2</v>
          </cell>
          <cell r="L465">
            <v>0.49959999999999999</v>
          </cell>
          <cell r="M465">
            <v>2.6</v>
          </cell>
          <cell r="N465">
            <v>3.4</v>
          </cell>
        </row>
        <row r="466">
          <cell r="A466">
            <v>465</v>
          </cell>
          <cell r="B466" t="str">
            <v>465</v>
          </cell>
          <cell r="C466">
            <v>23</v>
          </cell>
          <cell r="D466" t="str">
            <v>MED</v>
          </cell>
          <cell r="E466" t="str">
            <v>AFTERCARE W HISTORY OF MALIGNANCY AS SECONDARY DIAGNOSIS</v>
          </cell>
          <cell r="F466">
            <v>0.5756</v>
          </cell>
          <cell r="G466">
            <v>2.1</v>
          </cell>
          <cell r="H466">
            <v>3.4</v>
          </cell>
          <cell r="I466">
            <v>0.67200000000000004</v>
          </cell>
          <cell r="J466">
            <v>2</v>
          </cell>
          <cell r="K466">
            <v>3.6</v>
          </cell>
          <cell r="L466">
            <v>0.52470000000000006</v>
          </cell>
          <cell r="M466">
            <v>1.9</v>
          </cell>
          <cell r="N466">
            <v>2.9</v>
          </cell>
        </row>
        <row r="467">
          <cell r="A467">
            <v>466</v>
          </cell>
          <cell r="B467" t="str">
            <v>466</v>
          </cell>
          <cell r="C467">
            <v>23</v>
          </cell>
          <cell r="D467" t="str">
            <v>MED</v>
          </cell>
          <cell r="E467" t="str">
            <v>AFTERCARE W/O HISTORY OF MALIGNANCY AS SECONDARY DIAGNOSIS</v>
          </cell>
          <cell r="F467">
            <v>0.68400000000000005</v>
          </cell>
          <cell r="G467">
            <v>2.2999999999999998</v>
          </cell>
          <cell r="H467">
            <v>3.9</v>
          </cell>
          <cell r="I467">
            <v>0.71289999999999998</v>
          </cell>
          <cell r="J467">
            <v>2.2999999999999998</v>
          </cell>
          <cell r="K467">
            <v>4</v>
          </cell>
          <cell r="L467">
            <v>0.61209999999999998</v>
          </cell>
          <cell r="M467">
            <v>2.2999999999999998</v>
          </cell>
          <cell r="N467">
            <v>4</v>
          </cell>
        </row>
        <row r="468">
          <cell r="A468">
            <v>467</v>
          </cell>
          <cell r="B468" t="str">
            <v>467</v>
          </cell>
          <cell r="C468">
            <v>23</v>
          </cell>
          <cell r="D468" t="str">
            <v>MED</v>
          </cell>
          <cell r="E468" t="str">
            <v>OTHER FACTORS INFLUENCING HEALTH STATUS</v>
          </cell>
          <cell r="F468">
            <v>0.51119999999999999</v>
          </cell>
          <cell r="G468">
            <v>2.2999999999999998</v>
          </cell>
          <cell r="H468">
            <v>4.0999999999999996</v>
          </cell>
          <cell r="I468">
            <v>0.49859999999999999</v>
          </cell>
          <cell r="J468">
            <v>2.1</v>
          </cell>
          <cell r="K468">
            <v>3.3</v>
          </cell>
          <cell r="L468">
            <v>0.49409999999999998</v>
          </cell>
          <cell r="M468">
            <v>2.2999999999999998</v>
          </cell>
          <cell r="N468">
            <v>4.4000000000000004</v>
          </cell>
        </row>
        <row r="469">
          <cell r="A469">
            <v>468</v>
          </cell>
          <cell r="B469" t="str">
            <v>468</v>
          </cell>
          <cell r="E469" t="str">
            <v>EXTENSIVE O.R. PROCEDURE UNRELATED TO PRINCIPAL DIAGNOSIS</v>
          </cell>
          <cell r="F469">
            <v>3.6398999999999999</v>
          </cell>
          <cell r="G469">
            <v>9.1999999999999993</v>
          </cell>
          <cell r="H469">
            <v>13</v>
          </cell>
          <cell r="I469">
            <v>3.64</v>
          </cell>
          <cell r="J469">
            <v>9.3000000000000007</v>
          </cell>
          <cell r="K469">
            <v>13.2</v>
          </cell>
          <cell r="L469">
            <v>3.6581999999999999</v>
          </cell>
          <cell r="M469">
            <v>9.5</v>
          </cell>
          <cell r="N469">
            <v>13.5</v>
          </cell>
        </row>
        <row r="470">
          <cell r="A470">
            <v>469</v>
          </cell>
          <cell r="B470" t="str">
            <v>469</v>
          </cell>
          <cell r="E470" t="str">
            <v>PRINCIPAL DIAGNOSIS INVALID AS DISCHARGE DIAGNOSIS</v>
          </cell>
          <cell r="F470">
            <v>0</v>
          </cell>
          <cell r="G470">
            <v>0</v>
          </cell>
          <cell r="H470">
            <v>0</v>
          </cell>
          <cell r="I470">
            <v>0</v>
          </cell>
          <cell r="J470">
            <v>0</v>
          </cell>
          <cell r="K470">
            <v>0</v>
          </cell>
          <cell r="L470">
            <v>0</v>
          </cell>
          <cell r="M470">
            <v>0</v>
          </cell>
          <cell r="N470">
            <v>0</v>
          </cell>
        </row>
        <row r="471">
          <cell r="A471">
            <v>470</v>
          </cell>
          <cell r="B471" t="str">
            <v>470</v>
          </cell>
          <cell r="E471" t="str">
            <v>UNGROUPABLE</v>
          </cell>
          <cell r="F471">
            <v>0</v>
          </cell>
          <cell r="G471">
            <v>0</v>
          </cell>
          <cell r="H471">
            <v>0</v>
          </cell>
          <cell r="I471">
            <v>0</v>
          </cell>
          <cell r="J471">
            <v>0</v>
          </cell>
          <cell r="K471">
            <v>0</v>
          </cell>
          <cell r="L471">
            <v>0</v>
          </cell>
          <cell r="M471">
            <v>0</v>
          </cell>
          <cell r="N471">
            <v>0</v>
          </cell>
        </row>
        <row r="472">
          <cell r="A472">
            <v>471</v>
          </cell>
          <cell r="B472" t="str">
            <v>471</v>
          </cell>
          <cell r="C472">
            <v>8</v>
          </cell>
          <cell r="D472" t="str">
            <v>SURG</v>
          </cell>
          <cell r="E472" t="str">
            <v>BILATERAL OR MULTIPLE MAJOR JOINT PROCS OF LOWER EXTREMITY</v>
          </cell>
          <cell r="F472">
            <v>3.1957</v>
          </cell>
          <cell r="G472">
            <v>5</v>
          </cell>
          <cell r="H472">
            <v>5.7</v>
          </cell>
          <cell r="I472">
            <v>3.2204999999999999</v>
          </cell>
          <cell r="J472">
            <v>4.9000000000000004</v>
          </cell>
          <cell r="K472">
            <v>5.6</v>
          </cell>
          <cell r="L472">
            <v>3.3246000000000002</v>
          </cell>
          <cell r="M472">
            <v>5.3</v>
          </cell>
          <cell r="N472">
            <v>6.1</v>
          </cell>
        </row>
        <row r="473">
          <cell r="A473">
            <v>472</v>
          </cell>
          <cell r="B473" t="str">
            <v>472</v>
          </cell>
          <cell r="E473" t="str">
            <v>NO LONGER VALID</v>
          </cell>
          <cell r="F473">
            <v>0</v>
          </cell>
          <cell r="G473">
            <v>0</v>
          </cell>
          <cell r="H473">
            <v>0</v>
          </cell>
          <cell r="I473">
            <v>0</v>
          </cell>
          <cell r="J473">
            <v>0</v>
          </cell>
          <cell r="K473">
            <v>0</v>
          </cell>
          <cell r="L473">
            <v>0</v>
          </cell>
          <cell r="M473">
            <v>0</v>
          </cell>
          <cell r="N473">
            <v>0</v>
          </cell>
        </row>
        <row r="474">
          <cell r="A474">
            <v>473</v>
          </cell>
          <cell r="B474" t="str">
            <v>473</v>
          </cell>
          <cell r="C474">
            <v>17</v>
          </cell>
          <cell r="D474" t="str">
            <v>SURG</v>
          </cell>
          <cell r="E474" t="str">
            <v>ACUTE LEUKEMIA W/O MAJOR O.R. PROCEDURE AGE &gt;17</v>
          </cell>
          <cell r="F474">
            <v>3.5821999999999998</v>
          </cell>
          <cell r="G474">
            <v>7.6</v>
          </cell>
          <cell r="H474">
            <v>13.2</v>
          </cell>
          <cell r="I474">
            <v>3.72</v>
          </cell>
          <cell r="J474">
            <v>7.8</v>
          </cell>
          <cell r="K474">
            <v>13.4</v>
          </cell>
          <cell r="L474">
            <v>3.4741</v>
          </cell>
          <cell r="M474">
            <v>7.6</v>
          </cell>
          <cell r="N474">
            <v>13</v>
          </cell>
        </row>
        <row r="475">
          <cell r="A475">
            <v>474</v>
          </cell>
          <cell r="B475" t="str">
            <v>474</v>
          </cell>
          <cell r="E475" t="str">
            <v>NO LONGER VALID</v>
          </cell>
          <cell r="F475">
            <v>0</v>
          </cell>
          <cell r="G475">
            <v>0</v>
          </cell>
          <cell r="H475">
            <v>0</v>
          </cell>
          <cell r="I475">
            <v>0</v>
          </cell>
          <cell r="J475">
            <v>0</v>
          </cell>
          <cell r="K475">
            <v>0</v>
          </cell>
          <cell r="L475">
            <v>0</v>
          </cell>
          <cell r="M475">
            <v>0</v>
          </cell>
          <cell r="N475">
            <v>0</v>
          </cell>
        </row>
        <row r="476">
          <cell r="A476">
            <v>475</v>
          </cell>
          <cell r="B476" t="str">
            <v>475</v>
          </cell>
          <cell r="C476">
            <v>4</v>
          </cell>
          <cell r="D476" t="str">
            <v>MED</v>
          </cell>
          <cell r="E476" t="str">
            <v>RESPIRATORY SYSTEM DIAGNOSIS WITH VENTILATOR SUPPORT</v>
          </cell>
          <cell r="F476">
            <v>3.6936</v>
          </cell>
          <cell r="G476">
            <v>8.1</v>
          </cell>
          <cell r="H476">
            <v>11.3</v>
          </cell>
          <cell r="I476">
            <v>3.7065000000000001</v>
          </cell>
          <cell r="J476">
            <v>8</v>
          </cell>
          <cell r="K476">
            <v>11.2</v>
          </cell>
          <cell r="L476">
            <v>3.7429000000000001</v>
          </cell>
          <cell r="M476">
            <v>8.1</v>
          </cell>
          <cell r="N476">
            <v>11.3</v>
          </cell>
        </row>
        <row r="477">
          <cell r="A477">
            <v>476</v>
          </cell>
          <cell r="B477" t="str">
            <v>476</v>
          </cell>
          <cell r="D477" t="str">
            <v>SURG</v>
          </cell>
          <cell r="E477" t="str">
            <v>PROSTATIC O.R. PROCEDURE UNRELATED TO PRINCIPAL DIAGNOSIS</v>
          </cell>
          <cell r="F477">
            <v>2.2547000000000001</v>
          </cell>
          <cell r="G477">
            <v>8.4</v>
          </cell>
          <cell r="H477">
            <v>11.7</v>
          </cell>
          <cell r="I477">
            <v>2.2633000000000001</v>
          </cell>
          <cell r="J477">
            <v>8.6</v>
          </cell>
          <cell r="K477">
            <v>11.7</v>
          </cell>
          <cell r="L477">
            <v>2.2181999999999999</v>
          </cell>
          <cell r="M477">
            <v>8.9</v>
          </cell>
          <cell r="N477">
            <v>11.9</v>
          </cell>
        </row>
        <row r="478">
          <cell r="A478">
            <v>477</v>
          </cell>
          <cell r="B478" t="str">
            <v>477</v>
          </cell>
          <cell r="D478" t="str">
            <v>SURG</v>
          </cell>
          <cell r="E478" t="str">
            <v>NON-EXTENSIVE O.R. PROCEDURE UNRELATED TO PRINCIPAL DIAGNOSIS</v>
          </cell>
          <cell r="F478">
            <v>1.8204</v>
          </cell>
          <cell r="G478">
            <v>5.4</v>
          </cell>
          <cell r="H478">
            <v>8.1</v>
          </cell>
          <cell r="I478">
            <v>1.7696000000000001</v>
          </cell>
          <cell r="J478">
            <v>5.3</v>
          </cell>
          <cell r="K478">
            <v>8.1</v>
          </cell>
          <cell r="L478">
            <v>1.7544999999999999</v>
          </cell>
          <cell r="M478">
            <v>5.3</v>
          </cell>
          <cell r="N478">
            <v>8.1999999999999993</v>
          </cell>
        </row>
        <row r="479">
          <cell r="A479">
            <v>478</v>
          </cell>
          <cell r="B479" t="str">
            <v>478</v>
          </cell>
          <cell r="C479">
            <v>5</v>
          </cell>
          <cell r="D479" t="str">
            <v>SURG</v>
          </cell>
          <cell r="E479" t="str">
            <v>OTHER VASCULAR PROCEDURES W CC</v>
          </cell>
          <cell r="F479">
            <v>2.3332999999999999</v>
          </cell>
          <cell r="G479">
            <v>4.9000000000000004</v>
          </cell>
          <cell r="H479">
            <v>7.3</v>
          </cell>
          <cell r="I479">
            <v>2.3515000000000001</v>
          </cell>
          <cell r="J479">
            <v>5</v>
          </cell>
          <cell r="K479">
            <v>7.3</v>
          </cell>
          <cell r="L479">
            <v>2.3355000000000001</v>
          </cell>
          <cell r="M479">
            <v>5.0999999999999996</v>
          </cell>
          <cell r="N479">
            <v>7.5</v>
          </cell>
        </row>
        <row r="480">
          <cell r="A480">
            <v>479</v>
          </cell>
          <cell r="B480" t="str">
            <v>479</v>
          </cell>
          <cell r="C480">
            <v>5</v>
          </cell>
          <cell r="D480" t="str">
            <v>SURG</v>
          </cell>
          <cell r="E480" t="str">
            <v>OTHER VASCULAR PROCEDURES W/O CC</v>
          </cell>
          <cell r="F480">
            <v>1.4326000000000001</v>
          </cell>
          <cell r="G480">
            <v>2.8</v>
          </cell>
          <cell r="H480">
            <v>3.6</v>
          </cell>
          <cell r="I480">
            <v>1.4618</v>
          </cell>
          <cell r="J480">
            <v>2.9</v>
          </cell>
          <cell r="K480">
            <v>3.8</v>
          </cell>
          <cell r="L480">
            <v>1.423</v>
          </cell>
          <cell r="M480">
            <v>3</v>
          </cell>
          <cell r="N480">
            <v>3.8</v>
          </cell>
        </row>
        <row r="481">
          <cell r="A481">
            <v>480</v>
          </cell>
          <cell r="B481" t="str">
            <v>480</v>
          </cell>
          <cell r="C481" t="str">
            <v>PRE</v>
          </cell>
          <cell r="D481" t="str">
            <v>SURG</v>
          </cell>
          <cell r="E481" t="str">
            <v>LIVER TRANSPLANT</v>
          </cell>
          <cell r="F481">
            <v>9.4743999999999993</v>
          </cell>
          <cell r="G481">
            <v>14.7</v>
          </cell>
          <cell r="H481">
            <v>19.5</v>
          </cell>
          <cell r="I481">
            <v>10.7834</v>
          </cell>
          <cell r="J481">
            <v>17.5</v>
          </cell>
          <cell r="K481">
            <v>23.1</v>
          </cell>
          <cell r="L481">
            <v>10.6455</v>
          </cell>
          <cell r="M481">
            <v>19.3</v>
          </cell>
          <cell r="N481">
            <v>26.8</v>
          </cell>
        </row>
        <row r="482">
          <cell r="A482">
            <v>481</v>
          </cell>
          <cell r="B482" t="str">
            <v>481</v>
          </cell>
          <cell r="C482" t="str">
            <v>PRE</v>
          </cell>
          <cell r="D482" t="str">
            <v>SURG</v>
          </cell>
          <cell r="E482" t="str">
            <v>BONE MARROW TRANSPLANT</v>
          </cell>
          <cell r="F482">
            <v>8.6120000000000001</v>
          </cell>
          <cell r="G482">
            <v>23.8</v>
          </cell>
          <cell r="H482">
            <v>26.6</v>
          </cell>
          <cell r="I482">
            <v>8.7285000000000004</v>
          </cell>
          <cell r="J482">
            <v>21.9</v>
          </cell>
          <cell r="K482">
            <v>24.9</v>
          </cell>
          <cell r="L482">
            <v>10.213800000000001</v>
          </cell>
          <cell r="M482">
            <v>24.9</v>
          </cell>
          <cell r="N482">
            <v>27.9</v>
          </cell>
        </row>
        <row r="483">
          <cell r="A483">
            <v>482</v>
          </cell>
          <cell r="B483" t="str">
            <v>482</v>
          </cell>
          <cell r="C483" t="str">
            <v>PRE</v>
          </cell>
          <cell r="D483" t="str">
            <v>SURG</v>
          </cell>
          <cell r="E483" t="str">
            <v>TRACHEOSTOMY FOR FACE,MOUTH &amp; NECK DIAGNOSES</v>
          </cell>
          <cell r="F483">
            <v>3.5785</v>
          </cell>
          <cell r="G483">
            <v>10</v>
          </cell>
          <cell r="H483">
            <v>12.9</v>
          </cell>
          <cell r="I483">
            <v>3.6454</v>
          </cell>
          <cell r="J483">
            <v>9.9</v>
          </cell>
          <cell r="K483">
            <v>12.9</v>
          </cell>
          <cell r="L483">
            <v>3.6031</v>
          </cell>
          <cell r="M483">
            <v>10</v>
          </cell>
          <cell r="N483">
            <v>12.8</v>
          </cell>
        </row>
        <row r="484">
          <cell r="A484">
            <v>483</v>
          </cell>
          <cell r="B484" t="str">
            <v>483</v>
          </cell>
          <cell r="C484" t="str">
            <v>PRE</v>
          </cell>
          <cell r="D484" t="str">
            <v>SURG</v>
          </cell>
          <cell r="E484" t="str">
            <v>TRACHEOSTOMY EXCEPT FOR FACE,MOUTH &amp; NECK DIAGNOSES</v>
          </cell>
          <cell r="F484">
            <v>15.967700000000001</v>
          </cell>
          <cell r="G484">
            <v>33.700000000000003</v>
          </cell>
          <cell r="H484">
            <v>41.2</v>
          </cell>
          <cell r="I484">
            <v>16.121099999999998</v>
          </cell>
          <cell r="J484">
            <v>33</v>
          </cell>
          <cell r="K484">
            <v>40.9</v>
          </cell>
          <cell r="L484">
            <v>16.339500000000001</v>
          </cell>
          <cell r="M484">
            <v>34</v>
          </cell>
          <cell r="N484">
            <v>42.3</v>
          </cell>
        </row>
        <row r="485">
          <cell r="A485">
            <v>484</v>
          </cell>
          <cell r="B485" t="str">
            <v>484</v>
          </cell>
          <cell r="C485">
            <v>24</v>
          </cell>
          <cell r="D485" t="str">
            <v>SURG</v>
          </cell>
          <cell r="E485" t="str">
            <v>CRANIOTOMY FOR MULTIPLE SIGNIFICANT TRAUMA</v>
          </cell>
          <cell r="F485">
            <v>5.5606</v>
          </cell>
          <cell r="G485">
            <v>8.8000000000000007</v>
          </cell>
          <cell r="H485">
            <v>13.1</v>
          </cell>
          <cell r="I485">
            <v>5.5420999999999996</v>
          </cell>
          <cell r="J485">
            <v>8.9</v>
          </cell>
          <cell r="K485">
            <v>13.3</v>
          </cell>
          <cell r="L485">
            <v>5.3380000000000001</v>
          </cell>
          <cell r="M485">
            <v>9.5</v>
          </cell>
          <cell r="N485">
            <v>14.8</v>
          </cell>
        </row>
        <row r="486">
          <cell r="A486">
            <v>485</v>
          </cell>
          <cell r="B486" t="str">
            <v>485</v>
          </cell>
          <cell r="C486">
            <v>24</v>
          </cell>
          <cell r="D486" t="str">
            <v>SURG</v>
          </cell>
          <cell r="E486" t="str">
            <v>LIMB REATTACHMENT, HIP AND FEMUR PROC FOR MULTIPLE SIGNIFICANT TRA</v>
          </cell>
          <cell r="F486">
            <v>3.0998000000000001</v>
          </cell>
          <cell r="G486">
            <v>7.7</v>
          </cell>
          <cell r="H486">
            <v>9.5</v>
          </cell>
          <cell r="I486">
            <v>3.0756999999999999</v>
          </cell>
          <cell r="J486">
            <v>7.4</v>
          </cell>
          <cell r="K486">
            <v>9.1999999999999993</v>
          </cell>
          <cell r="L486">
            <v>3.0788000000000002</v>
          </cell>
          <cell r="M486">
            <v>7.7</v>
          </cell>
          <cell r="N486">
            <v>9.6999999999999993</v>
          </cell>
        </row>
        <row r="487">
          <cell r="A487">
            <v>486</v>
          </cell>
          <cell r="B487" t="str">
            <v>486</v>
          </cell>
          <cell r="C487">
            <v>24</v>
          </cell>
          <cell r="D487" t="str">
            <v>SURG</v>
          </cell>
          <cell r="E487" t="str">
            <v>OTHER O.R. PROCEDURES FOR MULTIPLE SIGNIFICANT TRAUMA</v>
          </cell>
          <cell r="F487">
            <v>4.9047999999999998</v>
          </cell>
          <cell r="G487">
            <v>8.1</v>
          </cell>
          <cell r="H487">
            <v>12.2</v>
          </cell>
          <cell r="I487">
            <v>4.8962000000000003</v>
          </cell>
          <cell r="J487">
            <v>8.4</v>
          </cell>
          <cell r="K487">
            <v>12.3</v>
          </cell>
          <cell r="L487">
            <v>4.9965999999999999</v>
          </cell>
          <cell r="M487">
            <v>8.4</v>
          </cell>
          <cell r="N487">
            <v>12.5</v>
          </cell>
        </row>
        <row r="488">
          <cell r="A488">
            <v>487</v>
          </cell>
          <cell r="B488" t="str">
            <v>487</v>
          </cell>
          <cell r="C488">
            <v>24</v>
          </cell>
          <cell r="D488" t="str">
            <v>MED</v>
          </cell>
          <cell r="E488" t="str">
            <v>OTHER MULTIPLE SIGNIFICANT TRAUMA</v>
          </cell>
          <cell r="F488">
            <v>2.0604</v>
          </cell>
          <cell r="G488">
            <v>5.6</v>
          </cell>
          <cell r="H488">
            <v>7.8</v>
          </cell>
          <cell r="I488">
            <v>1.9536</v>
          </cell>
          <cell r="J488">
            <v>5.3</v>
          </cell>
          <cell r="K488">
            <v>7.4</v>
          </cell>
          <cell r="L488">
            <v>1.9182999999999999</v>
          </cell>
          <cell r="M488">
            <v>5.5</v>
          </cell>
          <cell r="N488">
            <v>7.5</v>
          </cell>
        </row>
        <row r="489">
          <cell r="A489">
            <v>488</v>
          </cell>
          <cell r="B489" t="str">
            <v>488</v>
          </cell>
          <cell r="C489">
            <v>25</v>
          </cell>
          <cell r="D489" t="str">
            <v>SURG</v>
          </cell>
          <cell r="E489" t="str">
            <v>HIV W EXTENSIVE O.R. PROCEDURE</v>
          </cell>
          <cell r="F489">
            <v>4.5574000000000003</v>
          </cell>
          <cell r="G489">
            <v>11.5</v>
          </cell>
          <cell r="H489">
            <v>17</v>
          </cell>
          <cell r="I489">
            <v>4.7891000000000004</v>
          </cell>
          <cell r="J489">
            <v>12</v>
          </cell>
          <cell r="K489">
            <v>18.100000000000001</v>
          </cell>
          <cell r="L489">
            <v>4.5766</v>
          </cell>
          <cell r="M489">
            <v>11.9</v>
          </cell>
          <cell r="N489">
            <v>17.2</v>
          </cell>
        </row>
        <row r="490">
          <cell r="A490">
            <v>489</v>
          </cell>
          <cell r="B490" t="str">
            <v>489</v>
          </cell>
          <cell r="C490">
            <v>25</v>
          </cell>
          <cell r="D490" t="str">
            <v>MED</v>
          </cell>
          <cell r="E490" t="str">
            <v>HIV W MAJOR RELATED CONDITION</v>
          </cell>
          <cell r="F490">
            <v>1.7414000000000001</v>
          </cell>
          <cell r="G490">
            <v>6</v>
          </cell>
          <cell r="H490">
            <v>8.6</v>
          </cell>
          <cell r="I490">
            <v>1.7912999999999999</v>
          </cell>
          <cell r="J490">
            <v>6.1</v>
          </cell>
          <cell r="K490">
            <v>8.8000000000000007</v>
          </cell>
          <cell r="L490">
            <v>1.7689999999999999</v>
          </cell>
          <cell r="M490">
            <v>6.2</v>
          </cell>
          <cell r="N490">
            <v>8.9</v>
          </cell>
        </row>
        <row r="491">
          <cell r="A491">
            <v>490</v>
          </cell>
          <cell r="B491" t="str">
            <v>490</v>
          </cell>
          <cell r="C491">
            <v>25</v>
          </cell>
          <cell r="D491" t="str">
            <v>MED</v>
          </cell>
          <cell r="E491" t="str">
            <v>HIV W OR W/O OTHER RELATED CONDITION</v>
          </cell>
          <cell r="F491">
            <v>0.96799999999999997</v>
          </cell>
          <cell r="G491">
            <v>3.7</v>
          </cell>
          <cell r="H491">
            <v>5.0999999999999996</v>
          </cell>
          <cell r="I491">
            <v>0.96509999999999996</v>
          </cell>
          <cell r="J491">
            <v>3.8</v>
          </cell>
          <cell r="K491">
            <v>5.3</v>
          </cell>
          <cell r="L491">
            <v>0.97050000000000003</v>
          </cell>
          <cell r="M491">
            <v>3.9</v>
          </cell>
          <cell r="N491">
            <v>5.4</v>
          </cell>
        </row>
        <row r="492">
          <cell r="A492">
            <v>491</v>
          </cell>
          <cell r="B492" t="str">
            <v>491</v>
          </cell>
          <cell r="C492">
            <v>8</v>
          </cell>
          <cell r="D492" t="str">
            <v>SURG</v>
          </cell>
          <cell r="E492" t="str">
            <v>MAJOR JOINT &amp; LIMB REATTACHMENT PROCEDURES OF UPPER EXTREMITY</v>
          </cell>
          <cell r="F492">
            <v>1.6685000000000001</v>
          </cell>
          <cell r="G492">
            <v>2.9</v>
          </cell>
          <cell r="H492">
            <v>3.5</v>
          </cell>
          <cell r="I492">
            <v>1.6673</v>
          </cell>
          <cell r="J492">
            <v>3</v>
          </cell>
          <cell r="K492">
            <v>3.5</v>
          </cell>
          <cell r="L492">
            <v>1.6655</v>
          </cell>
          <cell r="M492">
            <v>3.1</v>
          </cell>
          <cell r="N492">
            <v>3.7</v>
          </cell>
        </row>
        <row r="493">
          <cell r="A493">
            <v>492</v>
          </cell>
          <cell r="B493" t="str">
            <v>492</v>
          </cell>
          <cell r="C493">
            <v>17</v>
          </cell>
          <cell r="D493" t="str">
            <v>MED</v>
          </cell>
          <cell r="E493" t="str">
            <v>CHEMOTHERAPY W ACUTE LEUKEMIA AS SECONDARY DIAGNOSIS</v>
          </cell>
          <cell r="F493">
            <v>4.2466999999999997</v>
          </cell>
          <cell r="G493">
            <v>10.9</v>
          </cell>
          <cell r="H493">
            <v>16.100000000000001</v>
          </cell>
          <cell r="I493">
            <v>4.4470000000000001</v>
          </cell>
          <cell r="J493">
            <v>11.4</v>
          </cell>
          <cell r="K493">
            <v>16.8</v>
          </cell>
          <cell r="L493">
            <v>4.5427</v>
          </cell>
          <cell r="M493">
            <v>11.4</v>
          </cell>
          <cell r="N493">
            <v>17.2</v>
          </cell>
        </row>
        <row r="494">
          <cell r="A494">
            <v>493</v>
          </cell>
          <cell r="B494" t="str">
            <v>493</v>
          </cell>
          <cell r="C494">
            <v>7</v>
          </cell>
          <cell r="D494" t="str">
            <v>SURG</v>
          </cell>
          <cell r="E494" t="str">
            <v>LAPAROSCOPIC CHOLECYSTECTOMY W/O C.D.E. W CC</v>
          </cell>
          <cell r="F494">
            <v>1.8180000000000001</v>
          </cell>
          <cell r="G494">
            <v>4.3</v>
          </cell>
          <cell r="H494">
            <v>5.7</v>
          </cell>
          <cell r="I494">
            <v>1.829</v>
          </cell>
          <cell r="J494">
            <v>4.3</v>
          </cell>
          <cell r="K494">
            <v>5.7</v>
          </cell>
          <cell r="L494">
            <v>1.7914000000000001</v>
          </cell>
          <cell r="M494">
            <v>4.2</v>
          </cell>
          <cell r="N494">
            <v>5.6</v>
          </cell>
        </row>
        <row r="495">
          <cell r="A495">
            <v>494</v>
          </cell>
          <cell r="B495" t="str">
            <v>494</v>
          </cell>
          <cell r="C495">
            <v>7</v>
          </cell>
          <cell r="D495" t="str">
            <v>SURG</v>
          </cell>
          <cell r="E495" t="str">
            <v>LAPAROSCOPIC CHOLECYSTECTOMY W/O C.D.E. W/O CC</v>
          </cell>
          <cell r="F495">
            <v>1.0387999999999999</v>
          </cell>
          <cell r="G495">
            <v>2</v>
          </cell>
          <cell r="H495">
            <v>2.5</v>
          </cell>
          <cell r="I495">
            <v>1.0246</v>
          </cell>
          <cell r="J495">
            <v>2</v>
          </cell>
          <cell r="K495">
            <v>2.5</v>
          </cell>
          <cell r="L495">
            <v>0.99729999999999996</v>
          </cell>
          <cell r="M495">
            <v>1.9</v>
          </cell>
          <cell r="N495">
            <v>2.4</v>
          </cell>
        </row>
        <row r="496">
          <cell r="A496">
            <v>495</v>
          </cell>
          <cell r="B496" t="str">
            <v>495</v>
          </cell>
          <cell r="C496" t="str">
            <v>PRE</v>
          </cell>
          <cell r="D496" t="str">
            <v>SURG</v>
          </cell>
          <cell r="E496" t="str">
            <v>LUNG TRANSPLANT</v>
          </cell>
          <cell r="F496">
            <v>8.6087000000000007</v>
          </cell>
          <cell r="G496">
            <v>13.4</v>
          </cell>
          <cell r="H496">
            <v>20.5</v>
          </cell>
          <cell r="I496">
            <v>8.8331999999999997</v>
          </cell>
          <cell r="J496">
            <v>12.9</v>
          </cell>
          <cell r="K496">
            <v>15.6</v>
          </cell>
          <cell r="L496">
            <v>8.9499999999999993</v>
          </cell>
          <cell r="M496">
            <v>13.5</v>
          </cell>
          <cell r="N496">
            <v>16.8</v>
          </cell>
        </row>
        <row r="497">
          <cell r="A497">
            <v>496</v>
          </cell>
          <cell r="B497" t="str">
            <v>496</v>
          </cell>
          <cell r="C497">
            <v>8</v>
          </cell>
          <cell r="D497" t="str">
            <v>SURG</v>
          </cell>
          <cell r="E497" t="str">
            <v>COMBINED ANTERIOR/POSTERIOR SPINAL FUSION</v>
          </cell>
          <cell r="F497">
            <v>5.5532000000000004</v>
          </cell>
          <cell r="G497">
            <v>7.8</v>
          </cell>
          <cell r="H497">
            <v>10</v>
          </cell>
          <cell r="I497">
            <v>5.6871</v>
          </cell>
          <cell r="J497">
            <v>8.4</v>
          </cell>
          <cell r="K497">
            <v>10.8</v>
          </cell>
          <cell r="L497">
            <v>5.4275000000000002</v>
          </cell>
          <cell r="M497">
            <v>8.6</v>
          </cell>
          <cell r="N497">
            <v>10.6</v>
          </cell>
        </row>
        <row r="498">
          <cell r="A498">
            <v>497</v>
          </cell>
          <cell r="B498" t="str">
            <v>497</v>
          </cell>
          <cell r="C498">
            <v>8</v>
          </cell>
          <cell r="D498" t="str">
            <v>SURG</v>
          </cell>
          <cell r="E498" t="str">
            <v>SPINAL FUSION W CC</v>
          </cell>
          <cell r="F498">
            <v>2.9441000000000002</v>
          </cell>
          <cell r="G498">
            <v>4.9000000000000004</v>
          </cell>
          <cell r="H498">
            <v>6.2</v>
          </cell>
          <cell r="I498">
            <v>2.8441000000000001</v>
          </cell>
          <cell r="J498">
            <v>4.9000000000000004</v>
          </cell>
          <cell r="K498">
            <v>6.3</v>
          </cell>
          <cell r="L498">
            <v>2.7593999999999999</v>
          </cell>
          <cell r="M498">
            <v>5</v>
          </cell>
          <cell r="N498">
            <v>6.3</v>
          </cell>
        </row>
        <row r="499">
          <cell r="A499">
            <v>498</v>
          </cell>
          <cell r="B499" t="str">
            <v>498</v>
          </cell>
          <cell r="C499">
            <v>8</v>
          </cell>
          <cell r="D499" t="str">
            <v>SURG</v>
          </cell>
          <cell r="E499" t="str">
            <v>SPINAL FUSION W/O CC</v>
          </cell>
          <cell r="F499">
            <v>1.9056999999999999</v>
          </cell>
          <cell r="G499">
            <v>2.8</v>
          </cell>
          <cell r="H499">
            <v>3.4</v>
          </cell>
          <cell r="I499">
            <v>1.7951999999999999</v>
          </cell>
          <cell r="J499">
            <v>2.8</v>
          </cell>
          <cell r="K499">
            <v>3.4</v>
          </cell>
          <cell r="L499">
            <v>1.6862999999999999</v>
          </cell>
          <cell r="M499">
            <v>2.9</v>
          </cell>
          <cell r="N499">
            <v>3.5</v>
          </cell>
        </row>
        <row r="500">
          <cell r="A500">
            <v>499</v>
          </cell>
          <cell r="B500" t="str">
            <v>499</v>
          </cell>
          <cell r="C500">
            <v>8</v>
          </cell>
          <cell r="D500" t="str">
            <v>SURG</v>
          </cell>
          <cell r="E500" t="str">
            <v>BACK &amp; NECK PROCEDURES EXCEPT SPINAL FUSION W CC</v>
          </cell>
          <cell r="F500">
            <v>1.4572000000000001</v>
          </cell>
          <cell r="G500">
            <v>3.6</v>
          </cell>
          <cell r="H500">
            <v>4.8</v>
          </cell>
          <cell r="I500">
            <v>1.4487000000000001</v>
          </cell>
          <cell r="J500">
            <v>3.6</v>
          </cell>
          <cell r="K500">
            <v>4.8</v>
          </cell>
          <cell r="L500">
            <v>1.4677</v>
          </cell>
          <cell r="M500">
            <v>3.8</v>
          </cell>
          <cell r="N500">
            <v>5</v>
          </cell>
        </row>
        <row r="501">
          <cell r="A501">
            <v>500</v>
          </cell>
          <cell r="B501" t="str">
            <v>500</v>
          </cell>
          <cell r="C501">
            <v>8</v>
          </cell>
          <cell r="D501" t="str">
            <v>SURG</v>
          </cell>
          <cell r="E501" t="str">
            <v>BACK &amp; NECK PROCEDURES EXCEPT SPINAL FUSION W/O CC</v>
          </cell>
          <cell r="F501">
            <v>0.98050000000000004</v>
          </cell>
          <cell r="G501">
            <v>2.2000000000000002</v>
          </cell>
          <cell r="H501">
            <v>2.7</v>
          </cell>
          <cell r="I501">
            <v>0.98360000000000003</v>
          </cell>
          <cell r="J501">
            <v>2.2999999999999998</v>
          </cell>
          <cell r="K501">
            <v>2.8</v>
          </cell>
          <cell r="L501">
            <v>0.97140000000000004</v>
          </cell>
          <cell r="M501">
            <v>2.4</v>
          </cell>
          <cell r="N501">
            <v>2.9</v>
          </cell>
        </row>
        <row r="502">
          <cell r="A502">
            <v>501</v>
          </cell>
          <cell r="B502" t="str">
            <v>501</v>
          </cell>
          <cell r="C502">
            <v>8</v>
          </cell>
          <cell r="D502" t="str">
            <v>SURG</v>
          </cell>
          <cell r="E502" t="str">
            <v>KNEE PROCEDURES W PDX OF INFECTION W CC</v>
          </cell>
          <cell r="F502">
            <v>2.6282999999999999</v>
          </cell>
          <cell r="G502">
            <v>8.4</v>
          </cell>
          <cell r="H502">
            <v>10.6</v>
          </cell>
          <cell r="I502">
            <v>2.5305</v>
          </cell>
          <cell r="J502">
            <v>8</v>
          </cell>
          <cell r="K502">
            <v>10</v>
          </cell>
          <cell r="L502">
            <v>2.5543999999999998</v>
          </cell>
          <cell r="M502">
            <v>8.4</v>
          </cell>
          <cell r="N502">
            <v>10.5</v>
          </cell>
        </row>
        <row r="503">
          <cell r="A503">
            <v>502</v>
          </cell>
          <cell r="B503" t="str">
            <v>502</v>
          </cell>
          <cell r="C503">
            <v>8</v>
          </cell>
          <cell r="D503" t="str">
            <v>SURG</v>
          </cell>
          <cell r="E503" t="str">
            <v>KNEE PROCEDURES W PDX OF INFECTION W/O CC</v>
          </cell>
          <cell r="F503">
            <v>1.4434</v>
          </cell>
          <cell r="G503">
            <v>4.9000000000000004</v>
          </cell>
          <cell r="H503">
            <v>6</v>
          </cell>
          <cell r="I503">
            <v>1.5559000000000001</v>
          </cell>
          <cell r="J503">
            <v>5.2</v>
          </cell>
          <cell r="K503">
            <v>6.3</v>
          </cell>
          <cell r="L503">
            <v>1.5539000000000001</v>
          </cell>
          <cell r="M503">
            <v>5.4</v>
          </cell>
          <cell r="N503">
            <v>6.6</v>
          </cell>
        </row>
        <row r="504">
          <cell r="A504">
            <v>503</v>
          </cell>
          <cell r="B504" t="str">
            <v>503</v>
          </cell>
          <cell r="C504">
            <v>8</v>
          </cell>
          <cell r="D504" t="str">
            <v>SURG</v>
          </cell>
          <cell r="E504" t="str">
            <v>KNEE PROCEDURES W/O PDX OF INFECTION</v>
          </cell>
          <cell r="F504">
            <v>1.2156</v>
          </cell>
          <cell r="G504">
            <v>3.1</v>
          </cell>
          <cell r="H504">
            <v>4</v>
          </cell>
          <cell r="I504">
            <v>1.2029000000000001</v>
          </cell>
          <cell r="J504">
            <v>3.1</v>
          </cell>
          <cell r="K504">
            <v>4</v>
          </cell>
          <cell r="L504">
            <v>1.2297</v>
          </cell>
          <cell r="M504">
            <v>3.2</v>
          </cell>
          <cell r="N504">
            <v>4.2</v>
          </cell>
        </row>
        <row r="505">
          <cell r="A505">
            <v>504</v>
          </cell>
          <cell r="B505" t="str">
            <v>504</v>
          </cell>
          <cell r="C505">
            <v>22</v>
          </cell>
          <cell r="D505" t="str">
            <v>SURG</v>
          </cell>
          <cell r="E505" t="str">
            <v>EXTENSIVE 3RD DEGREE BURNS W SKIN GRAFT</v>
          </cell>
          <cell r="F505">
            <v>12.606400000000001</v>
          </cell>
          <cell r="G505">
            <v>24.1</v>
          </cell>
          <cell r="H505">
            <v>30.5</v>
          </cell>
          <cell r="I505">
            <v>13.292999999999999</v>
          </cell>
          <cell r="J505">
            <v>24</v>
          </cell>
          <cell r="K505">
            <v>31.6</v>
          </cell>
          <cell r="L505">
            <v>14.1153</v>
          </cell>
          <cell r="M505">
            <v>23.7</v>
          </cell>
          <cell r="N505">
            <v>31.8</v>
          </cell>
        </row>
        <row r="506">
          <cell r="A506">
            <v>505</v>
          </cell>
          <cell r="B506" t="str">
            <v>505</v>
          </cell>
          <cell r="C506">
            <v>22</v>
          </cell>
          <cell r="D506" t="str">
            <v>MED</v>
          </cell>
          <cell r="E506" t="str">
            <v>EXTENSIVE 3RD DEGREE BURNS W/O SKIN GRAFT</v>
          </cell>
          <cell r="F506">
            <v>2.0165999999999999</v>
          </cell>
          <cell r="G506">
            <v>2.5</v>
          </cell>
          <cell r="H506">
            <v>4.7</v>
          </cell>
          <cell r="I506">
            <v>2.2593000000000001</v>
          </cell>
          <cell r="J506">
            <v>2.6</v>
          </cell>
          <cell r="K506">
            <v>5.2</v>
          </cell>
          <cell r="L506">
            <v>1.7875000000000001</v>
          </cell>
          <cell r="M506">
            <v>2.2999999999999998</v>
          </cell>
          <cell r="N506">
            <v>5.8</v>
          </cell>
        </row>
        <row r="507">
          <cell r="A507">
            <v>506</v>
          </cell>
          <cell r="B507" t="str">
            <v>506</v>
          </cell>
          <cell r="C507">
            <v>22</v>
          </cell>
          <cell r="D507" t="str">
            <v>SURG</v>
          </cell>
          <cell r="E507" t="str">
            <v>FULL THICKNESS BURN W SKIN GRAFT OR INHAL INJ W CC OR SIG TRAUMA</v>
          </cell>
          <cell r="F507">
            <v>4.4824999999999999</v>
          </cell>
          <cell r="G507">
            <v>12.9</v>
          </cell>
          <cell r="H507">
            <v>17.600000000000001</v>
          </cell>
          <cell r="I507">
            <v>4.2007000000000003</v>
          </cell>
          <cell r="J507">
            <v>12.5</v>
          </cell>
          <cell r="K507">
            <v>16.8</v>
          </cell>
          <cell r="L507">
            <v>4.2477999999999998</v>
          </cell>
          <cell r="M507">
            <v>12.2</v>
          </cell>
          <cell r="N507">
            <v>16.8</v>
          </cell>
        </row>
        <row r="508">
          <cell r="A508">
            <v>507</v>
          </cell>
          <cell r="B508" t="str">
            <v>507</v>
          </cell>
          <cell r="C508">
            <v>22</v>
          </cell>
          <cell r="D508" t="str">
            <v>SURG</v>
          </cell>
          <cell r="E508" t="str">
            <v>FULL THICKNESS BURN W SKIN GRFT OR INHAL INJ W/O CC OR SIG TRAUMA</v>
          </cell>
          <cell r="F508">
            <v>1.8560000000000001</v>
          </cell>
          <cell r="G508">
            <v>6.6</v>
          </cell>
          <cell r="H508">
            <v>9.3000000000000007</v>
          </cell>
          <cell r="I508">
            <v>1.8942000000000001</v>
          </cell>
          <cell r="J508">
            <v>6.8</v>
          </cell>
          <cell r="K508">
            <v>9.5</v>
          </cell>
          <cell r="L508">
            <v>1.7078</v>
          </cell>
          <cell r="M508">
            <v>6.6</v>
          </cell>
          <cell r="N508">
            <v>9</v>
          </cell>
        </row>
        <row r="509">
          <cell r="A509">
            <v>508</v>
          </cell>
          <cell r="B509" t="str">
            <v>508</v>
          </cell>
          <cell r="C509">
            <v>22</v>
          </cell>
          <cell r="D509" t="str">
            <v>MED</v>
          </cell>
          <cell r="E509" t="str">
            <v>FULL THICKNESS BURN W/O SKIN GRFT OR INHAL INJ W CC OR SIG TRAUMA</v>
          </cell>
          <cell r="F509">
            <v>1.3302</v>
          </cell>
          <cell r="G509">
            <v>5.0999999999999996</v>
          </cell>
          <cell r="H509">
            <v>7.3</v>
          </cell>
          <cell r="I509">
            <v>1.5971</v>
          </cell>
          <cell r="J509">
            <v>5.8</v>
          </cell>
          <cell r="K509">
            <v>8.6</v>
          </cell>
          <cell r="L509">
            <v>1.4177999999999999</v>
          </cell>
          <cell r="M509">
            <v>5.3</v>
          </cell>
          <cell r="N509">
            <v>7.9</v>
          </cell>
        </row>
        <row r="510">
          <cell r="A510">
            <v>509</v>
          </cell>
          <cell r="B510" t="str">
            <v>509</v>
          </cell>
          <cell r="C510">
            <v>22</v>
          </cell>
          <cell r="D510" t="str">
            <v>MED</v>
          </cell>
          <cell r="E510" t="str">
            <v>FULL THICKNESS BURN W/O SKIN GRFT OR INH INJ W/O CC OR SIG TRAUMA</v>
          </cell>
          <cell r="F510">
            <v>0.80710000000000004</v>
          </cell>
          <cell r="G510">
            <v>4.0999999999999996</v>
          </cell>
          <cell r="H510">
            <v>6.2</v>
          </cell>
          <cell r="I510">
            <v>0.85540000000000005</v>
          </cell>
          <cell r="J510">
            <v>3.9</v>
          </cell>
          <cell r="K510">
            <v>5.4</v>
          </cell>
          <cell r="L510">
            <v>0.78239999999999998</v>
          </cell>
          <cell r="M510">
            <v>3.4</v>
          </cell>
          <cell r="N510">
            <v>5</v>
          </cell>
        </row>
        <row r="511">
          <cell r="A511">
            <v>510</v>
          </cell>
          <cell r="B511" t="str">
            <v>510</v>
          </cell>
          <cell r="C511">
            <v>22</v>
          </cell>
          <cell r="D511" t="str">
            <v>MED</v>
          </cell>
          <cell r="E511" t="str">
            <v>NON-EXTENSIVE BURNS W CC OR SIGNIFICANT TRAUMA</v>
          </cell>
          <cell r="F511">
            <v>1.4088000000000001</v>
          </cell>
          <cell r="G511">
            <v>5.2</v>
          </cell>
          <cell r="H511">
            <v>7.9</v>
          </cell>
          <cell r="I511">
            <v>1.3334999999999999</v>
          </cell>
          <cell r="J511">
            <v>5.0999999999999996</v>
          </cell>
          <cell r="K511">
            <v>7.3</v>
          </cell>
          <cell r="L511">
            <v>1.163</v>
          </cell>
          <cell r="M511">
            <v>4.9000000000000004</v>
          </cell>
          <cell r="N511">
            <v>7</v>
          </cell>
        </row>
        <row r="512">
          <cell r="A512">
            <v>511</v>
          </cell>
          <cell r="B512" t="str">
            <v>511</v>
          </cell>
          <cell r="C512">
            <v>22</v>
          </cell>
          <cell r="D512" t="str">
            <v>MED</v>
          </cell>
          <cell r="E512" t="str">
            <v>NON-EXTENSIVE BURNS W/O CC OR SIGNIFICANT TRAUMA</v>
          </cell>
          <cell r="F512">
            <v>0.65359999999999996</v>
          </cell>
          <cell r="G512">
            <v>3.1</v>
          </cell>
          <cell r="H512">
            <v>4.5</v>
          </cell>
          <cell r="I512">
            <v>0.83120000000000005</v>
          </cell>
          <cell r="J512">
            <v>3.6</v>
          </cell>
          <cell r="K512">
            <v>5.2</v>
          </cell>
          <cell r="L512">
            <v>0.60419999999999996</v>
          </cell>
          <cell r="M512">
            <v>3.5</v>
          </cell>
          <cell r="N512">
            <v>4.9000000000000004</v>
          </cell>
        </row>
      </sheetData>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box"/>
      <sheetName val="Introduction"/>
      <sheetName val="BACKGROUND"/>
      <sheetName val="Minimum Qualifications"/>
      <sheetName val="Questionnaire"/>
      <sheetName val="Explanation"/>
      <sheetName val="OldListbox"/>
      <sheetName val="refreshScreen"/>
      <sheetName val="NEWVAR"/>
      <sheetName val="Census"/>
      <sheetName val="Disease Management"/>
      <sheetName val="Clinical Programs"/>
      <sheetName val="Plan Design Triple Option"/>
      <sheetName val="Medical Claims and Enrollment"/>
      <sheetName val="Staff Mod Claims and Enrollment"/>
      <sheetName val="High Cost Claimants"/>
      <sheetName val="Disruption - Act and Ret &lt;65"/>
      <sheetName val="Disruption - Ret 65 &amp; Over"/>
      <sheetName val="Disruption - All"/>
      <sheetName val="Geo-Access- Act and Ret&lt;65"/>
      <sheetName val="Geo-Access - Ret 65 &amp; Over"/>
      <sheetName val="Geo-Access- All"/>
      <sheetName val="Account Team Breakdown"/>
      <sheetName val="ASA"/>
      <sheetName val="BAA"/>
      <sheetName val="Health Plan Education Coor"/>
      <sheetName val="Criminal Background"/>
      <sheetName val="Officer"/>
      <sheetName val="Error"/>
      <sheetName val="Hold Harmless"/>
    </sheetNames>
    <sheetDataSet>
      <sheetData sheetId="0">
        <row r="11">
          <cell r="B11" t="str">
            <v>Yes</v>
          </cell>
        </row>
        <row r="18">
          <cell r="B18" t="str">
            <v>Yes</v>
          </cell>
        </row>
        <row r="19">
          <cell r="B19" t="str">
            <v>No</v>
          </cell>
        </row>
        <row r="684">
          <cell r="B684">
            <v>1</v>
          </cell>
        </row>
        <row r="685">
          <cell r="B685">
            <v>2</v>
          </cell>
        </row>
        <row r="686">
          <cell r="B686">
            <v>3</v>
          </cell>
        </row>
        <row r="687">
          <cell r="B687">
            <v>4</v>
          </cell>
        </row>
        <row r="688">
          <cell r="B688">
            <v>5</v>
          </cell>
        </row>
        <row r="689">
          <cell r="B689">
            <v>6</v>
          </cell>
        </row>
        <row r="690">
          <cell r="B690" t="str">
            <v>Not known at this time</v>
          </cell>
        </row>
        <row r="695">
          <cell r="B695" t="str">
            <v>Included in the core program</v>
          </cell>
        </row>
        <row r="696">
          <cell r="B696" t="str">
            <v>Available for an additional fee</v>
          </cell>
        </row>
        <row r="697">
          <cell r="B697" t="str">
            <v>See Explanation</v>
          </cell>
        </row>
        <row r="698">
          <cell r="B698" t="str">
            <v>Not Available</v>
          </cell>
        </row>
      </sheetData>
      <sheetData sheetId="1">
        <row r="16">
          <cell r="H16" t="str">
            <v>Request for Medical Proposal (RFP) for Board of Education of Prince George's County</v>
          </cell>
        </row>
      </sheetData>
      <sheetData sheetId="2"/>
      <sheetData sheetId="3"/>
      <sheetData sheetId="4">
        <row r="12">
          <cell r="K12" t="str">
            <v>Technical Proposal</v>
          </cell>
        </row>
      </sheetData>
      <sheetData sheetId="5"/>
      <sheetData sheetId="6"/>
      <sheetData sheetId="7"/>
      <sheetData sheetId="8">
        <row r="26">
          <cell r="Q26" t="str">
            <v>POS</v>
          </cell>
        </row>
        <row r="27">
          <cell r="Q27" t="str">
            <v>Single Location: SI POS</v>
          </cell>
        </row>
        <row r="31">
          <cell r="Q31" t="b">
            <v>1</v>
          </cell>
        </row>
        <row r="32">
          <cell r="Q32" t="b">
            <v>0</v>
          </cell>
        </row>
        <row r="33">
          <cell r="Q33" t="b">
            <v>0</v>
          </cell>
        </row>
        <row r="34">
          <cell r="Q34" t="b">
            <v>0</v>
          </cell>
        </row>
        <row r="35">
          <cell r="Q35" t="b">
            <v>0</v>
          </cell>
        </row>
        <row r="36">
          <cell r="Q36" t="b">
            <v>0</v>
          </cell>
        </row>
        <row r="52">
          <cell r="Q52" t="b">
            <v>0</v>
          </cell>
        </row>
        <row r="56">
          <cell r="Q56" t="b">
            <v>0</v>
          </cell>
        </row>
        <row r="60">
          <cell r="Q60" t="b">
            <v>0</v>
          </cell>
        </row>
        <row r="65">
          <cell r="Q65" t="str">
            <v>MWAA</v>
          </cell>
        </row>
        <row r="67">
          <cell r="Q67">
            <v>40909</v>
          </cell>
        </row>
        <row r="68">
          <cell r="Q68">
            <v>40933</v>
          </cell>
        </row>
        <row r="69">
          <cell r="Q69" t="str">
            <v>active employees, under 65 retirees and/or COBRA participants</v>
          </cell>
        </row>
        <row r="76">
          <cell r="Q76" t="str">
            <v>Chevy Chase</v>
          </cell>
        </row>
        <row r="77">
          <cell r="Q77" t="str">
            <v>Maryland</v>
          </cell>
        </row>
        <row r="78">
          <cell r="Q78" t="str">
            <v>200815</v>
          </cell>
        </row>
        <row r="106">
          <cell r="Q106" t="str">
            <v>replace</v>
          </cell>
        </row>
        <row r="116">
          <cell r="Q116" t="str">
            <v>a before-tax</v>
          </cell>
        </row>
        <row r="122">
          <cell r="Q122" t="str">
            <v>Single</v>
          </cell>
        </row>
        <row r="123">
          <cell r="Q123" t="str">
            <v>Minifamily</v>
          </cell>
        </row>
        <row r="124">
          <cell r="Q124" t="str">
            <v>Family</v>
          </cell>
        </row>
        <row r="128">
          <cell r="Q128" t="str">
            <v>15%</v>
          </cell>
        </row>
        <row r="129">
          <cell r="Q129" t="str">
            <v>25%</v>
          </cell>
        </row>
        <row r="130">
          <cell r="Q130" t="str">
            <v>25%</v>
          </cell>
        </row>
        <row r="131">
          <cell r="Q131" t="str">
            <v/>
          </cell>
        </row>
        <row r="132">
          <cell r="Q132" t="str">
            <v/>
          </cell>
        </row>
        <row r="133">
          <cell r="Q133" t="str">
            <v/>
          </cell>
        </row>
        <row r="137">
          <cell r="Q137" t="str">
            <v/>
          </cell>
        </row>
        <row r="138">
          <cell r="Q138" t="str">
            <v/>
          </cell>
        </row>
        <row r="139">
          <cell r="Q139" t="str">
            <v/>
          </cell>
        </row>
        <row r="141">
          <cell r="Q141" t="str">
            <v>If two MWAA employees are married, they pay 20% for Minifamily or Family coverage instead of 25%.</v>
          </cell>
        </row>
        <row r="142">
          <cell r="Q142" t="str">
            <v>CareFirst</v>
          </cell>
        </row>
        <row r="145">
          <cell r="Q145" t="str">
            <v>PPO/POS</v>
          </cell>
        </row>
        <row r="148">
          <cell r="Q148">
            <v>1</v>
          </cell>
        </row>
        <row r="151">
          <cell r="Q151" t="str">
            <v>Self funded</v>
          </cell>
        </row>
        <row r="154">
          <cell r="Q154" t="str">
            <v>N/A</v>
          </cell>
        </row>
        <row r="198">
          <cell r="Q198">
            <v>1</v>
          </cell>
        </row>
        <row r="199">
          <cell r="Q199">
            <v>1</v>
          </cell>
        </row>
        <row r="233">
          <cell r="Q233" t="str">
            <v>Edith Livingstone</v>
          </cell>
        </row>
        <row r="234">
          <cell r="Q234" t="str">
            <v>Vice President</v>
          </cell>
        </row>
        <row r="236">
          <cell r="Q236" t="str">
            <v>1120 20th Street, NW</v>
          </cell>
        </row>
        <row r="238">
          <cell r="Q238" t="str">
            <v>Washington, DC 20036</v>
          </cell>
        </row>
        <row r="239">
          <cell r="Q239" t="str">
            <v>202.429.8585</v>
          </cell>
        </row>
        <row r="241">
          <cell r="Q241" t="str">
            <v>202.331.8409</v>
          </cell>
        </row>
        <row r="244">
          <cell r="Q244" t="str">
            <v>Joanne Bartholomew</v>
          </cell>
        </row>
        <row r="245">
          <cell r="Q245" t="str">
            <v>Assistant Vice President</v>
          </cell>
        </row>
        <row r="247">
          <cell r="Q247" t="str">
            <v>1120 20th Street, NW</v>
          </cell>
        </row>
        <row r="249">
          <cell r="Q249" t="str">
            <v>Washington, DC 20036</v>
          </cell>
        </row>
        <row r="250">
          <cell r="Q250" t="str">
            <v>202.862.5335</v>
          </cell>
        </row>
        <row r="252">
          <cell r="Q252" t="str">
            <v>202.331.8409</v>
          </cell>
        </row>
        <row r="257">
          <cell r="Q257" t="str">
            <v>RFP Posted on MWAA website</v>
          </cell>
        </row>
        <row r="258">
          <cell r="Q258" t="str">
            <v>Deadline for RFP-related questions</v>
          </cell>
        </row>
        <row r="259">
          <cell r="Q259" t="str">
            <v>Deadline for RFP Responses</v>
          </cell>
        </row>
        <row r="260">
          <cell r="Q260" t="str">
            <v>Notification of Finalists</v>
          </cell>
        </row>
        <row r="261">
          <cell r="Q261" t="str">
            <v>Finalist Interviews</v>
          </cell>
        </row>
        <row r="262">
          <cell r="Q262" t="str">
            <v>Selection of Vendor</v>
          </cell>
        </row>
        <row r="263">
          <cell r="Q263" t="str">
            <v>Plan Effective Date</v>
          </cell>
        </row>
        <row r="274">
          <cell r="Q274">
            <v>2</v>
          </cell>
        </row>
        <row r="290">
          <cell r="Q290" t="str">
            <v>MWAA Procurement</v>
          </cell>
        </row>
        <row r="291">
          <cell r="Q291" t="str">
            <v>Procurement</v>
          </cell>
        </row>
        <row r="295">
          <cell r="Q295" t="str">
            <v>202.202.2020</v>
          </cell>
        </row>
        <row r="299">
          <cell r="Q299">
            <v>120</v>
          </cell>
        </row>
        <row r="304">
          <cell r="Q304">
            <v>2</v>
          </cell>
        </row>
        <row r="305">
          <cell r="Q305">
            <v>2</v>
          </cell>
        </row>
        <row r="306">
          <cell r="Q306">
            <v>2</v>
          </cell>
        </row>
        <row r="307">
          <cell r="Q307">
            <v>1</v>
          </cell>
        </row>
        <row r="308">
          <cell r="Q308">
            <v>8</v>
          </cell>
        </row>
        <row r="309">
          <cell r="Q309">
            <v>8</v>
          </cell>
        </row>
        <row r="310">
          <cell r="Q310">
            <v>8</v>
          </cell>
        </row>
        <row r="311">
          <cell r="Q311">
            <v>10</v>
          </cell>
        </row>
        <row r="313">
          <cell r="Q313" t="b">
            <v>1</v>
          </cell>
        </row>
        <row r="314">
          <cell r="Q314" t="b">
            <v>0</v>
          </cell>
        </row>
        <row r="315">
          <cell r="Q315" t="b">
            <v>1</v>
          </cell>
        </row>
        <row r="316">
          <cell r="Q316" t="str">
            <v>Please indicate your willingness to comply with the following reporting requirements. Each report must reflect experience by line of coverage split between employees, dependents, disableds and COBRA participants and under/over age-65 retirees, plus a total for all activity.  Reports must also be provided by each MWAA location.</v>
          </cell>
        </row>
        <row r="317">
          <cell r="Q317">
            <v>90</v>
          </cell>
        </row>
        <row r="318">
          <cell r="Q318" t="b">
            <v>1</v>
          </cell>
        </row>
        <row r="319">
          <cell r="Q319">
            <v>1</v>
          </cell>
        </row>
        <row r="320">
          <cell r="Q320">
            <v>2012</v>
          </cell>
        </row>
        <row r="321">
          <cell r="Q321">
            <v>12</v>
          </cell>
        </row>
        <row r="322">
          <cell r="Q322">
            <v>2012</v>
          </cell>
        </row>
        <row r="323">
          <cell r="Q323" t="b">
            <v>1</v>
          </cell>
        </row>
        <row r="324">
          <cell r="Q324" t="str">
            <v>Address deductibles fully or partially met through the date of termination.</v>
          </cell>
        </row>
        <row r="325">
          <cell r="Q325" t="b">
            <v>1</v>
          </cell>
        </row>
        <row r="326">
          <cell r="Q326" t="str">
            <v>Address amounts applied toward out-of-pocket maximums through the date of termination.</v>
          </cell>
        </row>
        <row r="327">
          <cell r="Q327" t="b">
            <v>0</v>
          </cell>
        </row>
        <row r="334">
          <cell r="Q334" t="b">
            <v>1</v>
          </cell>
        </row>
        <row r="336">
          <cell r="Q336" t="b">
            <v>1</v>
          </cell>
        </row>
        <row r="337">
          <cell r="Q337" t="b">
            <v>0</v>
          </cell>
        </row>
        <row r="342">
          <cell r="Q342" t="str">
            <v>Maryland</v>
          </cell>
        </row>
        <row r="343">
          <cell r="Q343">
            <v>1</v>
          </cell>
        </row>
        <row r="345">
          <cell r="Q345">
            <v>12</v>
          </cell>
        </row>
        <row r="348">
          <cell r="Q348">
            <v>60</v>
          </cell>
        </row>
        <row r="350">
          <cell r="Q350" t="b">
            <v>1</v>
          </cell>
        </row>
        <row r="359">
          <cell r="P359" t="str">
            <v>January</v>
          </cell>
        </row>
        <row r="362">
          <cell r="P362" t="str">
            <v>January</v>
          </cell>
        </row>
        <row r="363">
          <cell r="P363" t="str">
            <v>December</v>
          </cell>
        </row>
        <row r="364">
          <cell r="P364" t="str">
            <v>Benefit Booklet, Summary Plan Description (SPD) and Summary of Benefits</v>
          </cell>
        </row>
        <row r="365">
          <cell r="P365" t="str">
            <v>financial and service</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box"/>
      <sheetName val="Introduction"/>
      <sheetName val="BACKGROUND"/>
      <sheetName val="Minimum Qualifications"/>
      <sheetName val="Questionnaire"/>
      <sheetName val="Explanation"/>
      <sheetName val="OldListbox"/>
      <sheetName val="refreshScreen"/>
      <sheetName val="NEWVAR"/>
      <sheetName val="Census"/>
      <sheetName val="Disease Management"/>
      <sheetName val="Clinical Programs"/>
      <sheetName val="Sheet1"/>
      <sheetName val="Plan Design PPO"/>
      <sheetName val="Plan Design EPO_HMO"/>
      <sheetName val="Claims and Enrollment"/>
      <sheetName val="Geo-Access- Act and Early Ret"/>
      <sheetName val="Geo-Access- Med Retiree"/>
      <sheetName val="Geo-Access- All"/>
      <sheetName val="Disruption - Act and Early Ret"/>
      <sheetName val="Disruption - Med Retirees"/>
      <sheetName val="Disruption - All"/>
      <sheetName val="Health Plan Education Coor"/>
      <sheetName val="Bio"/>
      <sheetName val="Implement"/>
      <sheetName val="Acct Manage"/>
      <sheetName val="Officer"/>
      <sheetName val="Error"/>
      <sheetName val="Hold Harmless"/>
      <sheetName val="MWAA Medical_RFP - Technical 01"/>
    </sheetNames>
    <sheetDataSet>
      <sheetData sheetId="0">
        <row r="11">
          <cell r="B11" t="str">
            <v>Yes</v>
          </cell>
        </row>
        <row r="12">
          <cell r="B12" t="str">
            <v>No - See "Explanation"</v>
          </cell>
        </row>
        <row r="14">
          <cell r="B14" t="str">
            <v>Yes - See "Explanation"</v>
          </cell>
        </row>
        <row r="15">
          <cell r="B15" t="str">
            <v>No</v>
          </cell>
        </row>
        <row r="16">
          <cell r="B16" t="str">
            <v>N/A</v>
          </cell>
        </row>
        <row r="18">
          <cell r="B18" t="str">
            <v>Yes</v>
          </cell>
        </row>
        <row r="19">
          <cell r="B19" t="str">
            <v>No</v>
          </cell>
        </row>
        <row r="21">
          <cell r="B21" t="str">
            <v>Yes</v>
          </cell>
        </row>
        <row r="22">
          <cell r="B22" t="str">
            <v>No</v>
          </cell>
        </row>
        <row r="23">
          <cell r="B23" t="str">
            <v>N/A</v>
          </cell>
        </row>
        <row r="25">
          <cell r="B25" t="str">
            <v>Yes</v>
          </cell>
        </row>
        <row r="26">
          <cell r="B26" t="str">
            <v>No</v>
          </cell>
        </row>
        <row r="27">
          <cell r="B27" t="str">
            <v>Not Requested</v>
          </cell>
        </row>
        <row r="34">
          <cell r="B34" t="str">
            <v>Completed</v>
          </cell>
        </row>
        <row r="35">
          <cell r="B35" t="str">
            <v>Not Completed</v>
          </cell>
        </row>
        <row r="40">
          <cell r="B40" t="str">
            <v>Attached</v>
          </cell>
        </row>
        <row r="41">
          <cell r="B41" t="str">
            <v>Not Attached</v>
          </cell>
        </row>
        <row r="91">
          <cell r="B91" t="str">
            <v>Offered</v>
          </cell>
        </row>
        <row r="92">
          <cell r="B92" t="str">
            <v>Not Offered</v>
          </cell>
        </row>
        <row r="104">
          <cell r="B104" t="str">
            <v>For-Profit</v>
          </cell>
        </row>
        <row r="105">
          <cell r="B105" t="str">
            <v>Not-For-Profit</v>
          </cell>
        </row>
        <row r="114">
          <cell r="B114" t="str">
            <v>Met</v>
          </cell>
        </row>
        <row r="115">
          <cell r="B115" t="str">
            <v>Not Met</v>
          </cell>
        </row>
        <row r="121">
          <cell r="B121" t="str">
            <v>Community Rating</v>
          </cell>
        </row>
        <row r="122">
          <cell r="B122" t="str">
            <v>Group Specific (Adjusted) Community Rating</v>
          </cell>
        </row>
        <row r="123">
          <cell r="B123" t="str">
            <v>Community Rating by Class</v>
          </cell>
        </row>
        <row r="124">
          <cell r="B124" t="str">
            <v>Community Rating by Age</v>
          </cell>
        </row>
        <row r="125">
          <cell r="B125" t="str">
            <v>Experience Rated/Non-Div Eligible (Prospectively-rated)</v>
          </cell>
        </row>
        <row r="126">
          <cell r="B126" t="str">
            <v>Experience Rated/Div Eligible (Retrospectively-rated)</v>
          </cell>
        </row>
        <row r="132">
          <cell r="B132" t="str">
            <v>Zip code dispersion</v>
          </cell>
        </row>
        <row r="133">
          <cell r="B133" t="str">
            <v>Center of zip code</v>
          </cell>
        </row>
        <row r="134">
          <cell r="B134" t="str">
            <v>Geo-coding (employee zip code address)</v>
          </cell>
        </row>
        <row r="218">
          <cell r="B218" t="str">
            <v>HMO</v>
          </cell>
        </row>
        <row r="219">
          <cell r="B219" t="str">
            <v>PPO</v>
          </cell>
        </row>
        <row r="220">
          <cell r="B220" t="str">
            <v>POS</v>
          </cell>
        </row>
        <row r="221">
          <cell r="B221" t="str">
            <v>HMO/PPO</v>
          </cell>
        </row>
        <row r="222">
          <cell r="B222" t="str">
            <v>PPO/POS</v>
          </cell>
        </row>
        <row r="223">
          <cell r="B223" t="str">
            <v>HMO/POS</v>
          </cell>
        </row>
        <row r="224">
          <cell r="B224" t="str">
            <v>HMO/PPO/POS</v>
          </cell>
        </row>
        <row r="225">
          <cell r="B225" t="str">
            <v>Not Applicable</v>
          </cell>
        </row>
        <row r="226">
          <cell r="B226" t="str">
            <v>No - See "Explanation"</v>
          </cell>
        </row>
        <row r="227">
          <cell r="B227" t="str">
            <v>Not Applicable - See "Explanation"</v>
          </cell>
        </row>
        <row r="244">
          <cell r="B244" t="str">
            <v>Agree</v>
          </cell>
        </row>
        <row r="245">
          <cell r="B245" t="str">
            <v>Disagree</v>
          </cell>
        </row>
        <row r="247">
          <cell r="B247" t="str">
            <v>Rated</v>
          </cell>
        </row>
        <row r="248">
          <cell r="B248" t="str">
            <v>Not Rated</v>
          </cell>
        </row>
        <row r="249">
          <cell r="B249" t="str">
            <v>See "Explanation"</v>
          </cell>
        </row>
        <row r="406">
          <cell r="B406" t="str">
            <v>Accreditation Not Requested</v>
          </cell>
        </row>
        <row r="407">
          <cell r="B407" t="str">
            <v>Excellent</v>
          </cell>
        </row>
        <row r="408">
          <cell r="B408" t="str">
            <v>Full</v>
          </cell>
        </row>
        <row r="409">
          <cell r="B409" t="str">
            <v>Commendable</v>
          </cell>
        </row>
        <row r="410">
          <cell r="B410" t="str">
            <v>One-year</v>
          </cell>
        </row>
        <row r="411">
          <cell r="B411" t="str">
            <v>Accredited</v>
          </cell>
        </row>
        <row r="412">
          <cell r="B412" t="str">
            <v>Provisional</v>
          </cell>
        </row>
        <row r="413">
          <cell r="B413" t="str">
            <v xml:space="preserve">Denied </v>
          </cell>
        </row>
        <row r="414">
          <cell r="B414" t="str">
            <v>Appealed by Plan</v>
          </cell>
        </row>
        <row r="415">
          <cell r="B415" t="str">
            <v>In Process</v>
          </cell>
        </row>
        <row r="416">
          <cell r="B416" t="str">
            <v>Revoked</v>
          </cell>
        </row>
        <row r="417">
          <cell r="B417" t="str">
            <v>Scheduled</v>
          </cell>
        </row>
        <row r="418">
          <cell r="B418" t="str">
            <v>Suspended</v>
          </cell>
        </row>
        <row r="419">
          <cell r="B419" t="str">
            <v>Under Review by NCQA</v>
          </cell>
        </row>
        <row r="420">
          <cell r="B420" t="str">
            <v xml:space="preserve">NCQA Discretionary Review </v>
          </cell>
        </row>
        <row r="421">
          <cell r="B421" t="str">
            <v>NHP Accreditation</v>
          </cell>
        </row>
        <row r="422">
          <cell r="B422" t="str">
            <v>NHP Denial</v>
          </cell>
        </row>
        <row r="423">
          <cell r="B423" t="str">
            <v>NHP Under Review</v>
          </cell>
        </row>
        <row r="424">
          <cell r="B424" t="str">
            <v>NHP Expired</v>
          </cell>
        </row>
        <row r="425">
          <cell r="B425" t="str">
            <v>NHP NCQA Discretionary Review</v>
          </cell>
        </row>
        <row r="426">
          <cell r="B426" t="str">
            <v>NHP Initial Decision Pending</v>
          </cell>
        </row>
        <row r="427">
          <cell r="B427" t="str">
            <v>NHP Future Review Scheduled</v>
          </cell>
        </row>
        <row r="526">
          <cell r="B526" t="str">
            <v>Yes</v>
          </cell>
        </row>
        <row r="527">
          <cell r="B527" t="str">
            <v>No</v>
          </cell>
        </row>
        <row r="528">
          <cell r="B528" t="str">
            <v>No - See "Explanation"</v>
          </cell>
        </row>
        <row r="529">
          <cell r="B529" t="str">
            <v>N/A</v>
          </cell>
        </row>
        <row r="678">
          <cell r="B678" t="str">
            <v>Officer Worksheet Completed and Faxed</v>
          </cell>
        </row>
        <row r="679">
          <cell r="B679" t="str">
            <v>Officer Worksheet Not Completed</v>
          </cell>
        </row>
        <row r="681">
          <cell r="B681" t="str">
            <v>Privately-Owned</v>
          </cell>
        </row>
        <row r="682">
          <cell r="B682" t="str">
            <v>Publicly-Held</v>
          </cell>
        </row>
        <row r="684">
          <cell r="B684">
            <v>1</v>
          </cell>
        </row>
        <row r="685">
          <cell r="B685">
            <v>2</v>
          </cell>
        </row>
        <row r="686">
          <cell r="B686">
            <v>3</v>
          </cell>
        </row>
        <row r="687">
          <cell r="B687">
            <v>4</v>
          </cell>
        </row>
        <row r="688">
          <cell r="B688">
            <v>5</v>
          </cell>
        </row>
        <row r="689">
          <cell r="B689">
            <v>6</v>
          </cell>
        </row>
        <row r="690">
          <cell r="B690" t="str">
            <v>Not known at this time</v>
          </cell>
        </row>
        <row r="692">
          <cell r="B692" t="str">
            <v>Officer Worksheet Completed and Faxed</v>
          </cell>
        </row>
        <row r="693">
          <cell r="B693" t="str">
            <v>Officer Worksheet Not Completed</v>
          </cell>
        </row>
      </sheetData>
      <sheetData sheetId="1" refreshError="1"/>
      <sheetData sheetId="2" refreshError="1"/>
      <sheetData sheetId="3" refreshError="1"/>
      <sheetData sheetId="4"/>
      <sheetData sheetId="5" refreshError="1"/>
      <sheetData sheetId="6" refreshError="1"/>
      <sheetData sheetId="7" refreshError="1"/>
      <sheetData sheetId="8">
        <row r="26">
          <cell r="Q26" t="str">
            <v>POS</v>
          </cell>
        </row>
        <row r="27">
          <cell r="Q27" t="str">
            <v>Single Location: SI POS</v>
          </cell>
        </row>
        <row r="28">
          <cell r="Q28" t="str">
            <v>POS</v>
          </cell>
        </row>
        <row r="31">
          <cell r="Q31" t="b">
            <v>1</v>
          </cell>
        </row>
        <row r="32">
          <cell r="Q32" t="b">
            <v>0</v>
          </cell>
        </row>
        <row r="33">
          <cell r="Q33" t="b">
            <v>0</v>
          </cell>
        </row>
        <row r="34">
          <cell r="Q34" t="b">
            <v>0</v>
          </cell>
        </row>
        <row r="35">
          <cell r="Q35" t="b">
            <v>0</v>
          </cell>
        </row>
        <row r="36">
          <cell r="Q36" t="b">
            <v>0</v>
          </cell>
        </row>
        <row r="37">
          <cell r="Q37" t="b">
            <v>1</v>
          </cell>
        </row>
        <row r="38">
          <cell r="Q38" t="b">
            <v>0</v>
          </cell>
        </row>
        <row r="39">
          <cell r="Q39" t="b">
            <v>1</v>
          </cell>
        </row>
        <row r="40">
          <cell r="Q40" t="b">
            <v>0</v>
          </cell>
        </row>
        <row r="41">
          <cell r="Q41" t="b">
            <v>0</v>
          </cell>
        </row>
        <row r="42">
          <cell r="Q42" t="b">
            <v>0</v>
          </cell>
        </row>
        <row r="44">
          <cell r="Q44" t="b">
            <v>0</v>
          </cell>
        </row>
        <row r="45">
          <cell r="Q45" t="b">
            <v>0</v>
          </cell>
        </row>
        <row r="47">
          <cell r="Q47" t="b">
            <v>1</v>
          </cell>
        </row>
        <row r="48">
          <cell r="Q48" t="b">
            <v>1</v>
          </cell>
        </row>
        <row r="50">
          <cell r="Q50" t="b">
            <v>0</v>
          </cell>
        </row>
        <row r="51">
          <cell r="Q51" t="b">
            <v>0</v>
          </cell>
        </row>
        <row r="52">
          <cell r="Q52" t="b">
            <v>0</v>
          </cell>
        </row>
        <row r="53">
          <cell r="Q53" t="b">
            <v>0</v>
          </cell>
        </row>
        <row r="54">
          <cell r="Q54" t="b">
            <v>0</v>
          </cell>
        </row>
        <row r="55">
          <cell r="Q55" t="b">
            <v>0</v>
          </cell>
        </row>
        <row r="56">
          <cell r="Q56" t="b">
            <v>0</v>
          </cell>
        </row>
        <row r="57">
          <cell r="Q57" t="b">
            <v>0</v>
          </cell>
        </row>
        <row r="58">
          <cell r="Q58" t="b">
            <v>0</v>
          </cell>
        </row>
        <row r="59">
          <cell r="Q59" t="b">
            <v>0</v>
          </cell>
        </row>
        <row r="60">
          <cell r="Q60" t="b">
            <v>0</v>
          </cell>
        </row>
        <row r="61">
          <cell r="Q61" t="b">
            <v>1</v>
          </cell>
        </row>
        <row r="62">
          <cell r="Q62" t="b">
            <v>0</v>
          </cell>
        </row>
        <row r="63">
          <cell r="Q63" t="b">
            <v>0</v>
          </cell>
        </row>
        <row r="65">
          <cell r="Q65" t="str">
            <v>MWAA</v>
          </cell>
        </row>
        <row r="67">
          <cell r="Q67">
            <v>40909</v>
          </cell>
        </row>
        <row r="68">
          <cell r="Q68">
            <v>40933</v>
          </cell>
        </row>
        <row r="69">
          <cell r="Q69" t="str">
            <v>active employees, under 65 retirees and/or COBRA participants</v>
          </cell>
        </row>
        <row r="74">
          <cell r="Q74" t="str">
            <v xml:space="preserve">The vendor will provide two separate quotes for MWAA effective January 1, 2014.  The first is a single POS/PPO offering that should be quoted on the vendor's national POS network.  The second is a dual POS/PPO and CDHP offering that should also be quoted on the vendor's national POS network.  </v>
          </cell>
        </row>
        <row r="75">
          <cell r="Q75" t="str">
            <v>Fairfax County Public Schools is a public school system located in Northern Virginia with approximately 25,000 benefits eligible employees and retirees.  Their active population is primarily located in and around the Washington, DC/Northern Virginia metro area.  Their retiree population is spread throughout the United States.</v>
          </cell>
        </row>
        <row r="76">
          <cell r="Q76" t="str">
            <v>Chevy Chase</v>
          </cell>
        </row>
        <row r="77">
          <cell r="Q77" t="str">
            <v>Maryland</v>
          </cell>
        </row>
        <row r="78">
          <cell r="Q78" t="str">
            <v>200815</v>
          </cell>
        </row>
        <row r="80">
          <cell r="Q80" t="b">
            <v>0</v>
          </cell>
        </row>
        <row r="81">
          <cell r="Q81" t="b">
            <v>0</v>
          </cell>
        </row>
        <row r="82">
          <cell r="Q82" t="b">
            <v>0</v>
          </cell>
        </row>
        <row r="89">
          <cell r="Q89" t="b">
            <v>1</v>
          </cell>
        </row>
        <row r="90">
          <cell r="Q90" t="str">
            <v>MWAA does not pay a commission to a broker or agent for the administration of its group health insurance, since the programs are provided on a self-insured basis.  The Client has retained Aon Hewitt on a fixed fee for service basis to prepare these specifiations, analyze all proposals and make recommendations to MWAA.</v>
          </cell>
        </row>
        <row r="91">
          <cell r="Q91" t="b">
            <v>0</v>
          </cell>
        </row>
        <row r="101">
          <cell r="Q101" t="b">
            <v>0</v>
          </cell>
        </row>
        <row r="105">
          <cell r="Q105" t="str">
            <v>MWAA currently offers PPO, POS and HMO plans to their employees and retirees.  The HMO plan is not up for bid at this time and will continue with the current vendor.  MWAA is moving to a single PPO/POS plan that mirrors the current PPO plan.  They are also considering the addition of a CDH plan to be offered along side their PPO/POS plan.</v>
          </cell>
        </row>
        <row r="106">
          <cell r="Q106" t="str">
            <v>replace</v>
          </cell>
        </row>
        <row r="107">
          <cell r="Q107" t="b">
            <v>1</v>
          </cell>
        </row>
        <row r="108">
          <cell r="Q108" t="b">
            <v>1</v>
          </cell>
        </row>
        <row r="109">
          <cell r="Q109" t="b">
            <v>0</v>
          </cell>
        </row>
        <row r="110">
          <cell r="Q110" t="b">
            <v>1</v>
          </cell>
        </row>
        <row r="111">
          <cell r="Q111" t="b">
            <v>0</v>
          </cell>
        </row>
        <row r="113">
          <cell r="Q113" t="b">
            <v>0</v>
          </cell>
        </row>
        <row r="114">
          <cell r="Q114" t="b">
            <v>0</v>
          </cell>
        </row>
        <row r="116">
          <cell r="Q116" t="str">
            <v>a before-tax</v>
          </cell>
        </row>
        <row r="120">
          <cell r="Q120" t="b">
            <v>1</v>
          </cell>
        </row>
        <row r="121">
          <cell r="Q121">
            <v>3</v>
          </cell>
        </row>
        <row r="122">
          <cell r="Q122" t="str">
            <v>Single</v>
          </cell>
        </row>
        <row r="123">
          <cell r="Q123" t="str">
            <v>Minifamily</v>
          </cell>
        </row>
        <row r="124">
          <cell r="Q124" t="str">
            <v>Family</v>
          </cell>
        </row>
        <row r="128">
          <cell r="Q128" t="str">
            <v>15%</v>
          </cell>
        </row>
        <row r="129">
          <cell r="Q129" t="str">
            <v>25%</v>
          </cell>
        </row>
        <row r="130">
          <cell r="Q130" t="str">
            <v>25%</v>
          </cell>
        </row>
        <row r="131">
          <cell r="Q131" t="str">
            <v/>
          </cell>
        </row>
        <row r="132">
          <cell r="Q132" t="str">
            <v/>
          </cell>
        </row>
        <row r="133">
          <cell r="Q133" t="str">
            <v/>
          </cell>
        </row>
        <row r="137">
          <cell r="Q137" t="str">
            <v/>
          </cell>
        </row>
        <row r="138">
          <cell r="Q138" t="str">
            <v/>
          </cell>
        </row>
        <row r="139">
          <cell r="Q139" t="str">
            <v/>
          </cell>
        </row>
        <row r="140">
          <cell r="Q140" t="b">
            <v>1</v>
          </cell>
        </row>
        <row r="141">
          <cell r="Q141" t="str">
            <v>If two MWAA employees are married, they pay 20% for Minifamily or Family coverage instead of 25%.</v>
          </cell>
        </row>
        <row r="142">
          <cell r="Q142" t="str">
            <v>CareFirst</v>
          </cell>
        </row>
        <row r="145">
          <cell r="Q145" t="str">
            <v>PPO/POS</v>
          </cell>
        </row>
        <row r="148">
          <cell r="Q148">
            <v>1</v>
          </cell>
        </row>
        <row r="151">
          <cell r="Q151" t="str">
            <v>Self funded</v>
          </cell>
        </row>
        <row r="154">
          <cell r="Q154" t="str">
            <v>N/A</v>
          </cell>
        </row>
        <row r="179">
          <cell r="Q179" t="b">
            <v>1</v>
          </cell>
        </row>
        <row r="180">
          <cell r="Q180" t="b">
            <v>0</v>
          </cell>
        </row>
        <row r="181">
          <cell r="Q181" t="b">
            <v>1</v>
          </cell>
        </row>
        <row r="182">
          <cell r="Q182" t="b">
            <v>0</v>
          </cell>
        </row>
        <row r="183">
          <cell r="Q183" t="b">
            <v>0</v>
          </cell>
        </row>
        <row r="185">
          <cell r="Q185" t="str">
            <v>Full Time Employees</v>
          </cell>
        </row>
        <row r="186">
          <cell r="Q186" t="str">
            <v>Part-Time Employees</v>
          </cell>
        </row>
        <row r="187">
          <cell r="Q187" t="str">
            <v>Dependent</v>
          </cell>
        </row>
        <row r="188">
          <cell r="Q188" t="str">
            <v>Retirees</v>
          </cell>
        </row>
        <row r="189">
          <cell r="Q189" t="str">
            <v>Other</v>
          </cell>
        </row>
        <row r="190">
          <cell r="Q190" t="str">
            <v>Special Provisions regarding Dependents</v>
          </cell>
        </row>
        <row r="191">
          <cell r="Q191" t="str">
            <v>Coverage is effective for all full-time and part-time employees in authorized positions on the first of the month on or after hire date</v>
          </cell>
        </row>
        <row r="192">
          <cell r="Q192" t="str">
            <v>Coverage is effective for all full-time and part-time employees in authorized positions on the first of the month on or after hire date</v>
          </cell>
        </row>
        <row r="193">
          <cell r="Q193" t="str">
            <v>1. A member of the opposite sex who is the legally married to the employee as defined under US federal tax law
2. Children under age 26
3. Children age 26 or older who depend on the employee for support and maintenance due to a handicap or disability which occurred prior to age 26</v>
          </cell>
        </row>
        <row r="194">
          <cell r="Q194" t="str">
            <v>In order to be eligible for medical benefits in retirement, the retiree must have been enrolled in medical coverage for sixty consecutive months prior to retirement</v>
          </cell>
        </row>
        <row r="198">
          <cell r="Q198">
            <v>1</v>
          </cell>
        </row>
        <row r="199">
          <cell r="Q199">
            <v>1</v>
          </cell>
        </row>
        <row r="202">
          <cell r="Q202" t="str">
            <v>there is an IRS-qualified change in status and the MWAA Office of Benefit Service is notified within 30 days of the qualifying event date</v>
          </cell>
        </row>
        <row r="203">
          <cell r="Q203" t="b">
            <v>1</v>
          </cell>
        </row>
        <row r="204">
          <cell r="Q204" t="b">
            <v>1</v>
          </cell>
        </row>
        <row r="205">
          <cell r="Q205" t="b">
            <v>1</v>
          </cell>
        </row>
        <row r="206">
          <cell r="Q206" t="b">
            <v>1</v>
          </cell>
        </row>
        <row r="207">
          <cell r="Q207" t="b">
            <v>0</v>
          </cell>
        </row>
        <row r="209">
          <cell r="Q209" t="b">
            <v>1</v>
          </cell>
        </row>
        <row r="210">
          <cell r="Q210" t="b">
            <v>1</v>
          </cell>
        </row>
        <row r="211">
          <cell r="Q211" t="b">
            <v>1</v>
          </cell>
        </row>
        <row r="212">
          <cell r="Q212" t="b">
            <v>1</v>
          </cell>
        </row>
        <row r="213">
          <cell r="Q213" t="b">
            <v>1</v>
          </cell>
        </row>
        <row r="214">
          <cell r="Q214" t="b">
            <v>1</v>
          </cell>
        </row>
        <row r="215">
          <cell r="Q215" t="b">
            <v>1</v>
          </cell>
        </row>
        <row r="216">
          <cell r="Q216" t="b">
            <v>0</v>
          </cell>
        </row>
        <row r="218">
          <cell r="Q218" t="b">
            <v>1</v>
          </cell>
        </row>
        <row r="219">
          <cell r="Q219" t="b">
            <v>0</v>
          </cell>
        </row>
        <row r="221">
          <cell r="Q221" t="b">
            <v>1</v>
          </cell>
        </row>
        <row r="222">
          <cell r="Q222" t="b">
            <v>1</v>
          </cell>
        </row>
        <row r="223">
          <cell r="Q223" t="b">
            <v>1</v>
          </cell>
        </row>
        <row r="224">
          <cell r="Q224" t="b">
            <v>1</v>
          </cell>
        </row>
        <row r="225">
          <cell r="Q225" t="b">
            <v>1</v>
          </cell>
        </row>
        <row r="226">
          <cell r="Q226" t="b">
            <v>1</v>
          </cell>
        </row>
        <row r="227">
          <cell r="Q227" t="b">
            <v>1</v>
          </cell>
        </row>
        <row r="228">
          <cell r="Q228" t="b">
            <v>0</v>
          </cell>
        </row>
        <row r="230">
          <cell r="Q230" t="b">
            <v>1</v>
          </cell>
        </row>
        <row r="231">
          <cell r="Q231" t="b">
            <v>1</v>
          </cell>
        </row>
        <row r="232">
          <cell r="Q232" t="b">
            <v>1</v>
          </cell>
        </row>
        <row r="233">
          <cell r="Q233" t="str">
            <v>Edith Livingstone</v>
          </cell>
        </row>
        <row r="234">
          <cell r="Q234" t="str">
            <v>Vice President</v>
          </cell>
        </row>
        <row r="236">
          <cell r="Q236" t="str">
            <v>1120 20th Street, NW</v>
          </cell>
        </row>
        <row r="237">
          <cell r="Q237" t="str">
            <v>Suite 600</v>
          </cell>
        </row>
        <row r="238">
          <cell r="Q238" t="str">
            <v>Washington, DC 20036</v>
          </cell>
        </row>
        <row r="239">
          <cell r="Q239" t="str">
            <v>202.429.8585</v>
          </cell>
        </row>
        <row r="241">
          <cell r="Q241" t="str">
            <v>202.331.8409</v>
          </cell>
        </row>
        <row r="243">
          <cell r="Q243" t="b">
            <v>1</v>
          </cell>
        </row>
        <row r="244">
          <cell r="Q244" t="str">
            <v>Joanne Bartholomew</v>
          </cell>
        </row>
        <row r="245">
          <cell r="Q245" t="str">
            <v>Assistant Vice President</v>
          </cell>
        </row>
        <row r="247">
          <cell r="Q247" t="str">
            <v>1120 20th Street, NW</v>
          </cell>
        </row>
        <row r="248">
          <cell r="Q248" t="str">
            <v>Suite 600</v>
          </cell>
        </row>
        <row r="249">
          <cell r="Q249" t="str">
            <v>Washington, DC 20036</v>
          </cell>
        </row>
        <row r="250">
          <cell r="Q250" t="str">
            <v>202.862.5335</v>
          </cell>
        </row>
        <row r="252">
          <cell r="Q252" t="str">
            <v>202.331.8409</v>
          </cell>
        </row>
        <row r="255">
          <cell r="Q255" t="b">
            <v>1</v>
          </cell>
        </row>
        <row r="257">
          <cell r="Q257" t="str">
            <v>RFP Posted on MWAA website</v>
          </cell>
        </row>
        <row r="258">
          <cell r="Q258" t="str">
            <v>Deadline for RFP-related questions</v>
          </cell>
        </row>
        <row r="259">
          <cell r="Q259" t="str">
            <v>Deadline for RFP Responses</v>
          </cell>
        </row>
        <row r="260">
          <cell r="Q260" t="str">
            <v>Notification of Finalists</v>
          </cell>
        </row>
        <row r="261">
          <cell r="Q261" t="str">
            <v>Finalist Interviews</v>
          </cell>
        </row>
        <row r="262">
          <cell r="Q262" t="str">
            <v>Selection of Vendor</v>
          </cell>
        </row>
        <row r="263">
          <cell r="Q263" t="str">
            <v>Plan Effective Date</v>
          </cell>
        </row>
        <row r="264">
          <cell r="Q264">
            <v>40910</v>
          </cell>
        </row>
        <row r="265">
          <cell r="Q265">
            <v>40926</v>
          </cell>
        </row>
        <row r="266">
          <cell r="Q266">
            <v>40933</v>
          </cell>
        </row>
        <row r="267">
          <cell r="Q267">
            <v>40979</v>
          </cell>
        </row>
        <row r="268">
          <cell r="Q268">
            <v>40986</v>
          </cell>
        </row>
        <row r="269">
          <cell r="Q269">
            <v>41021</v>
          </cell>
        </row>
        <row r="270">
          <cell r="Q270">
            <v>40909</v>
          </cell>
        </row>
        <row r="271">
          <cell r="Q271" t="b">
            <v>0</v>
          </cell>
        </row>
        <row r="272">
          <cell r="Q272" t="b">
            <v>0</v>
          </cell>
        </row>
        <row r="273">
          <cell r="Q273" t="b">
            <v>0</v>
          </cell>
        </row>
        <row r="274">
          <cell r="Q274">
            <v>2</v>
          </cell>
        </row>
        <row r="275">
          <cell r="Q275" t="b">
            <v>1</v>
          </cell>
        </row>
        <row r="276">
          <cell r="Q276" t="b">
            <v>1</v>
          </cell>
        </row>
        <row r="277">
          <cell r="Q277" t="b">
            <v>1</v>
          </cell>
        </row>
        <row r="278">
          <cell r="Q278" t="b">
            <v>1</v>
          </cell>
        </row>
        <row r="279">
          <cell r="Q279" t="b">
            <v>1</v>
          </cell>
        </row>
        <row r="280">
          <cell r="Q280" t="b">
            <v>1</v>
          </cell>
        </row>
        <row r="281">
          <cell r="Q281" t="b">
            <v>1</v>
          </cell>
        </row>
        <row r="282">
          <cell r="Q282" t="b">
            <v>1</v>
          </cell>
        </row>
        <row r="283">
          <cell r="Q283" t="b">
            <v>1</v>
          </cell>
        </row>
        <row r="284">
          <cell r="Q284" t="b">
            <v>1</v>
          </cell>
        </row>
        <row r="285">
          <cell r="Q285" t="b">
            <v>1</v>
          </cell>
        </row>
        <row r="287">
          <cell r="Q287" t="b">
            <v>1</v>
          </cell>
        </row>
        <row r="288">
          <cell r="Q288" t="str">
            <v>All questions related to the RFP and all proposals must be submitted to MWAA Procurement.</v>
          </cell>
        </row>
        <row r="289">
          <cell r="Q289" t="b">
            <v>1</v>
          </cell>
        </row>
        <row r="290">
          <cell r="Q290" t="str">
            <v>MWAA Procurement</v>
          </cell>
        </row>
        <row r="291">
          <cell r="Q291" t="str">
            <v>Procurement</v>
          </cell>
        </row>
        <row r="292">
          <cell r="Q292" t="str">
            <v>8115 Gatehouse Road</v>
          </cell>
        </row>
        <row r="294">
          <cell r="Q294" t="str">
            <v>Falls Church, VA 22042</v>
          </cell>
        </row>
        <row r="295">
          <cell r="Q295" t="str">
            <v>202.202.2020</v>
          </cell>
        </row>
        <row r="299">
          <cell r="Q299">
            <v>120</v>
          </cell>
        </row>
        <row r="301">
          <cell r="Q301" t="b">
            <v>1</v>
          </cell>
        </row>
        <row r="302">
          <cell r="Q302" t="b">
            <v>0</v>
          </cell>
        </row>
        <row r="304">
          <cell r="Q304">
            <v>2</v>
          </cell>
        </row>
        <row r="305">
          <cell r="Q305">
            <v>2</v>
          </cell>
        </row>
        <row r="306">
          <cell r="Q306">
            <v>2</v>
          </cell>
        </row>
        <row r="307">
          <cell r="Q307">
            <v>1</v>
          </cell>
        </row>
        <row r="308">
          <cell r="Q308">
            <v>8</v>
          </cell>
        </row>
        <row r="309">
          <cell r="Q309">
            <v>8</v>
          </cell>
        </row>
        <row r="310">
          <cell r="Q310">
            <v>8</v>
          </cell>
        </row>
        <row r="311">
          <cell r="Q311">
            <v>10</v>
          </cell>
        </row>
        <row r="313">
          <cell r="Q313" t="b">
            <v>1</v>
          </cell>
        </row>
        <row r="314">
          <cell r="Q314" t="b">
            <v>0</v>
          </cell>
        </row>
        <row r="315">
          <cell r="Q315" t="b">
            <v>1</v>
          </cell>
        </row>
        <row r="316">
          <cell r="Q316" t="str">
            <v>Please indicate your willingness to comply with the following reporting requirements. Each report must reflect experience by line of coverage split between employees, dependents, disableds and COBRA participants and under/over age-65 retirees, plus a total for all activity.  Reports must also be provided by each MWAA location.</v>
          </cell>
        </row>
        <row r="317">
          <cell r="Q317">
            <v>90</v>
          </cell>
        </row>
        <row r="318">
          <cell r="Q318" t="b">
            <v>1</v>
          </cell>
        </row>
        <row r="319">
          <cell r="Q319">
            <v>1</v>
          </cell>
        </row>
        <row r="320">
          <cell r="Q320">
            <v>2012</v>
          </cell>
        </row>
        <row r="321">
          <cell r="Q321">
            <v>12</v>
          </cell>
        </row>
        <row r="322">
          <cell r="Q322">
            <v>2012</v>
          </cell>
        </row>
        <row r="323">
          <cell r="Q323" t="b">
            <v>1</v>
          </cell>
        </row>
        <row r="324">
          <cell r="Q324" t="str">
            <v>Address deductibles fully or partially met through the date of termination.</v>
          </cell>
        </row>
        <row r="325">
          <cell r="Q325" t="b">
            <v>1</v>
          </cell>
        </row>
        <row r="326">
          <cell r="Q326" t="str">
            <v>Address amounts applied toward out-of-pocket maximums through the date of termination.</v>
          </cell>
        </row>
        <row r="327">
          <cell r="Q327" t="b">
            <v>0</v>
          </cell>
        </row>
        <row r="334">
          <cell r="Q334" t="b">
            <v>1</v>
          </cell>
        </row>
        <row r="336">
          <cell r="Q336" t="b">
            <v>1</v>
          </cell>
        </row>
        <row r="337">
          <cell r="Q337" t="b">
            <v>0</v>
          </cell>
        </row>
        <row r="342">
          <cell r="Q342" t="str">
            <v>Maryland</v>
          </cell>
        </row>
        <row r="343">
          <cell r="Q343">
            <v>1</v>
          </cell>
        </row>
        <row r="345">
          <cell r="Q345">
            <v>12</v>
          </cell>
        </row>
        <row r="347">
          <cell r="Q347" t="b">
            <v>1</v>
          </cell>
        </row>
        <row r="348">
          <cell r="Q348">
            <v>60</v>
          </cell>
        </row>
        <row r="350">
          <cell r="Q350" t="b">
            <v>1</v>
          </cell>
        </row>
        <row r="357">
          <cell r="P357" t="str">
            <v>The Client's NAICS Code is 611110.</v>
          </cell>
        </row>
        <row r="359">
          <cell r="P359" t="str">
            <v>January</v>
          </cell>
        </row>
        <row r="362">
          <cell r="P362" t="str">
            <v>January</v>
          </cell>
        </row>
        <row r="363">
          <cell r="P363" t="str">
            <v>December</v>
          </cell>
        </row>
        <row r="364">
          <cell r="P364" t="str">
            <v>Benefit Booklet, Summary Plan Description (SPD) and Summary of Benefits</v>
          </cell>
        </row>
        <row r="365">
          <cell r="P365" t="str">
            <v>financial and service</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box"/>
      <sheetName val="Introduction"/>
      <sheetName val="Min Quals"/>
      <sheetName val="Questionnaire"/>
      <sheetName val="Technical Explain"/>
      <sheetName val="OldListbox"/>
      <sheetName val="refreshScreen"/>
      <sheetName val="NEWVAR"/>
      <sheetName val="Plan Design - Network"/>
      <sheetName val="Plan Design - HDHP"/>
      <sheetName val="Plan Design - Vision"/>
      <sheetName val="Census"/>
      <sheetName val="Health Education Coordinator"/>
      <sheetName val="Disease Management"/>
      <sheetName val="Enroll Claims Medical"/>
      <sheetName val="Enroll Claims Vision"/>
      <sheetName val="Geo Access - Medical"/>
      <sheetName val="Geo Access - Vision"/>
      <sheetName val="Med Disruption - Provider"/>
      <sheetName val="Med Disruption - Facility"/>
      <sheetName val="Vision Disruption"/>
      <sheetName val="Bio"/>
      <sheetName val="Implement"/>
      <sheetName val="Acct Manage"/>
      <sheetName val="BAA"/>
      <sheetName val="BACKGROUND"/>
      <sheetName val="Error"/>
    </sheetNames>
    <sheetDataSet>
      <sheetData sheetId="0">
        <row r="25">
          <cell r="B25" t="str">
            <v>Yes</v>
          </cell>
        </row>
        <row r="681">
          <cell r="B681" t="str">
            <v>Privately-Owned</v>
          </cell>
        </row>
        <row r="682">
          <cell r="B682" t="str">
            <v>Publicly-Held</v>
          </cell>
        </row>
        <row r="684">
          <cell r="B684">
            <v>1</v>
          </cell>
        </row>
        <row r="685">
          <cell r="B685">
            <v>2</v>
          </cell>
        </row>
        <row r="686">
          <cell r="B686">
            <v>3</v>
          </cell>
        </row>
        <row r="687">
          <cell r="B687">
            <v>4</v>
          </cell>
        </row>
        <row r="688">
          <cell r="B688">
            <v>5</v>
          </cell>
        </row>
        <row r="689">
          <cell r="B689">
            <v>6</v>
          </cell>
        </row>
        <row r="690">
          <cell r="B690" t="str">
            <v>Not known at this time</v>
          </cell>
        </row>
      </sheetData>
      <sheetData sheetId="1"/>
      <sheetData sheetId="2"/>
      <sheetData sheetId="3"/>
      <sheetData sheetId="4"/>
      <sheetData sheetId="5"/>
      <sheetData sheetId="6"/>
      <sheetData sheetId="7">
        <row r="31">
          <cell r="Q31" t="b">
            <v>1</v>
          </cell>
        </row>
        <row r="32">
          <cell r="Q32" t="b">
            <v>0</v>
          </cell>
        </row>
        <row r="34">
          <cell r="Q34" t="b">
            <v>0</v>
          </cell>
        </row>
        <row r="35">
          <cell r="Q35" t="b">
            <v>0</v>
          </cell>
        </row>
        <row r="69">
          <cell r="Q69" t="str">
            <v>active employees, under 65 retirees and/or COBRA participants</v>
          </cell>
        </row>
        <row r="76">
          <cell r="Q76" t="str">
            <v>Falls Church</v>
          </cell>
        </row>
        <row r="77">
          <cell r="Q77" t="str">
            <v>Virginia</v>
          </cell>
        </row>
        <row r="78">
          <cell r="Q78" t="str">
            <v>22042</v>
          </cell>
        </row>
        <row r="106">
          <cell r="Q106" t="str">
            <v>replace</v>
          </cell>
        </row>
        <row r="137">
          <cell r="Q137" t="str">
            <v/>
          </cell>
        </row>
        <row r="142">
          <cell r="Q142" t="str">
            <v>CareFirst</v>
          </cell>
        </row>
        <row r="198">
          <cell r="Q198">
            <v>1</v>
          </cell>
        </row>
        <row r="316">
          <cell r="Q316" t="str">
            <v xml:space="preserve">Please indicate your willingness to comply with the following reporting requirements. Each report must reflect experience by line of coverage split between employees, dependents, and COBRA participants and under/over age-65 retirees, plus a total for all </v>
          </cell>
        </row>
        <row r="321">
          <cell r="Q321">
            <v>12</v>
          </cell>
        </row>
        <row r="343">
          <cell r="Q343">
            <v>1</v>
          </cell>
        </row>
        <row r="345">
          <cell r="Q345">
            <v>12</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box"/>
      <sheetName val="Introduction"/>
      <sheetName val="Questionnaire"/>
      <sheetName val="Explanation"/>
      <sheetName val="OldListbox"/>
      <sheetName val="refreshScreen"/>
      <sheetName val="NEWVAR"/>
      <sheetName val="BACKGROUND"/>
      <sheetName val="HMO Plan Design"/>
      <sheetName val="POS Plan Design"/>
      <sheetName val="Indemnity Plan Design"/>
      <sheetName val="Senior Management Plan Design"/>
      <sheetName val="Grandfathered Plan Design"/>
      <sheetName val="Facility Disruption"/>
      <sheetName val="DocDisruption"/>
      <sheetName val="Census"/>
      <sheetName val="Officer"/>
      <sheetName val="Error"/>
    </sheetNames>
    <sheetDataSet>
      <sheetData sheetId="0"/>
      <sheetData sheetId="1"/>
      <sheetData sheetId="2"/>
      <sheetData sheetId="3"/>
      <sheetData sheetId="4"/>
      <sheetData sheetId="5"/>
      <sheetData sheetId="6" refreshError="1">
        <row r="37">
          <cell r="Q37" t="b">
            <v>0</v>
          </cell>
        </row>
        <row r="38">
          <cell r="Q38" t="b">
            <v>0</v>
          </cell>
        </row>
        <row r="39">
          <cell r="Q39" t="b">
            <v>0</v>
          </cell>
        </row>
        <row r="40">
          <cell r="Q40" t="b">
            <v>1</v>
          </cell>
        </row>
        <row r="41">
          <cell r="Q41" t="b">
            <v>1</v>
          </cell>
        </row>
        <row r="42">
          <cell r="Q42" t="b">
            <v>1</v>
          </cell>
        </row>
        <row r="44">
          <cell r="Q44" t="b">
            <v>1</v>
          </cell>
        </row>
        <row r="45">
          <cell r="Q45" t="b">
            <v>0</v>
          </cell>
        </row>
        <row r="47">
          <cell r="Q47" t="b">
            <v>0</v>
          </cell>
        </row>
        <row r="48">
          <cell r="Q48" t="b">
            <v>0</v>
          </cell>
        </row>
        <row r="50">
          <cell r="Q50" t="b">
            <v>0</v>
          </cell>
        </row>
        <row r="51">
          <cell r="Q51" t="b">
            <v>0</v>
          </cell>
        </row>
        <row r="53">
          <cell r="Q53" t="b">
            <v>0</v>
          </cell>
        </row>
        <row r="54">
          <cell r="Q54" t="b">
            <v>1</v>
          </cell>
        </row>
        <row r="55">
          <cell r="Q55" t="b">
            <v>0</v>
          </cell>
        </row>
        <row r="57">
          <cell r="Q57" t="b">
            <v>0</v>
          </cell>
        </row>
        <row r="58">
          <cell r="Q58" t="b">
            <v>0</v>
          </cell>
        </row>
        <row r="59">
          <cell r="Q59" t="b">
            <v>0</v>
          </cell>
        </row>
        <row r="61">
          <cell r="Q61" t="b">
            <v>0</v>
          </cell>
        </row>
        <row r="62">
          <cell r="Q62" t="b">
            <v>1</v>
          </cell>
        </row>
        <row r="63">
          <cell r="Q63" t="b">
            <v>1</v>
          </cell>
        </row>
        <row r="74">
          <cell r="Q74" t="str">
            <v>BRIEF DESCRIPTION</v>
          </cell>
        </row>
        <row r="75">
          <cell r="Q75" t="str">
            <v>COMPANY DESCRIPTION</v>
          </cell>
        </row>
        <row r="80">
          <cell r="Q80" t="b">
            <v>0</v>
          </cell>
        </row>
        <row r="81">
          <cell r="Q81" t="b">
            <v>1</v>
          </cell>
        </row>
        <row r="82">
          <cell r="Q82" t="b">
            <v>0</v>
          </cell>
        </row>
        <row r="89">
          <cell r="Q89" t="b">
            <v>0</v>
          </cell>
        </row>
        <row r="91">
          <cell r="Q91" t="b">
            <v>0</v>
          </cell>
        </row>
        <row r="101">
          <cell r="Q101" t="b">
            <v>1</v>
          </cell>
        </row>
        <row r="102">
          <cell r="Q102" t="str">
            <v>ADDRESS OTHER RATE GUARANTEE PERIODS - 1st year, 2 nd year, 3 rd year, etc.</v>
          </cell>
        </row>
        <row r="105">
          <cell r="Q105" t="str">
            <v>Brief description of the medical plans currently offered by The Clients.  Behavioral health programs and prescription drug coverages are either included in this RFP or carved-out.</v>
          </cell>
        </row>
        <row r="107">
          <cell r="Q107" t="b">
            <v>1</v>
          </cell>
        </row>
        <row r="108">
          <cell r="Q108" t="b">
            <v>1</v>
          </cell>
        </row>
        <row r="109">
          <cell r="Q109" t="b">
            <v>0</v>
          </cell>
        </row>
        <row r="110">
          <cell r="Q110" t="b">
            <v>1</v>
          </cell>
        </row>
        <row r="111">
          <cell r="Q111" t="b">
            <v>0</v>
          </cell>
        </row>
        <row r="113">
          <cell r="Q113" t="b">
            <v>1</v>
          </cell>
        </row>
        <row r="114">
          <cell r="Q114" t="b">
            <v>1</v>
          </cell>
        </row>
        <row r="115">
          <cell r="Q115" t="str">
            <v>DESCRIPTION OF PLAN DESIGN CHANGES (if applicable).</v>
          </cell>
        </row>
        <row r="120">
          <cell r="Q120" t="b">
            <v>1</v>
          </cell>
        </row>
        <row r="121">
          <cell r="Q121">
            <v>3</v>
          </cell>
        </row>
        <row r="140">
          <cell r="Q140" t="b">
            <v>1</v>
          </cell>
        </row>
        <row r="179">
          <cell r="Q179" t="b">
            <v>1</v>
          </cell>
        </row>
        <row r="180">
          <cell r="Q180" t="b">
            <v>0</v>
          </cell>
        </row>
        <row r="181">
          <cell r="Q181" t="b">
            <v>1</v>
          </cell>
        </row>
        <row r="182">
          <cell r="Q182" t="b">
            <v>0</v>
          </cell>
        </row>
        <row r="183">
          <cell r="Q183" t="b">
            <v>0</v>
          </cell>
        </row>
        <row r="185">
          <cell r="Q185" t="str">
            <v>Full Time Employees</v>
          </cell>
        </row>
        <row r="186">
          <cell r="Q186" t="str">
            <v>Part-Time Employees</v>
          </cell>
        </row>
        <row r="187">
          <cell r="Q187" t="str">
            <v>Dependent</v>
          </cell>
        </row>
        <row r="188">
          <cell r="Q188" t="str">
            <v>Retirees</v>
          </cell>
        </row>
        <row r="189">
          <cell r="Q189" t="str">
            <v>Other</v>
          </cell>
        </row>
        <row r="190">
          <cell r="Q190" t="str">
            <v>Special Provisions regarding Dependents</v>
          </cell>
        </row>
        <row r="191">
          <cell r="Q191" t="str">
            <v>XXX</v>
          </cell>
        </row>
        <row r="192">
          <cell r="Q192" t="str">
            <v>XXX</v>
          </cell>
        </row>
        <row r="193">
          <cell r="Q193" t="str">
            <v xml:space="preserve">**Spouse and unmarried child to age 19, or age 23, if full-time student.  Disabled dependents to any age, if child was covered as dependent under the plan before reaching age 19; if disabled child cannot be self-supporting, coverage may continue past age </v>
          </cell>
        </row>
        <row r="194">
          <cell r="Q194" t="str">
            <v>**Specifics as applicable; be sure to address over and 65 retirees</v>
          </cell>
        </row>
        <row r="195">
          <cell r="Q195" t="str">
            <v>**Address Seasonal, Leased, Temporary Employees</v>
          </cell>
        </row>
        <row r="196">
          <cell r="Q196" t="str">
            <v>*Domestic Partners, Adoptive Children</v>
          </cell>
        </row>
        <row r="202">
          <cell r="Q202" t="str">
            <v>**there is an IRS-qualified change in status (for Section 125 plans) or medical evidence is submitted (where section 125 is not applicable)</v>
          </cell>
        </row>
        <row r="203">
          <cell r="Q203" t="b">
            <v>1</v>
          </cell>
        </row>
        <row r="204">
          <cell r="Q204" t="b">
            <v>1</v>
          </cell>
        </row>
        <row r="205">
          <cell r="Q205" t="b">
            <v>1</v>
          </cell>
        </row>
        <row r="206">
          <cell r="Q206" t="b">
            <v>1</v>
          </cell>
        </row>
        <row r="207">
          <cell r="Q207" t="b">
            <v>0</v>
          </cell>
        </row>
        <row r="209">
          <cell r="Q209" t="b">
            <v>1</v>
          </cell>
        </row>
        <row r="210">
          <cell r="Q210" t="b">
            <v>1</v>
          </cell>
        </row>
        <row r="211">
          <cell r="Q211" t="b">
            <v>1</v>
          </cell>
        </row>
        <row r="212">
          <cell r="Q212" t="b">
            <v>1</v>
          </cell>
        </row>
        <row r="213">
          <cell r="Q213" t="b">
            <v>1</v>
          </cell>
        </row>
        <row r="214">
          <cell r="Q214" t="b">
            <v>1</v>
          </cell>
        </row>
        <row r="215">
          <cell r="Q215" t="b">
            <v>1</v>
          </cell>
        </row>
        <row r="216">
          <cell r="Q216" t="b">
            <v>0</v>
          </cell>
        </row>
        <row r="218">
          <cell r="Q218" t="b">
            <v>1</v>
          </cell>
        </row>
        <row r="219">
          <cell r="Q219" t="b">
            <v>0</v>
          </cell>
        </row>
        <row r="221">
          <cell r="Q221" t="b">
            <v>1</v>
          </cell>
        </row>
        <row r="222">
          <cell r="Q222" t="b">
            <v>1</v>
          </cell>
        </row>
        <row r="223">
          <cell r="Q223" t="b">
            <v>1</v>
          </cell>
        </row>
        <row r="224">
          <cell r="Q224" t="b">
            <v>1</v>
          </cell>
        </row>
        <row r="225">
          <cell r="Q225" t="b">
            <v>1</v>
          </cell>
        </row>
        <row r="226">
          <cell r="Q226" t="b">
            <v>1</v>
          </cell>
        </row>
        <row r="227">
          <cell r="Q227" t="b">
            <v>1</v>
          </cell>
        </row>
        <row r="228">
          <cell r="Q228" t="b">
            <v>0</v>
          </cell>
        </row>
        <row r="230">
          <cell r="Q230" t="b">
            <v>1</v>
          </cell>
        </row>
        <row r="231">
          <cell r="Q231" t="b">
            <v>1</v>
          </cell>
        </row>
        <row r="232">
          <cell r="Q232" t="b">
            <v>1</v>
          </cell>
        </row>
        <row r="237">
          <cell r="Q237" t="str">
            <v>West Tower 700</v>
          </cell>
        </row>
        <row r="242">
          <cell r="Q242" t="str">
            <v>Kim_L_Switlick@aon.com</v>
          </cell>
        </row>
        <row r="243">
          <cell r="Q243" t="b">
            <v>0</v>
          </cell>
        </row>
        <row r="255">
          <cell r="Q255" t="b">
            <v>1</v>
          </cell>
        </row>
        <row r="264">
          <cell r="Q264">
            <v>38768</v>
          </cell>
        </row>
        <row r="265">
          <cell r="Q265">
            <v>38775</v>
          </cell>
        </row>
        <row r="266">
          <cell r="Q266">
            <v>38803</v>
          </cell>
        </row>
        <row r="267">
          <cell r="Q267">
            <v>38861</v>
          </cell>
        </row>
        <row r="268">
          <cell r="Q268">
            <v>38883</v>
          </cell>
        </row>
        <row r="269">
          <cell r="Q269">
            <v>38897</v>
          </cell>
        </row>
        <row r="270">
          <cell r="Q270">
            <v>39083</v>
          </cell>
        </row>
        <row r="271">
          <cell r="Q271" t="b">
            <v>0</v>
          </cell>
        </row>
        <row r="272">
          <cell r="Q272" t="b">
            <v>0</v>
          </cell>
        </row>
        <row r="273">
          <cell r="Q273" t="b">
            <v>0</v>
          </cell>
        </row>
        <row r="275">
          <cell r="Q275" t="b">
            <v>1</v>
          </cell>
        </row>
        <row r="276">
          <cell r="Q276" t="b">
            <v>1</v>
          </cell>
        </row>
        <row r="277">
          <cell r="Q277" t="b">
            <v>1</v>
          </cell>
        </row>
        <row r="278">
          <cell r="Q278" t="b">
            <v>1</v>
          </cell>
        </row>
        <row r="279">
          <cell r="Q279" t="b">
            <v>1</v>
          </cell>
        </row>
        <row r="280">
          <cell r="Q280" t="b">
            <v>1</v>
          </cell>
        </row>
        <row r="281">
          <cell r="Q281" t="b">
            <v>1</v>
          </cell>
        </row>
        <row r="282">
          <cell r="Q282" t="b">
            <v>1</v>
          </cell>
        </row>
        <row r="283">
          <cell r="Q283" t="b">
            <v>1</v>
          </cell>
        </row>
        <row r="284">
          <cell r="Q284" t="b">
            <v>1</v>
          </cell>
        </row>
        <row r="285">
          <cell r="Q285" t="b">
            <v>1</v>
          </cell>
        </row>
        <row r="287">
          <cell r="Q287" t="b">
            <v>1</v>
          </cell>
        </row>
        <row r="288">
          <cell r="Q288" t="str">
            <v>DESCRIPTION OF REQUIREMENTS FOR SUBMITTING PROPOSALS</v>
          </cell>
        </row>
        <row r="289">
          <cell r="Q289" t="b">
            <v>1</v>
          </cell>
        </row>
        <row r="292">
          <cell r="Q292" t="str">
            <v>XXX</v>
          </cell>
        </row>
        <row r="293">
          <cell r="Q293" t="str">
            <v>XXX</v>
          </cell>
        </row>
        <row r="294">
          <cell r="Q294" t="str">
            <v>XXX</v>
          </cell>
        </row>
        <row r="296">
          <cell r="Q296" t="str">
            <v>XXX</v>
          </cell>
        </row>
        <row r="297">
          <cell r="Q297" t="str">
            <v>XXX</v>
          </cell>
        </row>
        <row r="298">
          <cell r="Q298" t="str">
            <v>XXX</v>
          </cell>
        </row>
        <row r="301">
          <cell r="Q301" t="b">
            <v>1</v>
          </cell>
        </row>
        <row r="302">
          <cell r="Q302" t="b">
            <v>0</v>
          </cell>
        </row>
        <row r="347">
          <cell r="Q347" t="b">
            <v>1</v>
          </cell>
        </row>
        <row r="357">
          <cell r="P357" t="str">
            <v>The Client's NAICS Code is  XXXX.</v>
          </cell>
        </row>
      </sheetData>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box"/>
      <sheetName val="Introduction"/>
      <sheetName val="Questionnaire"/>
      <sheetName val="Explanation"/>
      <sheetName val="OldListbox"/>
      <sheetName val="refreshScreen"/>
      <sheetName val="NEWVAR"/>
      <sheetName val="BACKGROUND"/>
      <sheetName val="HMO Plan Design"/>
      <sheetName val="POS Plan Design"/>
      <sheetName val="Indemnity Plan Design"/>
      <sheetName val="Senior Management Plan Design"/>
      <sheetName val="Grandfathered Plan Design"/>
      <sheetName val="Facility Disruption"/>
      <sheetName val="DocDisruption"/>
      <sheetName val="Census"/>
      <sheetName val="Officer"/>
      <sheetName val="Error"/>
    </sheetNames>
    <sheetDataSet>
      <sheetData sheetId="0" refreshError="1"/>
      <sheetData sheetId="1" refreshError="1"/>
      <sheetData sheetId="2" refreshError="1"/>
      <sheetData sheetId="3" refreshError="1"/>
      <sheetData sheetId="4" refreshError="1"/>
      <sheetData sheetId="5" refreshError="1"/>
      <sheetData sheetId="6" refreshError="1">
        <row r="37">
          <cell r="Q37" t="b">
            <v>0</v>
          </cell>
        </row>
        <row r="38">
          <cell r="Q38" t="b">
            <v>0</v>
          </cell>
        </row>
        <row r="39">
          <cell r="Q39" t="b">
            <v>0</v>
          </cell>
        </row>
        <row r="40">
          <cell r="Q40" t="b">
            <v>1</v>
          </cell>
        </row>
        <row r="41">
          <cell r="Q41" t="b">
            <v>1</v>
          </cell>
        </row>
        <row r="42">
          <cell r="Q42" t="b">
            <v>1</v>
          </cell>
        </row>
        <row r="44">
          <cell r="Q44" t="b">
            <v>1</v>
          </cell>
        </row>
        <row r="45">
          <cell r="Q45" t="b">
            <v>0</v>
          </cell>
        </row>
        <row r="47">
          <cell r="Q47" t="b">
            <v>0</v>
          </cell>
        </row>
        <row r="48">
          <cell r="Q48" t="b">
            <v>0</v>
          </cell>
        </row>
        <row r="50">
          <cell r="Q50" t="b">
            <v>0</v>
          </cell>
        </row>
        <row r="51">
          <cell r="Q51" t="b">
            <v>0</v>
          </cell>
        </row>
        <row r="53">
          <cell r="Q53" t="b">
            <v>0</v>
          </cell>
        </row>
        <row r="54">
          <cell r="Q54" t="b">
            <v>1</v>
          </cell>
        </row>
        <row r="55">
          <cell r="Q55" t="b">
            <v>0</v>
          </cell>
        </row>
        <row r="57">
          <cell r="Q57" t="b">
            <v>0</v>
          </cell>
        </row>
        <row r="58">
          <cell r="Q58" t="b">
            <v>0</v>
          </cell>
        </row>
        <row r="59">
          <cell r="Q59" t="b">
            <v>0</v>
          </cell>
        </row>
        <row r="61">
          <cell r="Q61" t="b">
            <v>0</v>
          </cell>
        </row>
        <row r="62">
          <cell r="Q62" t="b">
            <v>1</v>
          </cell>
        </row>
        <row r="63">
          <cell r="Q63" t="b">
            <v>1</v>
          </cell>
        </row>
        <row r="74">
          <cell r="Q74" t="str">
            <v>BRIEF DESCRIPTION</v>
          </cell>
        </row>
        <row r="75">
          <cell r="Q75" t="str">
            <v>COMPANY DESCRIPTION</v>
          </cell>
        </row>
        <row r="80">
          <cell r="Q80" t="b">
            <v>0</v>
          </cell>
        </row>
        <row r="81">
          <cell r="Q81" t="b">
            <v>1</v>
          </cell>
        </row>
        <row r="82">
          <cell r="Q82" t="b">
            <v>0</v>
          </cell>
        </row>
        <row r="89">
          <cell r="Q89" t="b">
            <v>0</v>
          </cell>
        </row>
        <row r="91">
          <cell r="Q91" t="b">
            <v>0</v>
          </cell>
        </row>
        <row r="101">
          <cell r="Q101" t="b">
            <v>1</v>
          </cell>
        </row>
        <row r="102">
          <cell r="Q102" t="str">
            <v>ADDRESS OTHER RATE GUARANTEE PERIODS - 1st year, 2 nd year, 3 rd year, etc.</v>
          </cell>
        </row>
        <row r="105">
          <cell r="Q105" t="str">
            <v>Brief description of the medical plans currently offered by The Clients.  Behavioral health programs and prescription drug coverages are either included in this RFP or carved-out.</v>
          </cell>
        </row>
        <row r="107">
          <cell r="Q107" t="b">
            <v>1</v>
          </cell>
        </row>
        <row r="108">
          <cell r="Q108" t="b">
            <v>1</v>
          </cell>
        </row>
        <row r="109">
          <cell r="Q109" t="b">
            <v>0</v>
          </cell>
        </row>
        <row r="110">
          <cell r="Q110" t="b">
            <v>1</v>
          </cell>
        </row>
        <row r="111">
          <cell r="Q111" t="b">
            <v>0</v>
          </cell>
        </row>
        <row r="113">
          <cell r="Q113" t="b">
            <v>1</v>
          </cell>
        </row>
        <row r="114">
          <cell r="Q114" t="b">
            <v>1</v>
          </cell>
        </row>
        <row r="115">
          <cell r="Q115" t="str">
            <v>DESCRIPTION OF PLAN DESIGN CHANGES (if applicable).</v>
          </cell>
        </row>
        <row r="120">
          <cell r="Q120" t="b">
            <v>1</v>
          </cell>
        </row>
        <row r="121">
          <cell r="Q121">
            <v>3</v>
          </cell>
        </row>
        <row r="140">
          <cell r="Q140" t="b">
            <v>1</v>
          </cell>
        </row>
        <row r="179">
          <cell r="Q179" t="b">
            <v>1</v>
          </cell>
        </row>
        <row r="180">
          <cell r="Q180" t="b">
            <v>0</v>
          </cell>
        </row>
        <row r="181">
          <cell r="Q181" t="b">
            <v>1</v>
          </cell>
        </row>
        <row r="182">
          <cell r="Q182" t="b">
            <v>0</v>
          </cell>
        </row>
        <row r="183">
          <cell r="Q183" t="b">
            <v>0</v>
          </cell>
        </row>
        <row r="185">
          <cell r="Q185" t="str">
            <v>Full Time Employees</v>
          </cell>
        </row>
        <row r="186">
          <cell r="Q186" t="str">
            <v>Part-Time Employees</v>
          </cell>
        </row>
        <row r="187">
          <cell r="Q187" t="str">
            <v>Dependent</v>
          </cell>
        </row>
        <row r="188">
          <cell r="Q188" t="str">
            <v>Retirees</v>
          </cell>
        </row>
        <row r="189">
          <cell r="Q189" t="str">
            <v>Other</v>
          </cell>
        </row>
        <row r="190">
          <cell r="Q190" t="str">
            <v>Special Provisions regarding Dependents</v>
          </cell>
        </row>
        <row r="191">
          <cell r="Q191" t="str">
            <v>XXX</v>
          </cell>
        </row>
        <row r="192">
          <cell r="Q192" t="str">
            <v>XXX</v>
          </cell>
        </row>
        <row r="193">
          <cell r="Q193" t="str">
            <v xml:space="preserve">**Spouse and unmarried child to age 19, or age 23, if full-time student.  Disabled dependents to any age, if child was covered as dependent under the plan before reaching age 19; if disabled child cannot be self-supporting, coverage may continue past age </v>
          </cell>
        </row>
        <row r="194">
          <cell r="Q194" t="str">
            <v>**Specifics as applicable; be sure to address over and 65 retirees</v>
          </cell>
        </row>
        <row r="195">
          <cell r="Q195" t="str">
            <v>**Address Seasonal, Leased, Temporary Employees</v>
          </cell>
        </row>
        <row r="196">
          <cell r="Q196" t="str">
            <v>*Domestic Partners, Adoptive Children</v>
          </cell>
        </row>
        <row r="202">
          <cell r="Q202" t="str">
            <v>**there is an IRS-qualified change in status (for Section 125 plans) or medical evidence is submitted (where section 125 is not applicable)</v>
          </cell>
        </row>
        <row r="203">
          <cell r="Q203" t="b">
            <v>1</v>
          </cell>
        </row>
        <row r="204">
          <cell r="Q204" t="b">
            <v>1</v>
          </cell>
        </row>
        <row r="205">
          <cell r="Q205" t="b">
            <v>1</v>
          </cell>
        </row>
        <row r="206">
          <cell r="Q206" t="b">
            <v>1</v>
          </cell>
        </row>
        <row r="207">
          <cell r="Q207" t="b">
            <v>0</v>
          </cell>
        </row>
        <row r="209">
          <cell r="Q209" t="b">
            <v>1</v>
          </cell>
        </row>
        <row r="210">
          <cell r="Q210" t="b">
            <v>1</v>
          </cell>
        </row>
        <row r="211">
          <cell r="Q211" t="b">
            <v>1</v>
          </cell>
        </row>
        <row r="212">
          <cell r="Q212" t="b">
            <v>1</v>
          </cell>
        </row>
        <row r="213">
          <cell r="Q213" t="b">
            <v>1</v>
          </cell>
        </row>
        <row r="214">
          <cell r="Q214" t="b">
            <v>1</v>
          </cell>
        </row>
        <row r="215">
          <cell r="Q215" t="b">
            <v>1</v>
          </cell>
        </row>
        <row r="216">
          <cell r="Q216" t="b">
            <v>0</v>
          </cell>
        </row>
        <row r="218">
          <cell r="Q218" t="b">
            <v>1</v>
          </cell>
        </row>
        <row r="219">
          <cell r="Q219" t="b">
            <v>0</v>
          </cell>
        </row>
        <row r="221">
          <cell r="Q221" t="b">
            <v>1</v>
          </cell>
        </row>
        <row r="222">
          <cell r="Q222" t="b">
            <v>1</v>
          </cell>
        </row>
        <row r="223">
          <cell r="Q223" t="b">
            <v>1</v>
          </cell>
        </row>
        <row r="224">
          <cell r="Q224" t="b">
            <v>1</v>
          </cell>
        </row>
        <row r="225">
          <cell r="Q225" t="b">
            <v>1</v>
          </cell>
        </row>
        <row r="226">
          <cell r="Q226" t="b">
            <v>1</v>
          </cell>
        </row>
        <row r="227">
          <cell r="Q227" t="b">
            <v>1</v>
          </cell>
        </row>
        <row r="228">
          <cell r="Q228" t="b">
            <v>0</v>
          </cell>
        </row>
        <row r="230">
          <cell r="Q230" t="b">
            <v>1</v>
          </cell>
        </row>
        <row r="231">
          <cell r="Q231" t="b">
            <v>1</v>
          </cell>
        </row>
        <row r="232">
          <cell r="Q232" t="b">
            <v>1</v>
          </cell>
        </row>
        <row r="237">
          <cell r="Q237" t="str">
            <v>West Tower 700</v>
          </cell>
        </row>
        <row r="242">
          <cell r="Q242" t="str">
            <v>Kim_L_Switlick@aon.com</v>
          </cell>
        </row>
        <row r="243">
          <cell r="Q243" t="b">
            <v>0</v>
          </cell>
        </row>
        <row r="255">
          <cell r="Q255" t="b">
            <v>1</v>
          </cell>
        </row>
        <row r="264">
          <cell r="Q264">
            <v>38768</v>
          </cell>
        </row>
        <row r="265">
          <cell r="Q265">
            <v>38775</v>
          </cell>
        </row>
        <row r="266">
          <cell r="Q266">
            <v>38803</v>
          </cell>
        </row>
        <row r="267">
          <cell r="Q267">
            <v>38861</v>
          </cell>
        </row>
        <row r="268">
          <cell r="Q268">
            <v>38883</v>
          </cell>
        </row>
        <row r="269">
          <cell r="Q269">
            <v>38897</v>
          </cell>
        </row>
        <row r="270">
          <cell r="Q270">
            <v>39083</v>
          </cell>
        </row>
        <row r="271">
          <cell r="Q271" t="b">
            <v>0</v>
          </cell>
        </row>
        <row r="272">
          <cell r="Q272" t="b">
            <v>0</v>
          </cell>
        </row>
        <row r="273">
          <cell r="Q273" t="b">
            <v>0</v>
          </cell>
        </row>
        <row r="275">
          <cell r="Q275" t="b">
            <v>1</v>
          </cell>
        </row>
        <row r="276">
          <cell r="Q276" t="b">
            <v>1</v>
          </cell>
        </row>
        <row r="277">
          <cell r="Q277" t="b">
            <v>1</v>
          </cell>
        </row>
        <row r="278">
          <cell r="Q278" t="b">
            <v>1</v>
          </cell>
        </row>
        <row r="279">
          <cell r="Q279" t="b">
            <v>1</v>
          </cell>
        </row>
        <row r="280">
          <cell r="Q280" t="b">
            <v>1</v>
          </cell>
        </row>
        <row r="281">
          <cell r="Q281" t="b">
            <v>1</v>
          </cell>
        </row>
        <row r="282">
          <cell r="Q282" t="b">
            <v>1</v>
          </cell>
        </row>
        <row r="283">
          <cell r="Q283" t="b">
            <v>1</v>
          </cell>
        </row>
        <row r="284">
          <cell r="Q284" t="b">
            <v>1</v>
          </cell>
        </row>
        <row r="285">
          <cell r="Q285" t="b">
            <v>1</v>
          </cell>
        </row>
        <row r="287">
          <cell r="Q287" t="b">
            <v>1</v>
          </cell>
        </row>
        <row r="288">
          <cell r="Q288" t="str">
            <v>DESCRIPTION OF REQUIREMENTS FOR SUBMITTING PROPOSALS</v>
          </cell>
        </row>
        <row r="289">
          <cell r="Q289" t="b">
            <v>1</v>
          </cell>
        </row>
        <row r="292">
          <cell r="Q292" t="str">
            <v>XXX</v>
          </cell>
        </row>
        <row r="293">
          <cell r="Q293" t="str">
            <v>XXX</v>
          </cell>
        </row>
        <row r="294">
          <cell r="Q294" t="str">
            <v>XXX</v>
          </cell>
        </row>
        <row r="296">
          <cell r="Q296" t="str">
            <v>XXX</v>
          </cell>
        </row>
        <row r="297">
          <cell r="Q297" t="str">
            <v>XXX</v>
          </cell>
        </row>
        <row r="298">
          <cell r="Q298" t="str">
            <v>XXX</v>
          </cell>
        </row>
        <row r="301">
          <cell r="Q301" t="b">
            <v>1</v>
          </cell>
        </row>
        <row r="302">
          <cell r="Q302" t="b">
            <v>0</v>
          </cell>
        </row>
        <row r="347">
          <cell r="Q347" t="b">
            <v>1</v>
          </cell>
        </row>
        <row r="357">
          <cell r="P357" t="str">
            <v>The Client's NAICS Code is  XXXX.</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box"/>
      <sheetName val="BACKGROUND"/>
      <sheetName val="Introduction"/>
      <sheetName val="Questionnaire"/>
      <sheetName val="Plan Design"/>
      <sheetName val="Plan Info"/>
      <sheetName val="Rate History"/>
      <sheetName val="SIQuote"/>
      <sheetName val="ConsumDriven FinanSI"/>
      <sheetName val="Hospitals"/>
      <sheetName val="Doctors"/>
      <sheetName val="PhysReim"/>
      <sheetName val="HospSav"/>
      <sheetName val="Pay"/>
      <sheetName val="Census"/>
      <sheetName val="Explanation"/>
      <sheetName val="OldListbox"/>
      <sheetName val="refreshScreen"/>
      <sheetName val="NEWVAR"/>
      <sheetName val="Officer"/>
      <sheetName val="Hold Harmless"/>
      <sheetName val="Erro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26">
          <cell r="Q26" t="str">
            <v>PPO</v>
          </cell>
        </row>
        <row r="27">
          <cell r="Q27" t="str">
            <v>Multiple Locations: SI PPO</v>
          </cell>
        </row>
        <row r="68">
          <cell r="Q68">
            <v>39696</v>
          </cell>
        </row>
        <row r="74">
          <cell r="Q74" t="str">
            <v>Two  self-insured PPO plans along with a CDHP will be offered to active employees only.  Retirees are not covered.
.</v>
          </cell>
        </row>
        <row r="75">
          <cell r="Q75" t="str">
            <v>Misys develops and supports software for medical and banking industries. With 25 years experience, Misys has built an in-depth industry knowledge in North America and internationally. Misys PLC is headquartered in London. Misys US headquarters are in Rale</v>
          </cell>
        </row>
        <row r="90">
          <cell r="Q90" t="str">
            <v>The Client does not pay a commission to a broker or agent for the administration of its group health insurance, since the programs are provided on a self-insured basis.  The Client has retained Aon Consulting, Inc. on a fixed fee for service basis to prep</v>
          </cell>
        </row>
        <row r="92">
          <cell r="Q92">
            <v>0</v>
          </cell>
        </row>
        <row r="116">
          <cell r="Q116" t="str">
            <v>a before-tax</v>
          </cell>
        </row>
        <row r="122">
          <cell r="Q122" t="str">
            <v>Employee Only</v>
          </cell>
        </row>
        <row r="123">
          <cell r="Q123" t="str">
            <v>Employee+Spouse</v>
          </cell>
        </row>
        <row r="124">
          <cell r="Q124" t="str">
            <v>Employee+Children</v>
          </cell>
        </row>
        <row r="125">
          <cell r="Q125" t="str">
            <v>Employee+Family</v>
          </cell>
        </row>
        <row r="128">
          <cell r="Q128" t="str">
            <v>$79.80 / $306.03</v>
          </cell>
        </row>
        <row r="129">
          <cell r="Q129" t="str">
            <v>$183.54 / $603.55</v>
          </cell>
        </row>
        <row r="130">
          <cell r="Q130" t="str">
            <v>$145.64 / $494.84</v>
          </cell>
        </row>
        <row r="131">
          <cell r="Q131" t="str">
            <v>$269.32 / $849.58</v>
          </cell>
        </row>
        <row r="132">
          <cell r="Q132" t="str">
            <v/>
          </cell>
        </row>
        <row r="133">
          <cell r="Q133" t="str">
            <v/>
          </cell>
        </row>
        <row r="138">
          <cell r="Q138" t="str">
            <v/>
          </cell>
        </row>
        <row r="139">
          <cell r="Q139" t="str">
            <v/>
          </cell>
        </row>
        <row r="141">
          <cell r="Q141" t="str">
            <v/>
          </cell>
        </row>
        <row r="144">
          <cell r="Q144" t="str">
            <v>BCBS of Illinois</v>
          </cell>
        </row>
        <row r="145">
          <cell r="Q145" t="str">
            <v>PPO</v>
          </cell>
        </row>
        <row r="147">
          <cell r="Q147" t="str">
            <v>PPO</v>
          </cell>
        </row>
        <row r="148">
          <cell r="Q148">
            <v>39569</v>
          </cell>
        </row>
        <row r="150">
          <cell r="Q150">
            <v>39448</v>
          </cell>
        </row>
        <row r="151">
          <cell r="Q151" t="str">
            <v>Self-funded</v>
          </cell>
        </row>
        <row r="153">
          <cell r="Q153" t="str">
            <v>Self-funded</v>
          </cell>
        </row>
        <row r="157">
          <cell r="Q157" t="str">
            <v>N/A</v>
          </cell>
        </row>
        <row r="159">
          <cell r="Q159">
            <v>6105250</v>
          </cell>
        </row>
        <row r="160">
          <cell r="Q160" t="str">
            <v>N/A</v>
          </cell>
        </row>
        <row r="162">
          <cell r="Q162" t="str">
            <v>125%</v>
          </cell>
        </row>
        <row r="163">
          <cell r="Q163">
            <v>200000</v>
          </cell>
        </row>
        <row r="165">
          <cell r="Q165">
            <v>100000</v>
          </cell>
        </row>
        <row r="169">
          <cell r="Q169" t="str">
            <v>SunLife</v>
          </cell>
        </row>
        <row r="171">
          <cell r="Q171" t="str">
            <v>BCBS of Illinois</v>
          </cell>
        </row>
        <row r="186">
          <cell r="Q186" t="str">
            <v>Part-Time Employees</v>
          </cell>
        </row>
        <row r="192">
          <cell r="Q192" t="str">
            <v>Not Eligible</v>
          </cell>
        </row>
        <row r="233">
          <cell r="Q233" t="str">
            <v>Lorrie Spoloric</v>
          </cell>
        </row>
        <row r="234">
          <cell r="Q234" t="str">
            <v>Consultant</v>
          </cell>
        </row>
        <row r="236">
          <cell r="Q236" t="str">
            <v>1100 Reynolds Blvd.</v>
          </cell>
        </row>
        <row r="238">
          <cell r="Q238" t="str">
            <v>Winston-Salem NC 27105</v>
          </cell>
        </row>
        <row r="239">
          <cell r="Q239" t="str">
            <v>336-728-2603</v>
          </cell>
        </row>
        <row r="241">
          <cell r="Q241" t="str">
            <v>336-896-8346</v>
          </cell>
        </row>
        <row r="244">
          <cell r="Q244" t="str">
            <v>Geri Monty</v>
          </cell>
        </row>
        <row r="245">
          <cell r="Q245" t="str">
            <v>Sr. Vice President</v>
          </cell>
        </row>
        <row r="247">
          <cell r="Q247" t="str">
            <v>2300 Rexwoods Drive</v>
          </cell>
        </row>
        <row r="249">
          <cell r="Q249" t="str">
            <v>Raleigh NC 27607</v>
          </cell>
        </row>
        <row r="250">
          <cell r="Q250" t="str">
            <v>919-786-6272</v>
          </cell>
        </row>
        <row r="252">
          <cell r="Q252" t="str">
            <v>919-786-6275</v>
          </cell>
        </row>
        <row r="257">
          <cell r="Q257" t="str">
            <v>RFP Mailed to Selected Vendors</v>
          </cell>
        </row>
        <row r="258">
          <cell r="Q258" t="str">
            <v>Deadline for Confirmation to Bid</v>
          </cell>
        </row>
        <row r="259">
          <cell r="Q259" t="str">
            <v>Deadline for RFP Responses</v>
          </cell>
        </row>
        <row r="260">
          <cell r="Q260" t="str">
            <v>Notification of Finalists</v>
          </cell>
        </row>
        <row r="261">
          <cell r="Q261" t="str">
            <v>Finalist Interviews/Site Visits (Optional)</v>
          </cell>
        </row>
        <row r="262">
          <cell r="Q262" t="str">
            <v>Selection of Vendor</v>
          </cell>
        </row>
        <row r="263">
          <cell r="Q263" t="str">
            <v>Plan Effective Date</v>
          </cell>
        </row>
        <row r="274">
          <cell r="Q274">
            <v>1</v>
          </cell>
        </row>
        <row r="304">
          <cell r="Q304">
            <v>2</v>
          </cell>
        </row>
        <row r="305">
          <cell r="Q305">
            <v>2</v>
          </cell>
        </row>
        <row r="306">
          <cell r="Q306">
            <v>2</v>
          </cell>
        </row>
        <row r="307">
          <cell r="Q307">
            <v>1</v>
          </cell>
        </row>
        <row r="308">
          <cell r="Q308">
            <v>8</v>
          </cell>
        </row>
        <row r="309">
          <cell r="Q309">
            <v>8</v>
          </cell>
        </row>
        <row r="310">
          <cell r="Q310">
            <v>8</v>
          </cell>
        </row>
        <row r="311">
          <cell r="Q311">
            <v>10</v>
          </cell>
        </row>
        <row r="348">
          <cell r="Q348">
            <v>60</v>
          </cell>
        </row>
      </sheetData>
      <sheetData sheetId="19"/>
      <sheetData sheetId="20"/>
      <sheetData sheetId="2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mainder"/>
      <sheetName val="Questions"/>
      <sheetName val="Listbox"/>
      <sheetName val="Format"/>
      <sheetName val="Introduction"/>
      <sheetName val="Questionnaire"/>
      <sheetName val="OldListbox"/>
      <sheetName val="NEWVAR"/>
      <sheetName val="refreshscreen"/>
      <sheetName val="Sheet1"/>
    </sheetNames>
    <sheetDataSet>
      <sheetData sheetId="0" refreshError="1"/>
      <sheetData sheetId="1" refreshError="1"/>
      <sheetData sheetId="2"/>
      <sheetData sheetId="3" refreshError="1"/>
      <sheetData sheetId="4" refreshError="1"/>
      <sheetData sheetId="5"/>
      <sheetData sheetId="6" refreshError="1"/>
      <sheetData sheetId="7">
        <row r="30">
          <cell r="T30" t="b">
            <v>1</v>
          </cell>
        </row>
        <row r="31">
          <cell r="T31" t="b">
            <v>1</v>
          </cell>
        </row>
        <row r="32">
          <cell r="T32" t="b">
            <v>1</v>
          </cell>
        </row>
        <row r="33">
          <cell r="T33" t="b">
            <v>0</v>
          </cell>
        </row>
        <row r="34">
          <cell r="T34" t="b">
            <v>0</v>
          </cell>
        </row>
        <row r="35">
          <cell r="T35" t="b">
            <v>0</v>
          </cell>
        </row>
        <row r="36">
          <cell r="T36" t="b">
            <v>1</v>
          </cell>
        </row>
        <row r="37">
          <cell r="T37" t="b">
            <v>0</v>
          </cell>
        </row>
        <row r="104">
          <cell r="T104" t="b">
            <v>0</v>
          </cell>
        </row>
        <row r="112">
          <cell r="T112" t="b">
            <v>0</v>
          </cell>
        </row>
        <row r="117">
          <cell r="T117" t="b">
            <v>0</v>
          </cell>
        </row>
        <row r="122">
          <cell r="T122" t="b">
            <v>0</v>
          </cell>
        </row>
        <row r="127">
          <cell r="T127" t="b">
            <v>1</v>
          </cell>
        </row>
        <row r="132">
          <cell r="T132" t="b">
            <v>1</v>
          </cell>
        </row>
        <row r="137">
          <cell r="T137" t="b">
            <v>1</v>
          </cell>
        </row>
        <row r="142">
          <cell r="T142" t="b">
            <v>0</v>
          </cell>
        </row>
        <row r="147">
          <cell r="T147" t="b">
            <v>1</v>
          </cell>
        </row>
        <row r="169">
          <cell r="T169" t="str">
            <v>Schedule</v>
          </cell>
        </row>
        <row r="171">
          <cell r="T171" t="str">
            <v>Formula</v>
          </cell>
        </row>
        <row r="179">
          <cell r="T179" t="str">
            <v>Flat</v>
          </cell>
        </row>
        <row r="229">
          <cell r="T229" t="str">
            <v>Flat</v>
          </cell>
        </row>
        <row r="256">
          <cell r="T256" t="b">
            <v>0</v>
          </cell>
        </row>
        <row r="286">
          <cell r="T286" t="b">
            <v>0</v>
          </cell>
        </row>
        <row r="298">
          <cell r="T298" t="b">
            <v>0</v>
          </cell>
        </row>
        <row r="299">
          <cell r="T299" t="b">
            <v>1</v>
          </cell>
        </row>
        <row r="301">
          <cell r="T301" t="b">
            <v>1</v>
          </cell>
        </row>
        <row r="303">
          <cell r="T303" t="b">
            <v>1</v>
          </cell>
        </row>
        <row r="305">
          <cell r="T305" t="b">
            <v>1</v>
          </cell>
        </row>
        <row r="314">
          <cell r="T314" t="b">
            <v>1</v>
          </cell>
        </row>
        <row r="315">
          <cell r="T315" t="b">
            <v>1</v>
          </cell>
        </row>
        <row r="316">
          <cell r="T316" t="b">
            <v>1</v>
          </cell>
        </row>
        <row r="317">
          <cell r="T317" t="b">
            <v>1</v>
          </cell>
        </row>
        <row r="318">
          <cell r="T318" t="b">
            <v>1</v>
          </cell>
        </row>
        <row r="319">
          <cell r="T319" t="b">
            <v>1</v>
          </cell>
        </row>
        <row r="347">
          <cell r="T347" t="b">
            <v>1</v>
          </cell>
        </row>
        <row r="351">
          <cell r="T351" t="b">
            <v>0</v>
          </cell>
        </row>
        <row r="390">
          <cell r="T390" t="b">
            <v>1</v>
          </cell>
        </row>
        <row r="391">
          <cell r="T391" t="b">
            <v>1</v>
          </cell>
        </row>
        <row r="395">
          <cell r="T395" t="b">
            <v>1</v>
          </cell>
        </row>
        <row r="396">
          <cell r="T396" t="b">
            <v>1</v>
          </cell>
        </row>
        <row r="397">
          <cell r="T397" t="b">
            <v>1</v>
          </cell>
        </row>
        <row r="427">
          <cell r="T427" t="b">
            <v>1</v>
          </cell>
        </row>
        <row r="428">
          <cell r="T428" t="b">
            <v>0</v>
          </cell>
        </row>
        <row r="438">
          <cell r="S438" t="str">
            <v>Basic Life, Basic AD&amp;D, Supplemental Life and Dependent Life</v>
          </cell>
        </row>
      </sheetData>
      <sheetData sheetId="8"/>
      <sheetData sheetId="9"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Questionnaire"/>
      <sheetName val="Explanation"/>
      <sheetName val="Listbox"/>
      <sheetName val="refreshScreen"/>
      <sheetName val="NEWVAR"/>
      <sheetName val="BACKGROUND"/>
      <sheetName val="Erro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ient"/>
      <sheetName val="xlcs"/>
    </sheetNames>
    <sheetDataSet>
      <sheetData sheetId="0">
        <row r="2">
          <cell r="I2" t="str">
            <v>IND01</v>
          </cell>
          <cell r="J2" t="str">
            <v/>
          </cell>
          <cell r="K2" t="str">
            <v/>
          </cell>
        </row>
        <row r="3">
          <cell r="I3" t="str">
            <v>IND02</v>
          </cell>
          <cell r="J3" t="str">
            <v/>
          </cell>
          <cell r="K3" t="str">
            <v/>
          </cell>
        </row>
        <row r="4">
          <cell r="I4" t="str">
            <v>IND03</v>
          </cell>
          <cell r="J4" t="str">
            <v/>
          </cell>
          <cell r="K4" t="str">
            <v/>
          </cell>
        </row>
        <row r="5">
          <cell r="E5">
            <v>50</v>
          </cell>
          <cell r="I5" t="str">
            <v>IND04</v>
          </cell>
          <cell r="J5" t="str">
            <v/>
          </cell>
          <cell r="K5" t="str">
            <v/>
          </cell>
        </row>
        <row r="6">
          <cell r="B6" t="str">
            <v>Y</v>
          </cell>
          <cell r="C6" t="str">
            <v>ALLIED SIGNAL</v>
          </cell>
          <cell r="F6" t="str">
            <v>med_pd_clm_amt</v>
          </cell>
          <cell r="H6" t="str">
            <v>issue_amt</v>
          </cell>
          <cell r="I6" t="str">
            <v>IND05</v>
          </cell>
          <cell r="J6" t="str">
            <v/>
          </cell>
          <cell r="K6" t="str">
            <v/>
          </cell>
        </row>
        <row r="7">
          <cell r="B7" t="str">
            <v>S:\Template\</v>
          </cell>
          <cell r="C7" t="str">
            <v>ALLIEDSIGNAL MEDICARE COMPANION PLAN</v>
          </cell>
          <cell r="F7" t="str">
            <v>den_pd_clm_amt</v>
          </cell>
          <cell r="H7" t="str">
            <v>refund_amt</v>
          </cell>
          <cell r="I7" t="str">
            <v>IND06</v>
          </cell>
          <cell r="J7" t="str">
            <v/>
          </cell>
          <cell r="K7" t="str">
            <v/>
          </cell>
        </row>
        <row r="8">
          <cell r="B8" t="str">
            <v>C:\Program Files\SNACRS AutoGen\</v>
          </cell>
          <cell r="C8" t="str">
            <v>AMERICAN GENERAL CORPORATION</v>
          </cell>
          <cell r="F8" t="str">
            <v>cap_amt</v>
          </cell>
          <cell r="H8" t="str">
            <v>reversal_amt</v>
          </cell>
          <cell r="I8" t="str">
            <v>IND07</v>
          </cell>
          <cell r="J8" t="str">
            <v/>
          </cell>
          <cell r="K8" t="str">
            <v/>
          </cell>
        </row>
        <row r="9">
          <cell r="B9" t="str">
            <v>E</v>
          </cell>
          <cell r="C9" t="str">
            <v>AMOCO CORPORATION</v>
          </cell>
          <cell r="F9" t="str">
            <v>naf_amt</v>
          </cell>
          <cell r="I9" t="str">
            <v>IND08</v>
          </cell>
          <cell r="J9" t="str">
            <v/>
          </cell>
          <cell r="K9" t="str">
            <v/>
          </cell>
        </row>
        <row r="10">
          <cell r="B10" t="str">
            <v>Y</v>
          </cell>
          <cell r="C10" t="str">
            <v>ANDERSEN CONSULTING</v>
          </cell>
          <cell r="F10" t="str">
            <v>p_drug_amt</v>
          </cell>
          <cell r="I10" t="str">
            <v>IND09</v>
          </cell>
          <cell r="J10" t="str">
            <v/>
          </cell>
          <cell r="K10" t="str">
            <v/>
          </cell>
        </row>
        <row r="11">
          <cell r="B11" t="str">
            <v>Y:\Reports\</v>
          </cell>
          <cell r="C11" t="str">
            <v>ANHEUSER-BUSCH COMPANIES, INC.</v>
          </cell>
          <cell r="F11" t="str">
            <v>aso_di_pd_clm_amt</v>
          </cell>
          <cell r="I11" t="str">
            <v>IND10</v>
          </cell>
          <cell r="J11" t="str">
            <v/>
          </cell>
          <cell r="K11" t="str">
            <v/>
          </cell>
        </row>
        <row r="12">
          <cell r="C12" t="str">
            <v>ARTHUR ANDERSEN &amp; CO., S.C.</v>
          </cell>
          <cell r="F12" t="str">
            <v>med_act_clm_amt</v>
          </cell>
          <cell r="I12" t="str">
            <v>IND11</v>
          </cell>
          <cell r="J12" t="str">
            <v/>
          </cell>
          <cell r="K12" t="str">
            <v/>
          </cell>
        </row>
        <row r="13">
          <cell r="B13" t="str">
            <v>s:\SNACR</v>
          </cell>
          <cell r="C13" t="str">
            <v>AT&amp;T</v>
          </cell>
          <cell r="F13" t="str">
            <v>in_net_den_clm_amt</v>
          </cell>
          <cell r="I13" t="str">
            <v>IND12</v>
          </cell>
          <cell r="J13" t="str">
            <v/>
          </cell>
          <cell r="K13" t="str">
            <v/>
          </cell>
        </row>
        <row r="14">
          <cell r="B14" t="str">
            <v>C:\Program Files\SNACRS LAG Reporter\</v>
          </cell>
          <cell r="C14" t="str">
            <v>BRINKER INTERNATIONAL</v>
          </cell>
          <cell r="F14" t="str">
            <v>out_net_den_clm_amt</v>
          </cell>
          <cell r="I14" t="str">
            <v>IND13</v>
          </cell>
          <cell r="J14" t="str">
            <v/>
          </cell>
          <cell r="K14" t="str">
            <v/>
          </cell>
        </row>
        <row r="15">
          <cell r="B15" t="str">
            <v>WACHOVIA CORPORATION</v>
          </cell>
          <cell r="C15" t="str">
            <v>CRACKER BARREL OLD COUNTRY STORE INC</v>
          </cell>
          <cell r="I15" t="str">
            <v>IND14</v>
          </cell>
          <cell r="J15" t="str">
            <v/>
          </cell>
          <cell r="K15" t="str">
            <v/>
          </cell>
        </row>
        <row r="16">
          <cell r="B16">
            <v>1</v>
          </cell>
          <cell r="C16" t="str">
            <v>DELTA AIR LINES, INC</v>
          </cell>
          <cell r="I16" t="str">
            <v>IND15</v>
          </cell>
          <cell r="J16" t="str">
            <v/>
          </cell>
          <cell r="K16" t="str">
            <v/>
          </cell>
        </row>
        <row r="17">
          <cell r="B17">
            <v>2002</v>
          </cell>
          <cell r="C17" t="str">
            <v>DELTA TECHNOLOGIES</v>
          </cell>
          <cell r="I17" t="str">
            <v>IND21</v>
          </cell>
          <cell r="J17" t="str">
            <v/>
          </cell>
          <cell r="K17" t="str">
            <v/>
          </cell>
        </row>
        <row r="18">
          <cell r="A18" t="str">
            <v>Clients.xls</v>
          </cell>
          <cell r="B18">
            <v>10</v>
          </cell>
          <cell r="C18" t="str">
            <v>DISNEY/ABC CORP</v>
          </cell>
          <cell r="I18" t="str">
            <v>IND22</v>
          </cell>
          <cell r="J18" t="str">
            <v/>
          </cell>
          <cell r="K18" t="str">
            <v/>
          </cell>
        </row>
        <row r="19">
          <cell r="A19" t="str">
            <v>client_F.xls</v>
          </cell>
          <cell r="B19">
            <v>2003</v>
          </cell>
          <cell r="C19" t="str">
            <v>EL PASO ENERGY</v>
          </cell>
          <cell r="I19" t="str">
            <v>IND23</v>
          </cell>
          <cell r="J19" t="str">
            <v/>
          </cell>
          <cell r="K19" t="str">
            <v/>
          </cell>
        </row>
        <row r="20">
          <cell r="A20" t="str">
            <v>Errorlog.xls</v>
          </cell>
          <cell r="B20" t="str">
            <v>End State Reporting</v>
          </cell>
          <cell r="C20" t="str">
            <v>ERNST AND YOUNG</v>
          </cell>
          <cell r="I20" t="str">
            <v>PPA16</v>
          </cell>
          <cell r="J20" t="str">
            <v/>
          </cell>
        </row>
        <row r="21">
          <cell r="A21" t="str">
            <v>Errors.xls</v>
          </cell>
          <cell r="C21" t="str">
            <v>FIRST UNION CORPORATION</v>
          </cell>
          <cell r="I21" t="str">
            <v>PPA17</v>
          </cell>
          <cell r="J21" t="str">
            <v/>
          </cell>
        </row>
        <row r="22">
          <cell r="B22" t="str">
            <v>Werror.xls</v>
          </cell>
          <cell r="C22" t="str">
            <v>JOHNSON &amp; JOHNSON</v>
          </cell>
          <cell r="I22" t="str">
            <v>PPA18</v>
          </cell>
          <cell r="J22" t="str">
            <v>CDC1</v>
          </cell>
        </row>
        <row r="23">
          <cell r="B23" t="str">
            <v>C:\Program Files\SNACRS NSI Reporter\NanData.xlfc</v>
          </cell>
          <cell r="C23" t="str">
            <v>KRAFT FOODS</v>
          </cell>
          <cell r="I23" t="str">
            <v>PPA19</v>
          </cell>
          <cell r="J23" t="str">
            <v>EPP01</v>
          </cell>
        </row>
        <row r="24">
          <cell r="C24" t="str">
            <v>LOUISIANA PACIFIC</v>
          </cell>
          <cell r="I24" t="str">
            <v>PPA20</v>
          </cell>
          <cell r="J24" t="str">
            <v>IND01</v>
          </cell>
        </row>
        <row r="25">
          <cell r="C25" t="str">
            <v>LUCENT TECHNOLOGIES</v>
          </cell>
          <cell r="I25" t="str">
            <v>PPA24</v>
          </cell>
          <cell r="J25" t="str">
            <v>IND02</v>
          </cell>
        </row>
        <row r="26">
          <cell r="C26" t="str">
            <v>MICRON TECHNOLOGY INC.</v>
          </cell>
          <cell r="I26" t="str">
            <v>CDC1</v>
          </cell>
          <cell r="J26" t="str">
            <v>IND03</v>
          </cell>
        </row>
        <row r="27">
          <cell r="C27" t="str">
            <v>NEWPORT NEWS SHIPBUILDING</v>
          </cell>
          <cell r="I27" t="str">
            <v>EPP01</v>
          </cell>
          <cell r="J27" t="str">
            <v>IND04</v>
          </cell>
        </row>
        <row r="28">
          <cell r="C28" t="str">
            <v>OLSTEN CORPORATION</v>
          </cell>
          <cell r="I28" t="str">
            <v/>
          </cell>
          <cell r="J28" t="str">
            <v>IND05</v>
          </cell>
        </row>
        <row r="29">
          <cell r="C29" t="str">
            <v>PACKAGING CORPORATION OF AMERICA/HOURLY</v>
          </cell>
          <cell r="I29" t="str">
            <v/>
          </cell>
          <cell r="J29" t="str">
            <v>IND06</v>
          </cell>
        </row>
        <row r="30">
          <cell r="C30" t="str">
            <v>PPG INDUSTRIES INC.</v>
          </cell>
          <cell r="I30" t="str">
            <v/>
          </cell>
          <cell r="J30" t="str">
            <v>IND07</v>
          </cell>
        </row>
        <row r="31">
          <cell r="A31" t="str">
            <v>David Jamison</v>
          </cell>
          <cell r="C31" t="str">
            <v>RYDER SYSTEM, INC</v>
          </cell>
          <cell r="I31" t="str">
            <v/>
          </cell>
          <cell r="J31" t="str">
            <v>IND08</v>
          </cell>
        </row>
        <row r="32">
          <cell r="A32" t="str">
            <v>Dennis Lockwood</v>
          </cell>
          <cell r="C32" t="str">
            <v>STARWOOD HOTELS &amp; RESORTS WORLDWIDE, INC.</v>
          </cell>
          <cell r="I32" t="str">
            <v/>
          </cell>
          <cell r="J32" t="str">
            <v>IND09</v>
          </cell>
        </row>
        <row r="33">
          <cell r="C33" t="str">
            <v>WACHOVIA CORPORATION</v>
          </cell>
          <cell r="I33" t="str">
            <v/>
          </cell>
          <cell r="J33" t="str">
            <v>IND10</v>
          </cell>
        </row>
        <row r="34">
          <cell r="C34" t="str">
            <v>WALT DISNEY (EPP FOR CALIFORNIA SITES)</v>
          </cell>
          <cell r="I34" t="str">
            <v/>
          </cell>
          <cell r="J34" t="str">
            <v>IND11</v>
          </cell>
        </row>
        <row r="35">
          <cell r="C35" t="str">
            <v>WALT DISNEY (EPP FOR NON-CALIFORNIA)</v>
          </cell>
          <cell r="I35" t="str">
            <v/>
          </cell>
          <cell r="J35" t="str">
            <v>IND12</v>
          </cell>
        </row>
        <row r="36">
          <cell r="I36" t="str">
            <v/>
          </cell>
          <cell r="J36" t="str">
            <v>IND13</v>
          </cell>
        </row>
        <row r="37">
          <cell r="I37" t="str">
            <v/>
          </cell>
          <cell r="J37" t="str">
            <v>IND14</v>
          </cell>
        </row>
        <row r="38">
          <cell r="I38" t="str">
            <v/>
          </cell>
          <cell r="J38" t="str">
            <v>IND15</v>
          </cell>
        </row>
        <row r="39">
          <cell r="I39" t="str">
            <v/>
          </cell>
          <cell r="J39" t="str">
            <v>IND21</v>
          </cell>
        </row>
        <row r="40">
          <cell r="I40" t="str">
            <v/>
          </cell>
          <cell r="J40" t="str">
            <v>IND22</v>
          </cell>
        </row>
        <row r="41">
          <cell r="I41" t="str">
            <v/>
          </cell>
          <cell r="J41" t="str">
            <v>IND23</v>
          </cell>
        </row>
        <row r="42">
          <cell r="I42" t="str">
            <v/>
          </cell>
          <cell r="J42" t="str">
            <v>PPA16</v>
          </cell>
        </row>
        <row r="43">
          <cell r="I43" t="str">
            <v/>
          </cell>
          <cell r="J43" t="str">
            <v>PPA17</v>
          </cell>
        </row>
        <row r="44">
          <cell r="I44" t="str">
            <v/>
          </cell>
          <cell r="J44" t="str">
            <v>PPA18</v>
          </cell>
        </row>
        <row r="45">
          <cell r="I45" t="str">
            <v/>
          </cell>
          <cell r="J45" t="str">
            <v>PPA19</v>
          </cell>
        </row>
        <row r="46">
          <cell r="B46" t="str">
            <v>Jan</v>
          </cell>
          <cell r="C46">
            <v>1</v>
          </cell>
          <cell r="I46" t="str">
            <v/>
          </cell>
          <cell r="J46" t="str">
            <v>PPA20</v>
          </cell>
        </row>
        <row r="47">
          <cell r="B47" t="str">
            <v>Feb</v>
          </cell>
          <cell r="C47">
            <v>2</v>
          </cell>
          <cell r="I47" t="str">
            <v/>
          </cell>
          <cell r="J47" t="str">
            <v>PPA24</v>
          </cell>
        </row>
        <row r="48">
          <cell r="B48" t="str">
            <v>Mar</v>
          </cell>
          <cell r="C48">
            <v>3</v>
          </cell>
        </row>
        <row r="49">
          <cell r="B49" t="str">
            <v>Apr</v>
          </cell>
          <cell r="C49">
            <v>4</v>
          </cell>
        </row>
        <row r="50">
          <cell r="B50" t="str">
            <v>May</v>
          </cell>
          <cell r="C50">
            <v>5</v>
          </cell>
        </row>
        <row r="51">
          <cell r="B51" t="str">
            <v>Jun</v>
          </cell>
          <cell r="C51">
            <v>6</v>
          </cell>
        </row>
        <row r="52">
          <cell r="B52" t="str">
            <v>Jul</v>
          </cell>
          <cell r="C52">
            <v>7</v>
          </cell>
        </row>
        <row r="53">
          <cell r="B53" t="str">
            <v>Aug</v>
          </cell>
          <cell r="C53">
            <v>8</v>
          </cell>
        </row>
        <row r="54">
          <cell r="B54" t="str">
            <v>Sep</v>
          </cell>
          <cell r="C54">
            <v>9</v>
          </cell>
        </row>
        <row r="55">
          <cell r="B55" t="str">
            <v>Oct</v>
          </cell>
          <cell r="C55">
            <v>10</v>
          </cell>
        </row>
        <row r="56">
          <cell r="B56" t="str">
            <v>Nov</v>
          </cell>
          <cell r="C56">
            <v>11</v>
          </cell>
          <cell r="M56" t="str">
            <v>EDS</v>
          </cell>
          <cell r="N56" t="str">
            <v>testlink</v>
          </cell>
          <cell r="P56" t="b">
            <v>0</v>
          </cell>
          <cell r="Q56">
            <v>1</v>
          </cell>
          <cell r="R56">
            <v>2</v>
          </cell>
        </row>
        <row r="57">
          <cell r="B57" t="str">
            <v>Dec</v>
          </cell>
          <cell r="C57">
            <v>12</v>
          </cell>
        </row>
        <row r="60">
          <cell r="Q60" t="str">
            <v>test</v>
          </cell>
          <cell r="R60" t="b">
            <v>1</v>
          </cell>
          <cell r="S60" t="b">
            <v>1</v>
          </cell>
          <cell r="T60" t="b">
            <v>1</v>
          </cell>
          <cell r="U60" t="b">
            <v>0</v>
          </cell>
        </row>
        <row r="61">
          <cell r="B61" t="str">
            <v>May</v>
          </cell>
          <cell r="C61">
            <v>5</v>
          </cell>
        </row>
        <row r="62">
          <cell r="B62" t="str">
            <v>Jun</v>
          </cell>
          <cell r="C62">
            <v>6</v>
          </cell>
        </row>
        <row r="63">
          <cell r="B63" t="str">
            <v>Jul</v>
          </cell>
          <cell r="C63">
            <v>7</v>
          </cell>
        </row>
        <row r="64">
          <cell r="B64" t="str">
            <v>Aug</v>
          </cell>
          <cell r="C64">
            <v>8</v>
          </cell>
        </row>
        <row r="65">
          <cell r="B65" t="str">
            <v>Sep</v>
          </cell>
          <cell r="C65">
            <v>9</v>
          </cell>
        </row>
        <row r="66">
          <cell r="B66" t="str">
            <v>Oct</v>
          </cell>
          <cell r="C66">
            <v>10</v>
          </cell>
        </row>
        <row r="67">
          <cell r="B67" t="str">
            <v>Nov</v>
          </cell>
          <cell r="C67">
            <v>11</v>
          </cell>
        </row>
        <row r="68">
          <cell r="B68" t="str">
            <v>Dec</v>
          </cell>
          <cell r="C68">
            <v>12</v>
          </cell>
        </row>
        <row r="74">
          <cell r="B74" t="str">
            <v>Jan</v>
          </cell>
          <cell r="C74">
            <v>1</v>
          </cell>
        </row>
        <row r="75">
          <cell r="B75" t="str">
            <v>Feb</v>
          </cell>
          <cell r="C75">
            <v>2</v>
          </cell>
        </row>
        <row r="76">
          <cell r="B76" t="str">
            <v>Mar</v>
          </cell>
          <cell r="C76">
            <v>3</v>
          </cell>
        </row>
        <row r="77">
          <cell r="B77" t="str">
            <v>Apr</v>
          </cell>
          <cell r="C77">
            <v>4</v>
          </cell>
        </row>
        <row r="78">
          <cell r="B78" t="str">
            <v>May</v>
          </cell>
          <cell r="C78">
            <v>5</v>
          </cell>
        </row>
        <row r="79">
          <cell r="B79" t="str">
            <v>Jun</v>
          </cell>
          <cell r="C79">
            <v>6</v>
          </cell>
        </row>
        <row r="80">
          <cell r="B80" t="str">
            <v>Jul</v>
          </cell>
          <cell r="C80">
            <v>7</v>
          </cell>
        </row>
        <row r="81">
          <cell r="B81" t="str">
            <v>Aug</v>
          </cell>
          <cell r="C81">
            <v>8</v>
          </cell>
        </row>
        <row r="82">
          <cell r="B82" t="str">
            <v>Sep</v>
          </cell>
          <cell r="C82">
            <v>9</v>
          </cell>
        </row>
        <row r="83">
          <cell r="B83" t="str">
            <v>Oct</v>
          </cell>
          <cell r="C83">
            <v>10</v>
          </cell>
        </row>
        <row r="84">
          <cell r="B84" t="str">
            <v>Nov</v>
          </cell>
          <cell r="C84">
            <v>11</v>
          </cell>
        </row>
        <row r="85">
          <cell r="B85" t="str">
            <v>Dec</v>
          </cell>
          <cell r="C85">
            <v>12</v>
          </cell>
        </row>
      </sheetData>
      <sheetData sheetId="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mainder"/>
      <sheetName val="Questions"/>
      <sheetName val="ReviewWorksheets"/>
      <sheetName val="Format"/>
      <sheetName val="Introduction"/>
      <sheetName val="RFP"/>
      <sheetName val="Listbox"/>
      <sheetName val="NEWVAR"/>
      <sheetName val="refreshscreen"/>
      <sheetName val="BACKGROUND"/>
      <sheetName val="Error"/>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mainder"/>
      <sheetName val="Questions"/>
      <sheetName val="ReviewWorksheets"/>
      <sheetName val="Format"/>
      <sheetName val="Introduction"/>
      <sheetName val="RFP"/>
      <sheetName val="Listbox"/>
      <sheetName val="NEWVAR"/>
      <sheetName val="refreshscreen"/>
      <sheetName val="BACKGROUND"/>
      <sheetName val="Error"/>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box"/>
      <sheetName val="Introduction"/>
      <sheetName val="Questionnaire"/>
      <sheetName val="Technical Explanation"/>
      <sheetName val="OldListbox"/>
      <sheetName val="refreshScreen"/>
      <sheetName val="NEWVAR"/>
      <sheetName val="Background"/>
      <sheetName val="POS Plan Design"/>
      <sheetName val="Comprehensive Plan Design"/>
      <sheetName val="Early Retiree Plan Design"/>
      <sheetName val="ADP Layout"/>
      <sheetName val="Care Management Glossary"/>
      <sheetName val="Facility Disruption"/>
      <sheetName val="Doc Disruption"/>
      <sheetName val="Medical Mgmt Services"/>
      <sheetName val="Census"/>
      <sheetName val="Enroll Claims"/>
      <sheetName val="Bio"/>
      <sheetName val="Implement"/>
      <sheetName val="Acct Manage"/>
      <sheetName val="Officer"/>
      <sheetName val="Error"/>
    </sheetNames>
    <sheetDataSet>
      <sheetData sheetId="0">
        <row r="11">
          <cell r="B11" t="str">
            <v>Yes</v>
          </cell>
        </row>
        <row r="12">
          <cell r="B12" t="str">
            <v>No - See "Explanation"</v>
          </cell>
        </row>
        <row r="21">
          <cell r="B21" t="str">
            <v>Yes</v>
          </cell>
        </row>
        <row r="22">
          <cell r="B22" t="str">
            <v>No</v>
          </cell>
        </row>
        <row r="23">
          <cell r="B23" t="str">
            <v>N/A</v>
          </cell>
        </row>
        <row r="34">
          <cell r="B34" t="str">
            <v>Completed</v>
          </cell>
        </row>
        <row r="35">
          <cell r="B35" t="str">
            <v>Not Completed</v>
          </cell>
        </row>
        <row r="40">
          <cell r="B40" t="str">
            <v>Attached</v>
          </cell>
        </row>
        <row r="41">
          <cell r="B41" t="str">
            <v>Not Attached</v>
          </cell>
        </row>
        <row r="91">
          <cell r="B91" t="str">
            <v>Offered</v>
          </cell>
        </row>
        <row r="92">
          <cell r="B92" t="str">
            <v>Not Offered</v>
          </cell>
        </row>
        <row r="114">
          <cell r="B114" t="str">
            <v>Met</v>
          </cell>
        </row>
        <row r="115">
          <cell r="B115" t="str">
            <v>Not Met</v>
          </cell>
        </row>
        <row r="132">
          <cell r="B132" t="str">
            <v>Zip code dispersion</v>
          </cell>
        </row>
        <row r="133">
          <cell r="B133" t="str">
            <v>Center of zip code</v>
          </cell>
        </row>
        <row r="134">
          <cell r="B134" t="str">
            <v>Geo-coding (employee zip code address)</v>
          </cell>
        </row>
        <row r="247">
          <cell r="B247" t="str">
            <v>Rated</v>
          </cell>
        </row>
        <row r="248">
          <cell r="B248" t="str">
            <v>Not Rated</v>
          </cell>
        </row>
        <row r="249">
          <cell r="B249" t="str">
            <v>See "Explanation"</v>
          </cell>
        </row>
        <row r="526">
          <cell r="B526" t="str">
            <v>Yes</v>
          </cell>
        </row>
        <row r="527">
          <cell r="B527" t="str">
            <v>No</v>
          </cell>
        </row>
        <row r="528">
          <cell r="B528" t="str">
            <v>No - See "Explanation"</v>
          </cell>
        </row>
        <row r="529">
          <cell r="B529" t="str">
            <v>N/A</v>
          </cell>
        </row>
      </sheetData>
      <sheetData sheetId="1"/>
      <sheetData sheetId="2"/>
      <sheetData sheetId="3"/>
      <sheetData sheetId="4"/>
      <sheetData sheetId="5"/>
      <sheetData sheetId="6">
        <row r="39">
          <cell r="Q39" t="b">
            <v>0</v>
          </cell>
        </row>
        <row r="47">
          <cell r="Q47" t="b">
            <v>0</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mainder"/>
      <sheetName val="Questions"/>
      <sheetName val="Introduction"/>
      <sheetName val="RFP"/>
      <sheetName val="Explanation"/>
      <sheetName val="Listbox"/>
      <sheetName val="NEWVAR"/>
      <sheetName val="refreshscreen"/>
      <sheetName val="BACKGROUND"/>
      <sheetName val="Error"/>
      <sheetName val="stdltd_rfp"/>
    </sheetNames>
    <sheetDataSet>
      <sheetData sheetId="0"/>
      <sheetData sheetId="1"/>
      <sheetData sheetId="2"/>
      <sheetData sheetId="3"/>
      <sheetData sheetId="4"/>
      <sheetData sheetId="5"/>
      <sheetData sheetId="6"/>
      <sheetData sheetId="7"/>
      <sheetData sheetId="8"/>
      <sheetData sheetId="9"/>
      <sheetData sheetId="10"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drow"/>
      <sheetName val="Start"/>
      <sheetName val="Listbox"/>
      <sheetName val="Qualifications"/>
      <sheetName val="Questionnaire"/>
      <sheetName val="Plan Design"/>
      <sheetName val="Census"/>
      <sheetName val="Claims History"/>
      <sheetName val="Old Financial"/>
      <sheetName val="Old Unit Cost"/>
      <sheetName val="Old #Pharmacies"/>
      <sheetName val="Bio"/>
      <sheetName val="Hold Harm(2)"/>
      <sheetName val="MD Benefits"/>
      <sheetName val="Old Plan Design"/>
      <sheetName val="Old Census Layout"/>
      <sheetName val="Old Claim History"/>
    </sheetNames>
    <sheetDataSet>
      <sheetData sheetId="0" refreshError="1"/>
      <sheetData sheetId="1" refreshError="1"/>
      <sheetData sheetId="2">
        <row r="9">
          <cell r="B9" t="str">
            <v>Yes</v>
          </cell>
        </row>
        <row r="10">
          <cell r="B10" t="str">
            <v>No</v>
          </cell>
        </row>
        <row r="11">
          <cell r="B11" t="str">
            <v>See "Explanation"</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Data"/>
      <sheetName val="Sql"/>
    </sheetNames>
    <sheetDataSet>
      <sheetData sheetId="0" refreshError="1"/>
      <sheetData sheetId="1" refreshError="1">
        <row r="3">
          <cell r="D3">
            <v>0</v>
          </cell>
          <cell r="E3">
            <v>3</v>
          </cell>
          <cell r="F3">
            <v>3</v>
          </cell>
          <cell r="G3" t="str">
            <v>38898/*ACE Inhibitors**</v>
          </cell>
          <cell r="H3" t="str">
            <v>38898/*ACE Inhibitors**/ZETIA</v>
          </cell>
        </row>
        <row r="4">
          <cell r="D4">
            <v>36919</v>
          </cell>
          <cell r="E4">
            <v>152377</v>
          </cell>
          <cell r="F4">
            <v>189296</v>
          </cell>
          <cell r="G4" t="str">
            <v>38898/*Antihyperlipidemics - Combinations**</v>
          </cell>
          <cell r="H4" t="str">
            <v>38898/*Antihyperlipidemics - Combinations**/VYTORIN</v>
          </cell>
        </row>
        <row r="5">
          <cell r="D5">
            <v>2642</v>
          </cell>
          <cell r="E5">
            <v>8019</v>
          </cell>
          <cell r="F5">
            <v>10661</v>
          </cell>
          <cell r="G5" t="str">
            <v>38898/*Antihyperlipidemics - Misc.**</v>
          </cell>
          <cell r="H5" t="str">
            <v>38898/*Antihyperlipidemics - Misc.**/OMACOR</v>
          </cell>
        </row>
        <row r="6">
          <cell r="D6">
            <v>2855</v>
          </cell>
          <cell r="E6">
            <v>8266</v>
          </cell>
          <cell r="F6">
            <v>11121</v>
          </cell>
          <cell r="G6" t="str">
            <v>38898/*Bile Acid Sequestrants**</v>
          </cell>
          <cell r="H6" t="str">
            <v>38898/*Bile Acid Sequestrants**/WELCHOL</v>
          </cell>
        </row>
        <row r="7">
          <cell r="D7">
            <v>836</v>
          </cell>
          <cell r="E7">
            <v>6340</v>
          </cell>
          <cell r="F7">
            <v>7176</v>
          </cell>
          <cell r="G7" t="str">
            <v>38898/*Bile Acid Sequestrants**</v>
          </cell>
          <cell r="H7" t="str">
            <v>38898/*Bile Acid Sequestrants**/CHOLESTYRAMINE</v>
          </cell>
        </row>
        <row r="8">
          <cell r="D8">
            <v>538</v>
          </cell>
          <cell r="E8">
            <v>2313</v>
          </cell>
          <cell r="F8">
            <v>2851</v>
          </cell>
          <cell r="G8" t="str">
            <v>38898/*Bile Acid Sequestrants**</v>
          </cell>
          <cell r="H8" t="str">
            <v>38898/*Bile Acid Sequestrants**/COLESTID</v>
          </cell>
        </row>
        <row r="9">
          <cell r="D9">
            <v>6</v>
          </cell>
          <cell r="E9">
            <v>2122</v>
          </cell>
          <cell r="F9">
            <v>2128</v>
          </cell>
          <cell r="G9" t="str">
            <v>38898/*Bile Acid Sequestrants**</v>
          </cell>
          <cell r="H9" t="str">
            <v>38898/*Bile Acid Sequestrants**/CHOLESTYRAMINE LIGHT</v>
          </cell>
        </row>
        <row r="10">
          <cell r="D10">
            <v>456</v>
          </cell>
          <cell r="E10">
            <v>645</v>
          </cell>
          <cell r="F10">
            <v>1101</v>
          </cell>
          <cell r="G10" t="str">
            <v>38898/*Bile Acid Sequestrants**</v>
          </cell>
          <cell r="H10" t="str">
            <v>38898/*Bile Acid Sequestrants**/PREVALITE</v>
          </cell>
        </row>
        <row r="11">
          <cell r="D11">
            <v>64</v>
          </cell>
          <cell r="E11">
            <v>175</v>
          </cell>
          <cell r="F11">
            <v>239</v>
          </cell>
          <cell r="G11" t="str">
            <v>38898/*Bile Acid Sequestrants**</v>
          </cell>
          <cell r="H11" t="str">
            <v>38898/*Bile Acid Sequestrants**/QUESTRAN</v>
          </cell>
        </row>
        <row r="12">
          <cell r="D12">
            <v>24</v>
          </cell>
          <cell r="E12">
            <v>53</v>
          </cell>
          <cell r="F12">
            <v>77</v>
          </cell>
          <cell r="G12" t="str">
            <v>38898/*Bile Acid Sequestrants**</v>
          </cell>
          <cell r="H12" t="str">
            <v>38898/*Bile Acid Sequestrants**/QUESTRAN LIGHT</v>
          </cell>
        </row>
        <row r="13">
          <cell r="D13">
            <v>26569</v>
          </cell>
          <cell r="E13">
            <v>84579</v>
          </cell>
          <cell r="F13">
            <v>111148</v>
          </cell>
          <cell r="G13" t="str">
            <v>38898/*Fibric Acid Derivatives**</v>
          </cell>
          <cell r="H13" t="str">
            <v>38898/*Fibric Acid Derivatives**/TRICOR</v>
          </cell>
        </row>
        <row r="14">
          <cell r="D14">
            <v>9762</v>
          </cell>
          <cell r="E14">
            <v>46306</v>
          </cell>
          <cell r="F14">
            <v>56068</v>
          </cell>
          <cell r="G14" t="str">
            <v>38898/*Fibric Acid Derivatives**</v>
          </cell>
          <cell r="H14" t="str">
            <v>38898/*Fibric Acid Derivatives**/GEMFIBROZIL</v>
          </cell>
        </row>
        <row r="15">
          <cell r="D15">
            <v>867</v>
          </cell>
          <cell r="E15">
            <v>2938</v>
          </cell>
          <cell r="F15">
            <v>3805</v>
          </cell>
          <cell r="G15" t="str">
            <v>38898/*Fibric Acid Derivatives**</v>
          </cell>
          <cell r="H15" t="str">
            <v>38898/*Fibric Acid Derivatives**/ANTARA</v>
          </cell>
        </row>
        <row r="16">
          <cell r="D16">
            <v>433</v>
          </cell>
          <cell r="E16">
            <v>1414</v>
          </cell>
          <cell r="F16">
            <v>1847</v>
          </cell>
          <cell r="G16" t="str">
            <v>38898/*Fibric Acid Derivatives**</v>
          </cell>
          <cell r="H16" t="str">
            <v>38898/*Fibric Acid Derivatives**/FENOFIBRATE</v>
          </cell>
        </row>
        <row r="17">
          <cell r="D17">
            <v>266</v>
          </cell>
          <cell r="E17">
            <v>1252</v>
          </cell>
          <cell r="F17">
            <v>1518</v>
          </cell>
          <cell r="G17" t="str">
            <v>38898/*Fibric Acid Derivatives**</v>
          </cell>
          <cell r="H17" t="str">
            <v>38898/*Fibric Acid Derivatives**/TRIGLIDE</v>
          </cell>
        </row>
        <row r="18">
          <cell r="D18">
            <v>47</v>
          </cell>
          <cell r="E18">
            <v>1207</v>
          </cell>
          <cell r="F18">
            <v>1254</v>
          </cell>
          <cell r="G18" t="str">
            <v>38898/*Fibric Acid Derivatives**</v>
          </cell>
          <cell r="H18" t="str">
            <v>38898/*Fibric Acid Derivatives**/LOFIBRA</v>
          </cell>
        </row>
        <row r="19">
          <cell r="D19">
            <v>97</v>
          </cell>
          <cell r="E19">
            <v>221</v>
          </cell>
          <cell r="F19">
            <v>318</v>
          </cell>
          <cell r="G19" t="str">
            <v>38898/*Fibric Acid Derivatives**</v>
          </cell>
          <cell r="H19" t="str">
            <v>38898/*Fibric Acid Derivatives**/LOPID</v>
          </cell>
        </row>
        <row r="20">
          <cell r="D20">
            <v>205272</v>
          </cell>
          <cell r="E20">
            <v>594408</v>
          </cell>
          <cell r="F20">
            <v>799680</v>
          </cell>
          <cell r="G20" t="str">
            <v>38898/*HMG CoA Reductase Inhibitors**</v>
          </cell>
          <cell r="H20" t="str">
            <v>38898/*HMG CoA Reductase Inhibitors**/LIPITOR</v>
          </cell>
        </row>
        <row r="21">
          <cell r="D21">
            <v>29173</v>
          </cell>
          <cell r="E21">
            <v>175744</v>
          </cell>
          <cell r="F21">
            <v>204917</v>
          </cell>
          <cell r="G21" t="str">
            <v>38898/*HMG CoA Reductase Inhibitors**</v>
          </cell>
          <cell r="H21" t="str">
            <v>38898/*HMG CoA Reductase Inhibitors**/ZOCOR</v>
          </cell>
        </row>
        <row r="22">
          <cell r="D22">
            <v>31892</v>
          </cell>
          <cell r="E22">
            <v>106598</v>
          </cell>
          <cell r="F22">
            <v>138490</v>
          </cell>
          <cell r="G22" t="str">
            <v>38898/*HMG CoA Reductase Inhibitors**</v>
          </cell>
          <cell r="H22" t="str">
            <v>38898/*HMG CoA Reductase Inhibitors**/CRESTOR</v>
          </cell>
        </row>
        <row r="23">
          <cell r="D23">
            <v>17029</v>
          </cell>
          <cell r="E23">
            <v>89710</v>
          </cell>
          <cell r="F23">
            <v>106739</v>
          </cell>
          <cell r="G23" t="str">
            <v>38898/*HMG CoA Reductase Inhibitors**</v>
          </cell>
          <cell r="H23" t="str">
            <v>38898/*HMG CoA Reductase Inhibitors**/LOVASTATIN</v>
          </cell>
        </row>
        <row r="24">
          <cell r="D24">
            <v>32946</v>
          </cell>
          <cell r="E24">
            <v>63479</v>
          </cell>
          <cell r="F24">
            <v>96425</v>
          </cell>
          <cell r="G24" t="str">
            <v>38898/*HMG CoA Reductase Inhibitors**</v>
          </cell>
          <cell r="H24" t="str">
            <v>38898/*HMG CoA Reductase Inhibitors**/PRAVASTATIN SODIUM</v>
          </cell>
        </row>
        <row r="25">
          <cell r="D25">
            <v>7776</v>
          </cell>
          <cell r="E25">
            <v>19668</v>
          </cell>
          <cell r="F25">
            <v>27444</v>
          </cell>
          <cell r="G25" t="str">
            <v>38898/*HMG CoA Reductase Inhibitors**</v>
          </cell>
          <cell r="H25" t="str">
            <v>38898/*HMG CoA Reductase Inhibitors**/PRAVACHOL</v>
          </cell>
        </row>
        <row r="26">
          <cell r="D26">
            <v>6958</v>
          </cell>
          <cell r="E26">
            <v>19237</v>
          </cell>
          <cell r="F26">
            <v>26195</v>
          </cell>
          <cell r="G26" t="str">
            <v>38898/*HMG CoA Reductase Inhibitors**</v>
          </cell>
          <cell r="H26" t="str">
            <v>38898/*HMG CoA Reductase Inhibitors**/SIMVASTATIN</v>
          </cell>
        </row>
        <row r="27">
          <cell r="D27">
            <v>4275</v>
          </cell>
          <cell r="E27">
            <v>16645</v>
          </cell>
          <cell r="F27">
            <v>20920</v>
          </cell>
          <cell r="G27" t="str">
            <v>38898/*HMG CoA Reductase Inhibitors**</v>
          </cell>
          <cell r="H27" t="str">
            <v>38898/*HMG CoA Reductase Inhibitors**/LESCOL XL</v>
          </cell>
        </row>
        <row r="28">
          <cell r="D28">
            <v>3159</v>
          </cell>
          <cell r="E28">
            <v>9968</v>
          </cell>
          <cell r="F28">
            <v>13127</v>
          </cell>
          <cell r="G28" t="str">
            <v>38898/*HMG CoA Reductase Inhibitors**</v>
          </cell>
          <cell r="H28" t="str">
            <v>38898/*HMG CoA Reductase Inhibitors**/ADVICOR</v>
          </cell>
        </row>
        <row r="29">
          <cell r="D29">
            <v>1930</v>
          </cell>
          <cell r="E29">
            <v>7363</v>
          </cell>
          <cell r="F29">
            <v>9293</v>
          </cell>
          <cell r="G29" t="str">
            <v>38898/*HMG CoA Reductase Inhibitors**</v>
          </cell>
          <cell r="H29" t="str">
            <v>38898/*HMG CoA Reductase Inhibitors**/LESCOL</v>
          </cell>
        </row>
        <row r="30">
          <cell r="D30">
            <v>1025</v>
          </cell>
          <cell r="E30">
            <v>7286</v>
          </cell>
          <cell r="F30">
            <v>8311</v>
          </cell>
          <cell r="G30" t="str">
            <v>38898/*HMG CoA Reductase Inhibitors**</v>
          </cell>
          <cell r="H30" t="str">
            <v>38898/*HMG CoA Reductase Inhibitors**/ALTOPREV</v>
          </cell>
        </row>
        <row r="31">
          <cell r="D31">
            <v>84</v>
          </cell>
          <cell r="E31">
            <v>312</v>
          </cell>
          <cell r="F31">
            <v>396</v>
          </cell>
          <cell r="G31" t="str">
            <v>38898/*HMG CoA Reductase Inhibitors**</v>
          </cell>
          <cell r="H31" t="str">
            <v>38898/*HMG CoA Reductase Inhibitors**/MEVACOR</v>
          </cell>
        </row>
        <row r="32">
          <cell r="D32">
            <v>0</v>
          </cell>
          <cell r="E32">
            <v>21</v>
          </cell>
          <cell r="F32">
            <v>21</v>
          </cell>
          <cell r="G32" t="str">
            <v>38898/*HMG CoA Reductase Inhibitors**</v>
          </cell>
          <cell r="H32" t="str">
            <v>38898/*HMG CoA Reductase Inhibitors**/ALTOCOR</v>
          </cell>
        </row>
        <row r="33">
          <cell r="D33">
            <v>0</v>
          </cell>
          <cell r="E33">
            <v>4</v>
          </cell>
          <cell r="F33">
            <v>4</v>
          </cell>
          <cell r="G33" t="str">
            <v>38898/*HMG CoA Reductase Inhibitors**</v>
          </cell>
          <cell r="H33" t="str">
            <v>38898/*HMG CoA Reductase Inhibitors**/BAYCOL</v>
          </cell>
        </row>
        <row r="34">
          <cell r="D34">
            <v>0</v>
          </cell>
          <cell r="E34">
            <v>3</v>
          </cell>
          <cell r="F34">
            <v>3</v>
          </cell>
          <cell r="G34" t="str">
            <v>38898/*HMG CoA Reductase Inhibitors**</v>
          </cell>
          <cell r="H34" t="str">
            <v>38898/*HMG CoA Reductase Inhibitors**/none</v>
          </cell>
        </row>
        <row r="35">
          <cell r="D35">
            <v>0</v>
          </cell>
          <cell r="E35">
            <v>0</v>
          </cell>
          <cell r="F35">
            <v>0</v>
          </cell>
          <cell r="G35" t="str">
            <v>38898/*HMG CoA Reductase Inhibitors**</v>
          </cell>
          <cell r="H35" t="str">
            <v>38898/*HMG CoA Reductase Inhibitors**/PRAVIGARD PAC</v>
          </cell>
        </row>
        <row r="36">
          <cell r="D36">
            <v>39394</v>
          </cell>
          <cell r="E36">
            <v>105784</v>
          </cell>
          <cell r="F36">
            <v>145178</v>
          </cell>
          <cell r="G36" t="str">
            <v>38898/*Intestinal Cholesterol Absorption Inhibitors**</v>
          </cell>
          <cell r="H36" t="str">
            <v>38898/*Intestinal Cholesterol Absorption Inhibitors**/ZETIA</v>
          </cell>
        </row>
        <row r="37">
          <cell r="D37">
            <v>14225</v>
          </cell>
          <cell r="E37">
            <v>37536</v>
          </cell>
          <cell r="F37">
            <v>51761</v>
          </cell>
          <cell r="G37" t="str">
            <v>38898/*Nicotinic Acid Derivatives**</v>
          </cell>
          <cell r="H37" t="str">
            <v>38898/*Nicotinic Acid Derivatives**/NIASPAN</v>
          </cell>
        </row>
        <row r="38">
          <cell r="D38">
            <v>36692</v>
          </cell>
          <cell r="E38">
            <v>150727</v>
          </cell>
          <cell r="F38">
            <v>187419</v>
          </cell>
          <cell r="G38" t="str">
            <v>38868/*Antihyperlipidemics - Combinations**</v>
          </cell>
          <cell r="H38" t="str">
            <v>38868/*Antihyperlipidemics - Combinations**/VYTORIN</v>
          </cell>
        </row>
        <row r="39">
          <cell r="D39">
            <v>2593</v>
          </cell>
          <cell r="E39">
            <v>7592</v>
          </cell>
          <cell r="F39">
            <v>10185</v>
          </cell>
          <cell r="G39" t="str">
            <v>38868/*Antihyperlipidemics - Misc.**</v>
          </cell>
          <cell r="H39" t="str">
            <v>38868/*Antihyperlipidemics - Misc.**/OMACOR</v>
          </cell>
        </row>
        <row r="40">
          <cell r="D40">
            <v>0</v>
          </cell>
          <cell r="E40">
            <v>3</v>
          </cell>
          <cell r="F40">
            <v>3</v>
          </cell>
          <cell r="G40" t="str">
            <v>38868/*Antihyperlipidemics - Misc.**</v>
          </cell>
          <cell r="H40" t="str">
            <v>38868/*Antihyperlipidemics - Misc.**/LIPEX</v>
          </cell>
        </row>
        <row r="41">
          <cell r="D41">
            <v>2974</v>
          </cell>
          <cell r="E41">
            <v>8423</v>
          </cell>
          <cell r="F41">
            <v>11397</v>
          </cell>
          <cell r="G41" t="str">
            <v>38868/*Bile Acid Sequestrants**</v>
          </cell>
          <cell r="H41" t="str">
            <v>38868/*Bile Acid Sequestrants**/WELCHOL</v>
          </cell>
        </row>
        <row r="42">
          <cell r="D42">
            <v>710</v>
          </cell>
          <cell r="E42">
            <v>6339</v>
          </cell>
          <cell r="F42">
            <v>7049</v>
          </cell>
          <cell r="G42" t="str">
            <v>38868/*Bile Acid Sequestrants**</v>
          </cell>
          <cell r="H42" t="str">
            <v>38868/*Bile Acid Sequestrants**/CHOLESTYRAMINE</v>
          </cell>
        </row>
        <row r="43">
          <cell r="D43">
            <v>518</v>
          </cell>
          <cell r="E43">
            <v>2353</v>
          </cell>
          <cell r="F43">
            <v>2871</v>
          </cell>
          <cell r="G43" t="str">
            <v>38868/*Bile Acid Sequestrants**</v>
          </cell>
          <cell r="H43" t="str">
            <v>38868/*Bile Acid Sequestrants**/COLESTID</v>
          </cell>
        </row>
        <row r="44">
          <cell r="D44">
            <v>9</v>
          </cell>
          <cell r="E44">
            <v>2168</v>
          </cell>
          <cell r="F44">
            <v>2177</v>
          </cell>
          <cell r="G44" t="str">
            <v>38868/*Bile Acid Sequestrants**</v>
          </cell>
          <cell r="H44" t="str">
            <v>38868/*Bile Acid Sequestrants**/CHOLESTYRAMINE LIGHT</v>
          </cell>
        </row>
        <row r="45">
          <cell r="D45">
            <v>405</v>
          </cell>
          <cell r="E45">
            <v>642</v>
          </cell>
          <cell r="F45">
            <v>1047</v>
          </cell>
          <cell r="G45" t="str">
            <v>38868/*Bile Acid Sequestrants**</v>
          </cell>
          <cell r="H45" t="str">
            <v>38868/*Bile Acid Sequestrants**/PREVALITE</v>
          </cell>
        </row>
        <row r="46">
          <cell r="D46">
            <v>51</v>
          </cell>
          <cell r="E46">
            <v>172</v>
          </cell>
          <cell r="F46">
            <v>223</v>
          </cell>
          <cell r="G46" t="str">
            <v>38868/*Bile Acid Sequestrants**</v>
          </cell>
          <cell r="H46" t="str">
            <v>38868/*Bile Acid Sequestrants**/QUESTRAN</v>
          </cell>
        </row>
        <row r="47">
          <cell r="D47">
            <v>10</v>
          </cell>
          <cell r="E47">
            <v>66</v>
          </cell>
          <cell r="F47">
            <v>76</v>
          </cell>
          <cell r="G47" t="str">
            <v>38868/*Bile Acid Sequestrants**</v>
          </cell>
          <cell r="H47" t="str">
            <v>38868/*Bile Acid Sequestrants**/QUESTRAN LIGHT</v>
          </cell>
        </row>
        <row r="48">
          <cell r="D48">
            <v>0</v>
          </cell>
          <cell r="E48">
            <v>0</v>
          </cell>
          <cell r="F48">
            <v>0</v>
          </cell>
          <cell r="G48" t="str">
            <v>38868/*Bile Acid Sequestrants**</v>
          </cell>
          <cell r="H48" t="str">
            <v>38868/*Bile Acid Sequestrants**/LOCHOLEST</v>
          </cell>
        </row>
        <row r="49">
          <cell r="D49">
            <v>26802</v>
          </cell>
          <cell r="E49">
            <v>85989</v>
          </cell>
          <cell r="F49">
            <v>112791</v>
          </cell>
          <cell r="G49" t="str">
            <v>38868/*Fibric Acid Derivatives**</v>
          </cell>
          <cell r="H49" t="str">
            <v>38868/*Fibric Acid Derivatives**/TRICOR</v>
          </cell>
        </row>
        <row r="50">
          <cell r="D50">
            <v>9997</v>
          </cell>
          <cell r="E50">
            <v>47616</v>
          </cell>
          <cell r="F50">
            <v>57613</v>
          </cell>
          <cell r="G50" t="str">
            <v>38868/*Fibric Acid Derivatives**</v>
          </cell>
          <cell r="H50" t="str">
            <v>38868/*Fibric Acid Derivatives**/GEMFIBROZIL</v>
          </cell>
        </row>
        <row r="51">
          <cell r="D51">
            <v>805</v>
          </cell>
          <cell r="E51">
            <v>3070</v>
          </cell>
          <cell r="F51">
            <v>3875</v>
          </cell>
          <cell r="G51" t="str">
            <v>38868/*Fibric Acid Derivatives**</v>
          </cell>
          <cell r="H51" t="str">
            <v>38868/*Fibric Acid Derivatives**/ANTARA</v>
          </cell>
        </row>
        <row r="52">
          <cell r="D52">
            <v>429</v>
          </cell>
          <cell r="E52">
            <v>1121</v>
          </cell>
          <cell r="F52">
            <v>1550</v>
          </cell>
          <cell r="G52" t="str">
            <v>38868/*Fibric Acid Derivatives**</v>
          </cell>
          <cell r="H52" t="str">
            <v>38868/*Fibric Acid Derivatives**/FENOFIBRATE</v>
          </cell>
        </row>
        <row r="53">
          <cell r="D53">
            <v>47</v>
          </cell>
          <cell r="E53">
            <v>1476</v>
          </cell>
          <cell r="F53">
            <v>1523</v>
          </cell>
          <cell r="G53" t="str">
            <v>38868/*Fibric Acid Derivatives**</v>
          </cell>
          <cell r="H53" t="str">
            <v>38868/*Fibric Acid Derivatives**/LOFIBRA</v>
          </cell>
        </row>
        <row r="54">
          <cell r="D54">
            <v>245</v>
          </cell>
          <cell r="E54">
            <v>1155</v>
          </cell>
          <cell r="F54">
            <v>1400</v>
          </cell>
          <cell r="G54" t="str">
            <v>38868/*Fibric Acid Derivatives**</v>
          </cell>
          <cell r="H54" t="str">
            <v>38868/*Fibric Acid Derivatives**/TRIGLIDE</v>
          </cell>
        </row>
        <row r="55">
          <cell r="D55">
            <v>103</v>
          </cell>
          <cell r="E55">
            <v>243</v>
          </cell>
          <cell r="F55">
            <v>346</v>
          </cell>
          <cell r="G55" t="str">
            <v>38868/*Fibric Acid Derivatives**</v>
          </cell>
          <cell r="H55" t="str">
            <v>38868/*Fibric Acid Derivatives**/LOPID</v>
          </cell>
        </row>
        <row r="56">
          <cell r="D56">
            <v>210563</v>
          </cell>
          <cell r="E56">
            <v>614376</v>
          </cell>
          <cell r="F56">
            <v>824939</v>
          </cell>
          <cell r="G56" t="str">
            <v>38868/*HMG CoA Reductase Inhibitors**</v>
          </cell>
          <cell r="H56" t="str">
            <v>38868/*HMG CoA Reductase Inhibitors**/LIPITOR</v>
          </cell>
        </row>
        <row r="57">
          <cell r="D57">
            <v>35800</v>
          </cell>
          <cell r="E57">
            <v>196255</v>
          </cell>
          <cell r="F57">
            <v>232055</v>
          </cell>
          <cell r="G57" t="str">
            <v>38868/*HMG CoA Reductase Inhibitors**</v>
          </cell>
          <cell r="H57" t="str">
            <v>38868/*HMG CoA Reductase Inhibitors**/ZOCOR</v>
          </cell>
        </row>
        <row r="58">
          <cell r="D58">
            <v>31132</v>
          </cell>
          <cell r="E58">
            <v>104710</v>
          </cell>
          <cell r="F58">
            <v>135842</v>
          </cell>
          <cell r="G58" t="str">
            <v>38868/*HMG CoA Reductase Inhibitors**</v>
          </cell>
          <cell r="H58" t="str">
            <v>38868/*HMG CoA Reductase Inhibitors**/CRESTOR</v>
          </cell>
        </row>
        <row r="59">
          <cell r="D59">
            <v>16870</v>
          </cell>
          <cell r="E59">
            <v>89744</v>
          </cell>
          <cell r="F59">
            <v>106614</v>
          </cell>
          <cell r="G59" t="str">
            <v>38868/*HMG CoA Reductase Inhibitors**</v>
          </cell>
          <cell r="H59" t="str">
            <v>38868/*HMG CoA Reductase Inhibitors**/LOVASTATIN</v>
          </cell>
        </row>
        <row r="60">
          <cell r="D60">
            <v>32591</v>
          </cell>
          <cell r="E60">
            <v>59227</v>
          </cell>
          <cell r="F60">
            <v>91818</v>
          </cell>
          <cell r="G60" t="str">
            <v>38868/*HMG CoA Reductase Inhibitors**</v>
          </cell>
          <cell r="H60" t="str">
            <v>38868/*HMG CoA Reductase Inhibitors**/PRAVASTATIN SODIUM</v>
          </cell>
        </row>
        <row r="61">
          <cell r="D61">
            <v>8440</v>
          </cell>
          <cell r="E61">
            <v>25984</v>
          </cell>
          <cell r="F61">
            <v>34424</v>
          </cell>
          <cell r="G61" t="str">
            <v>38868/*HMG CoA Reductase Inhibitors**</v>
          </cell>
          <cell r="H61" t="str">
            <v>38868/*HMG CoA Reductase Inhibitors**/PRAVACHOL</v>
          </cell>
        </row>
        <row r="62">
          <cell r="D62">
            <v>5121</v>
          </cell>
          <cell r="E62">
            <v>17321</v>
          </cell>
          <cell r="F62">
            <v>22442</v>
          </cell>
          <cell r="G62" t="str">
            <v>38868/*HMG CoA Reductase Inhibitors**</v>
          </cell>
          <cell r="H62" t="str">
            <v>38868/*HMG CoA Reductase Inhibitors**/LESCOL XL</v>
          </cell>
        </row>
        <row r="63">
          <cell r="D63">
            <v>3216</v>
          </cell>
          <cell r="E63">
            <v>10128</v>
          </cell>
          <cell r="F63">
            <v>13344</v>
          </cell>
          <cell r="G63" t="str">
            <v>38868/*HMG CoA Reductase Inhibitors**</v>
          </cell>
          <cell r="H63" t="str">
            <v>38868/*HMG CoA Reductase Inhibitors**/ADVICOR</v>
          </cell>
        </row>
        <row r="64">
          <cell r="D64">
            <v>1979</v>
          </cell>
          <cell r="E64">
            <v>7628</v>
          </cell>
          <cell r="F64">
            <v>9607</v>
          </cell>
          <cell r="G64" t="str">
            <v>38868/*HMG CoA Reductase Inhibitors**</v>
          </cell>
          <cell r="H64" t="str">
            <v>38868/*HMG CoA Reductase Inhibitors**/LESCOL</v>
          </cell>
        </row>
        <row r="65">
          <cell r="D65">
            <v>1250</v>
          </cell>
          <cell r="E65">
            <v>7622</v>
          </cell>
          <cell r="F65">
            <v>8872</v>
          </cell>
          <cell r="G65" t="str">
            <v>38868/*HMG CoA Reductase Inhibitors**</v>
          </cell>
          <cell r="H65" t="str">
            <v>38868/*HMG CoA Reductase Inhibitors**/ALTOPREV</v>
          </cell>
        </row>
        <row r="66">
          <cell r="D66">
            <v>86</v>
          </cell>
          <cell r="E66">
            <v>285</v>
          </cell>
          <cell r="F66">
            <v>371</v>
          </cell>
          <cell r="G66" t="str">
            <v>38868/*HMG CoA Reductase Inhibitors**</v>
          </cell>
          <cell r="H66" t="str">
            <v>38868/*HMG CoA Reductase Inhibitors**/MEVACOR</v>
          </cell>
        </row>
        <row r="67">
          <cell r="D67">
            <v>0</v>
          </cell>
          <cell r="E67">
            <v>22</v>
          </cell>
          <cell r="F67">
            <v>22</v>
          </cell>
          <cell r="G67" t="str">
            <v>38868/*HMG CoA Reductase Inhibitors**</v>
          </cell>
          <cell r="H67" t="str">
            <v>38868/*HMG CoA Reductase Inhibitors**/ALTOCOR</v>
          </cell>
        </row>
        <row r="68">
          <cell r="D68">
            <v>0</v>
          </cell>
          <cell r="E68">
            <v>11</v>
          </cell>
          <cell r="F68">
            <v>11</v>
          </cell>
          <cell r="G68" t="str">
            <v>38868/*HMG CoA Reductase Inhibitors**</v>
          </cell>
          <cell r="H68" t="str">
            <v>38868/*HMG CoA Reductase Inhibitors**/BAYCOL</v>
          </cell>
        </row>
        <row r="69">
          <cell r="D69">
            <v>0</v>
          </cell>
          <cell r="E69">
            <v>5</v>
          </cell>
          <cell r="F69">
            <v>5</v>
          </cell>
          <cell r="G69" t="str">
            <v>38868/*HMG CoA Reductase Inhibitors**</v>
          </cell>
          <cell r="H69" t="str">
            <v>38868/*HMG CoA Reductase Inhibitors**/none</v>
          </cell>
        </row>
        <row r="70">
          <cell r="D70">
            <v>0</v>
          </cell>
          <cell r="E70">
            <v>3</v>
          </cell>
          <cell r="F70">
            <v>3</v>
          </cell>
          <cell r="G70" t="str">
            <v>38868/*HMG CoA Reductase Inhibitors**</v>
          </cell>
          <cell r="H70" t="str">
            <v>38868/*HMG CoA Reductase Inhibitors**/PRAVIGARD PAC</v>
          </cell>
        </row>
        <row r="71">
          <cell r="D71">
            <v>40469</v>
          </cell>
          <cell r="E71">
            <v>106929</v>
          </cell>
          <cell r="F71">
            <v>147398</v>
          </cell>
          <cell r="G71" t="str">
            <v>38868/*Intestinal Cholesterol Absorption Inhibitors**</v>
          </cell>
          <cell r="H71" t="str">
            <v>38868/*Intestinal Cholesterol Absorption Inhibitors**/ZETIA</v>
          </cell>
        </row>
        <row r="72">
          <cell r="D72">
            <v>14318</v>
          </cell>
          <cell r="E72">
            <v>37901</v>
          </cell>
          <cell r="F72">
            <v>52219</v>
          </cell>
          <cell r="G72" t="str">
            <v>38868/*Nicotinic Acid Derivatives**</v>
          </cell>
          <cell r="H72" t="str">
            <v>38868/*Nicotinic Acid Derivatives**/NIASPAN</v>
          </cell>
        </row>
      </sheetData>
      <sheetData sheetId="2"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
      <sheetName val="Listbox"/>
      <sheetName val="OldListbox"/>
      <sheetName val="Introduction"/>
      <sheetName val="Questionnaire"/>
    </sheetNames>
    <sheetDataSet>
      <sheetData sheetId="0" refreshError="1"/>
      <sheetData sheetId="1">
        <row r="11">
          <cell r="B11" t="str">
            <v>Yes</v>
          </cell>
        </row>
        <row r="12">
          <cell r="B12" t="str">
            <v>No - See "Explanation"</v>
          </cell>
        </row>
        <row r="116">
          <cell r="B116" t="str">
            <v>Met</v>
          </cell>
        </row>
        <row r="117">
          <cell r="B117" t="str">
            <v>Not Met</v>
          </cell>
        </row>
        <row r="384">
          <cell r="B384" t="str">
            <v>Yes</v>
          </cell>
        </row>
        <row r="385">
          <cell r="B385" t="str">
            <v>No</v>
          </cell>
        </row>
        <row r="386">
          <cell r="B386" t="str">
            <v>No - See "Explanation"</v>
          </cell>
        </row>
        <row r="456">
          <cell r="B456" t="str">
            <v>Offered</v>
          </cell>
        </row>
        <row r="457">
          <cell r="B457" t="str">
            <v>Not Offered</v>
          </cell>
        </row>
        <row r="463">
          <cell r="B463" t="str">
            <v>Yes</v>
          </cell>
        </row>
        <row r="464">
          <cell r="B464" t="str">
            <v>No</v>
          </cell>
        </row>
        <row r="465">
          <cell r="B465" t="str">
            <v>Yes - See "Explanation"</v>
          </cell>
        </row>
        <row r="467">
          <cell r="B467" t="str">
            <v>Owned</v>
          </cell>
        </row>
        <row r="468">
          <cell r="B468" t="str">
            <v>Leased</v>
          </cell>
        </row>
        <row r="469">
          <cell r="B469" t="str">
            <v>Both</v>
          </cell>
        </row>
        <row r="485">
          <cell r="B485" t="str">
            <v>Changed in Last 12 Mo's</v>
          </cell>
        </row>
        <row r="486">
          <cell r="B486" t="str">
            <v>Planned for Next 12 Mo's</v>
          </cell>
        </row>
        <row r="487">
          <cell r="B487" t="str">
            <v>N/A - No Changes</v>
          </cell>
        </row>
        <row r="488">
          <cell r="B488" t="str">
            <v>N/A - Not Subcontracted</v>
          </cell>
        </row>
        <row r="490">
          <cell r="B490" t="str">
            <v>Yes</v>
          </cell>
        </row>
        <row r="491">
          <cell r="B491" t="str">
            <v>No</v>
          </cell>
        </row>
        <row r="492">
          <cell r="B492" t="str">
            <v>Not Applicable - No Website</v>
          </cell>
        </row>
        <row r="493">
          <cell r="B493" t="str">
            <v>No - See "Explanation"</v>
          </cell>
        </row>
        <row r="509">
          <cell r="B509" t="str">
            <v>Provided - See "Explanation"</v>
          </cell>
        </row>
        <row r="510">
          <cell r="B510" t="str">
            <v>Not Provided</v>
          </cell>
        </row>
        <row r="516">
          <cell r="B516" t="str">
            <v>Attached</v>
          </cell>
        </row>
        <row r="517">
          <cell r="B517" t="str">
            <v>Not Attached</v>
          </cell>
        </row>
        <row r="518">
          <cell r="B518" t="str">
            <v>Not Attached - See "Explanation"</v>
          </cell>
        </row>
        <row r="533">
          <cell r="B533" t="str">
            <v>Yes - See "Explanation"</v>
          </cell>
        </row>
        <row r="534">
          <cell r="B534" t="str">
            <v>No</v>
          </cell>
        </row>
        <row r="535">
          <cell r="B535" t="str">
            <v>Not Applicable - No Website</v>
          </cell>
        </row>
        <row r="537">
          <cell r="B537" t="str">
            <v>Not Applicable - No Leased Networks</v>
          </cell>
        </row>
        <row r="538">
          <cell r="B538" t="str">
            <v>&lt; 4 Leased Networks - See Data Below</v>
          </cell>
        </row>
        <row r="539">
          <cell r="B539" t="str">
            <v>&gt; 4 Leased Networks - See "Explanation"</v>
          </cell>
        </row>
        <row r="541">
          <cell r="B541" t="str">
            <v>&lt; 2 Service Centers - See Data Below</v>
          </cell>
        </row>
        <row r="542">
          <cell r="B542" t="str">
            <v>&gt; 2 Service Centers - See "Explanation"</v>
          </cell>
        </row>
      </sheetData>
      <sheetData sheetId="2" refreshError="1"/>
      <sheetData sheetId="3" refreshError="1"/>
      <sheetData sheetId="4"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
      <sheetName val="Listbox"/>
      <sheetName val="OldListbox"/>
      <sheetName val="BACKGROUND"/>
      <sheetName val="Introduction"/>
      <sheetName val="Minimum Qualifications"/>
      <sheetName val="Questionnaire"/>
      <sheetName val="Explanation"/>
      <sheetName val="MemTot"/>
      <sheetName val="DPPO Plan Design"/>
      <sheetName val="Criminal Background"/>
      <sheetName val="Census"/>
      <sheetName val="ASA"/>
      <sheetName val="BAA"/>
      <sheetName val="Dental Claims and Enrollment"/>
      <sheetName val="Disruption - Act and Ret &lt;65"/>
      <sheetName val="Disruption - Ret 65 &amp; Over"/>
      <sheetName val="Disruption - All"/>
      <sheetName val="Geo Access - Act and Ret &lt;65"/>
      <sheetName val="Geo Access - Ret 65 &amp; Over"/>
      <sheetName val="Geo Access - All"/>
      <sheetName val="Plan Measures"/>
      <sheetName val="Account Team Breakdown"/>
      <sheetName val="Officer Statement"/>
      <sheetName val="Hold Harmless"/>
      <sheetName val="BAA Old"/>
      <sheetName val="PGCPS Dental_RFP - Technical Wo"/>
    </sheetNames>
    <definedNames>
      <definedName name="AutoNumber"/>
      <definedName name="CreateVendorRfp"/>
    </definedNames>
    <sheetDataSet>
      <sheetData sheetId="0"/>
      <sheetData sheetId="1">
        <row r="11">
          <cell r="B11" t="str">
            <v>Yes</v>
          </cell>
        </row>
        <row r="12">
          <cell r="B12" t="str">
            <v>No - See "Explanation"</v>
          </cell>
        </row>
        <row r="14">
          <cell r="B14" t="str">
            <v>Yes - See "Explanation"</v>
          </cell>
        </row>
        <row r="15">
          <cell r="B15" t="str">
            <v>No</v>
          </cell>
        </row>
        <row r="16">
          <cell r="B16" t="str">
            <v>N/A</v>
          </cell>
        </row>
        <row r="18">
          <cell r="B18" t="str">
            <v>Yes</v>
          </cell>
        </row>
        <row r="19">
          <cell r="B19" t="str">
            <v>No</v>
          </cell>
        </row>
        <row r="34">
          <cell r="B34" t="str">
            <v>Completed</v>
          </cell>
        </row>
        <row r="35">
          <cell r="B35" t="str">
            <v>Not Completed</v>
          </cell>
        </row>
        <row r="40">
          <cell r="B40" t="str">
            <v>Attached</v>
          </cell>
        </row>
        <row r="41">
          <cell r="B41" t="str">
            <v>Not Attached</v>
          </cell>
        </row>
        <row r="132">
          <cell r="B132" t="str">
            <v>Zip code dispersion</v>
          </cell>
        </row>
        <row r="133">
          <cell r="B133" t="str">
            <v>Center of zip code</v>
          </cell>
        </row>
        <row r="134">
          <cell r="B134" t="str">
            <v>Geo-coding (employee zip code address)</v>
          </cell>
        </row>
        <row r="247">
          <cell r="B247" t="str">
            <v>Rated</v>
          </cell>
        </row>
        <row r="248">
          <cell r="B248" t="str">
            <v>Not Rated</v>
          </cell>
        </row>
        <row r="249">
          <cell r="B249" t="str">
            <v>See "Explanation"</v>
          </cell>
        </row>
        <row r="364">
          <cell r="B364" t="str">
            <v>Willing</v>
          </cell>
        </row>
        <row r="365">
          <cell r="B365" t="str">
            <v>Not Willing</v>
          </cell>
        </row>
        <row r="366">
          <cell r="B366" t="str">
            <v>Not Applicable</v>
          </cell>
        </row>
        <row r="367">
          <cell r="B367" t="str">
            <v>Not Willing - See "Explanation"</v>
          </cell>
        </row>
        <row r="368">
          <cell r="B368" t="str">
            <v>Not Applicable - See "Explanation"</v>
          </cell>
        </row>
        <row r="369">
          <cell r="B369" t="str">
            <v>See "Explanation"</v>
          </cell>
        </row>
        <row r="371">
          <cell r="B371" t="str">
            <v>PPO</v>
          </cell>
        </row>
        <row r="372">
          <cell r="B372" t="str">
            <v>DHMO</v>
          </cell>
        </row>
        <row r="373">
          <cell r="B373" t="str">
            <v>See "Explanation"</v>
          </cell>
        </row>
        <row r="375">
          <cell r="B375" t="str">
            <v>Yes</v>
          </cell>
        </row>
        <row r="376">
          <cell r="B376" t="str">
            <v>No</v>
          </cell>
        </row>
        <row r="377">
          <cell r="B377" t="str">
            <v>No - See "Explanation"</v>
          </cell>
        </row>
        <row r="382">
          <cell r="B382" t="str">
            <v>Yes</v>
          </cell>
        </row>
        <row r="383">
          <cell r="B383" t="str">
            <v>No</v>
          </cell>
        </row>
        <row r="384">
          <cell r="B384" t="str">
            <v>No - See "Explanation"</v>
          </cell>
        </row>
        <row r="386">
          <cell r="B386" t="str">
            <v>Agree</v>
          </cell>
        </row>
        <row r="387">
          <cell r="B387" t="str">
            <v>Do Not Agree</v>
          </cell>
        </row>
        <row r="388">
          <cell r="B388" t="str">
            <v>Not Applicable</v>
          </cell>
        </row>
        <row r="389">
          <cell r="B389" t="str">
            <v>Do Not Agree - See "Explanation"</v>
          </cell>
        </row>
        <row r="390">
          <cell r="B390" t="str">
            <v>Not Applicable - See "Explanation"</v>
          </cell>
        </row>
        <row r="391">
          <cell r="B391" t="str">
            <v>See "Explanation"</v>
          </cell>
        </row>
        <row r="393">
          <cell r="B393" t="str">
            <v>HIAA</v>
          </cell>
        </row>
        <row r="394">
          <cell r="B394" t="str">
            <v>MDR</v>
          </cell>
        </row>
        <row r="395">
          <cell r="B395" t="str">
            <v>Internally Developed</v>
          </cell>
        </row>
        <row r="396">
          <cell r="B396" t="str">
            <v>Other</v>
          </cell>
        </row>
        <row r="397">
          <cell r="B397" t="str">
            <v>See "Explanation"</v>
          </cell>
        </row>
        <row r="399">
          <cell r="B399" t="str">
            <v>Attached</v>
          </cell>
        </row>
        <row r="400">
          <cell r="B400" t="str">
            <v>Not Attached</v>
          </cell>
        </row>
        <row r="401">
          <cell r="B401" t="str">
            <v>Not Applicable</v>
          </cell>
        </row>
        <row r="402">
          <cell r="B402" t="str">
            <v>Not Attached - See "Explanation"</v>
          </cell>
        </row>
        <row r="403">
          <cell r="B403" t="str">
            <v>Not Applicable - See "Explanation"</v>
          </cell>
        </row>
        <row r="404">
          <cell r="B404" t="str">
            <v>See "Explanation"</v>
          </cell>
        </row>
        <row r="429">
          <cell r="B429" t="str">
            <v>Provided</v>
          </cell>
        </row>
        <row r="430">
          <cell r="B430" t="str">
            <v>Not Provided</v>
          </cell>
        </row>
        <row r="431">
          <cell r="B431" t="str">
            <v>Not Applicable</v>
          </cell>
        </row>
        <row r="432">
          <cell r="B432" t="str">
            <v>Not Provided - See "Explanation"</v>
          </cell>
        </row>
        <row r="433">
          <cell r="B433" t="str">
            <v>Not Applicable - See "Explanation"</v>
          </cell>
        </row>
        <row r="434">
          <cell r="B434" t="str">
            <v>See "Explanation"</v>
          </cell>
        </row>
        <row r="436">
          <cell r="B436" t="str">
            <v>Completed</v>
          </cell>
        </row>
        <row r="437">
          <cell r="B437" t="str">
            <v>Not Completed</v>
          </cell>
        </row>
        <row r="438">
          <cell r="B438" t="str">
            <v>Not Applicable</v>
          </cell>
        </row>
        <row r="439">
          <cell r="B439" t="str">
            <v>Not Completed - See "Explanation"</v>
          </cell>
        </row>
        <row r="440">
          <cell r="B440" t="str">
            <v>Not Applicable - See "Explanation"</v>
          </cell>
        </row>
        <row r="441">
          <cell r="B441" t="str">
            <v>See "Explanation"</v>
          </cell>
        </row>
        <row r="493">
          <cell r="B493" t="str">
            <v>Confirmed</v>
          </cell>
        </row>
        <row r="494">
          <cell r="B494" t="str">
            <v>Not Confirmed</v>
          </cell>
        </row>
        <row r="495">
          <cell r="B495" t="str">
            <v>Not Applicable</v>
          </cell>
        </row>
        <row r="526">
          <cell r="B526" t="str">
            <v>Yes</v>
          </cell>
        </row>
        <row r="527">
          <cell r="B527" t="str">
            <v>No</v>
          </cell>
        </row>
        <row r="528">
          <cell r="B528" t="str">
            <v>No - See "Explanation"</v>
          </cell>
        </row>
        <row r="529">
          <cell r="B529" t="str">
            <v>N/A</v>
          </cell>
        </row>
        <row r="678">
          <cell r="B678" t="str">
            <v>Yes</v>
          </cell>
        </row>
        <row r="679">
          <cell r="B679" t="str">
            <v>No</v>
          </cell>
        </row>
        <row r="680">
          <cell r="B680" t="str">
            <v>No - Exempt b/c Fully-Insured</v>
          </cell>
        </row>
        <row r="681">
          <cell r="B681" t="str">
            <v>No - See "Explanation"</v>
          </cell>
        </row>
        <row r="682">
          <cell r="B682" t="str">
            <v>N/A</v>
          </cell>
        </row>
        <row r="684">
          <cell r="B684" t="str">
            <v>Officer Worksheet Completed and Faxed</v>
          </cell>
        </row>
        <row r="685">
          <cell r="B685" t="str">
            <v>Officer Worksheet Not Completed</v>
          </cell>
        </row>
        <row r="687">
          <cell r="B687" t="str">
            <v>Provided</v>
          </cell>
        </row>
        <row r="688">
          <cell r="B688" t="str">
            <v>Not Provided</v>
          </cell>
        </row>
        <row r="689">
          <cell r="B689" t="str">
            <v>N/A</v>
          </cell>
        </row>
        <row r="690">
          <cell r="B690" t="str">
            <v>Not Provided - See "Explanation</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
      <sheetName val="Listbox"/>
      <sheetName val="OldListbox"/>
      <sheetName val="Introduction"/>
      <sheetName val="Introduction-Old"/>
      <sheetName val="Questionnaire"/>
      <sheetName val="Explanation"/>
      <sheetName val="Plan Design"/>
      <sheetName val="PPO Reim"/>
      <sheetName val="DHMO Reim"/>
      <sheetName val="Enroll Claims"/>
      <sheetName val="Census"/>
      <sheetName val="Dental Pricing"/>
      <sheetName val="Mem Tot"/>
      <sheetName val="Plan Measures"/>
      <sheetName val="Geo Access"/>
      <sheetName val="Bio"/>
      <sheetName val="Implement"/>
      <sheetName val="Acct Manage Plan"/>
      <sheetName val="Contractual Exceptions"/>
      <sheetName val="Provider Disruption"/>
      <sheetName val="Officer"/>
      <sheetName val="Eligibility"/>
      <sheetName val="Contribution Levels"/>
    </sheetNames>
    <sheetDataSet>
      <sheetData sheetId="0"/>
      <sheetData sheetId="1">
        <row r="11">
          <cell r="B11" t="str">
            <v>Yes</v>
          </cell>
        </row>
        <row r="12">
          <cell r="B12" t="str">
            <v>No - See "Explanation"</v>
          </cell>
        </row>
        <row r="18">
          <cell r="B18" t="str">
            <v>Yes</v>
          </cell>
        </row>
        <row r="19">
          <cell r="B19" t="str">
            <v>No</v>
          </cell>
        </row>
        <row r="132">
          <cell r="B132" t="str">
            <v>Zip code dispersion</v>
          </cell>
        </row>
        <row r="133">
          <cell r="B133" t="str">
            <v>Center of zip code</v>
          </cell>
        </row>
        <row r="134">
          <cell r="B134" t="str">
            <v>Geo-coding (employee zip code address)</v>
          </cell>
        </row>
        <row r="247">
          <cell r="B247" t="str">
            <v>Rated</v>
          </cell>
        </row>
        <row r="248">
          <cell r="B248" t="str">
            <v>Not Rated</v>
          </cell>
        </row>
        <row r="249">
          <cell r="B249" t="str">
            <v>See "Explanation"</v>
          </cell>
        </row>
        <row r="364">
          <cell r="B364" t="str">
            <v>Willing</v>
          </cell>
        </row>
        <row r="365">
          <cell r="B365" t="str">
            <v>Not Willing</v>
          </cell>
        </row>
        <row r="366">
          <cell r="B366" t="str">
            <v>Not Applicable</v>
          </cell>
        </row>
        <row r="367">
          <cell r="B367" t="str">
            <v>Not Willing - See "Explanation"</v>
          </cell>
        </row>
        <row r="368">
          <cell r="B368" t="str">
            <v>Not Applicable - See "Explanation"</v>
          </cell>
        </row>
        <row r="369">
          <cell r="B369" t="str">
            <v>See "Explanation"</v>
          </cell>
        </row>
        <row r="371">
          <cell r="B371" t="str">
            <v>PPO</v>
          </cell>
        </row>
        <row r="372">
          <cell r="B372" t="str">
            <v>DHMO</v>
          </cell>
        </row>
        <row r="373">
          <cell r="B373" t="str">
            <v>See "Explanation"</v>
          </cell>
        </row>
        <row r="375">
          <cell r="B375" t="str">
            <v>Yes</v>
          </cell>
        </row>
        <row r="376">
          <cell r="B376" t="str">
            <v>No</v>
          </cell>
        </row>
        <row r="377">
          <cell r="B377" t="str">
            <v>Not Applicable</v>
          </cell>
        </row>
        <row r="378">
          <cell r="B378" t="str">
            <v>No - See "Explanation"</v>
          </cell>
        </row>
        <row r="379">
          <cell r="B379" t="str">
            <v>Not Applicable - See "Explanation"</v>
          </cell>
        </row>
        <row r="380">
          <cell r="B380" t="str">
            <v>See "Explanation"</v>
          </cell>
        </row>
        <row r="382">
          <cell r="B382" t="str">
            <v>Yes</v>
          </cell>
        </row>
        <row r="383">
          <cell r="B383" t="str">
            <v>No</v>
          </cell>
        </row>
        <row r="384">
          <cell r="B384" t="str">
            <v>No - See "Explanation"</v>
          </cell>
        </row>
        <row r="386">
          <cell r="B386" t="str">
            <v>Agree</v>
          </cell>
        </row>
        <row r="387">
          <cell r="B387" t="str">
            <v>Do Not Agree</v>
          </cell>
        </row>
        <row r="388">
          <cell r="B388" t="str">
            <v>Not Applicable</v>
          </cell>
        </row>
        <row r="389">
          <cell r="B389" t="str">
            <v>Do Not Agree - See "Explanation"</v>
          </cell>
        </row>
        <row r="390">
          <cell r="B390" t="str">
            <v>Not Applicable - See "Explanation"</v>
          </cell>
        </row>
        <row r="391">
          <cell r="B391" t="str">
            <v>See "Explanation"</v>
          </cell>
        </row>
        <row r="393">
          <cell r="B393" t="str">
            <v>HIAA</v>
          </cell>
        </row>
        <row r="394">
          <cell r="B394" t="str">
            <v>MDR</v>
          </cell>
        </row>
        <row r="395">
          <cell r="B395" t="str">
            <v>Internally Developed</v>
          </cell>
        </row>
        <row r="396">
          <cell r="B396" t="str">
            <v>Other</v>
          </cell>
        </row>
        <row r="397">
          <cell r="B397" t="str">
            <v>See "Explanation"</v>
          </cell>
        </row>
        <row r="399">
          <cell r="B399" t="str">
            <v>Attached</v>
          </cell>
        </row>
        <row r="400">
          <cell r="B400" t="str">
            <v>Not Attached</v>
          </cell>
        </row>
        <row r="401">
          <cell r="B401" t="str">
            <v>Not Applicable</v>
          </cell>
        </row>
        <row r="402">
          <cell r="B402" t="str">
            <v>Not Attached - See "Explanation"</v>
          </cell>
        </row>
        <row r="403">
          <cell r="B403" t="str">
            <v>Not Applicable - See "Explanation"</v>
          </cell>
        </row>
        <row r="404">
          <cell r="B404" t="str">
            <v>See "Explanation"</v>
          </cell>
        </row>
        <row r="429">
          <cell r="B429" t="str">
            <v>Provided</v>
          </cell>
        </row>
        <row r="430">
          <cell r="B430" t="str">
            <v>Not Provided</v>
          </cell>
        </row>
        <row r="431">
          <cell r="B431" t="str">
            <v>Not Applicable</v>
          </cell>
        </row>
        <row r="432">
          <cell r="B432" t="str">
            <v>Not Provided - See "Explanation"</v>
          </cell>
        </row>
        <row r="433">
          <cell r="B433" t="str">
            <v>Not Applicable - See "Explanation"</v>
          </cell>
        </row>
        <row r="434">
          <cell r="B434" t="str">
            <v>See "Explanation"</v>
          </cell>
        </row>
        <row r="436">
          <cell r="B436" t="str">
            <v>Completed</v>
          </cell>
        </row>
        <row r="437">
          <cell r="B437" t="str">
            <v>Not Completed</v>
          </cell>
        </row>
        <row r="438">
          <cell r="B438" t="str">
            <v>Not Applicable</v>
          </cell>
        </row>
        <row r="439">
          <cell r="B439" t="str">
            <v>Not Completed - See "Explanation"</v>
          </cell>
        </row>
        <row r="440">
          <cell r="B440" t="str">
            <v>Not Applicable - See "Explanation"</v>
          </cell>
        </row>
        <row r="441">
          <cell r="B441" t="str">
            <v>See "Explanation"</v>
          </cell>
        </row>
        <row r="526">
          <cell r="B526" t="str">
            <v>Yes</v>
          </cell>
        </row>
        <row r="527">
          <cell r="B527" t="str">
            <v>No</v>
          </cell>
        </row>
        <row r="528">
          <cell r="B528" t="str">
            <v>No - See "Explanation"</v>
          </cell>
        </row>
        <row r="529">
          <cell r="B529" t="str">
            <v>N/A</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
      <sheetName val="Listbox"/>
      <sheetName val="OldListbox"/>
      <sheetName val="Introduction"/>
      <sheetName val="Introduction-Old"/>
      <sheetName val="Questionnaire"/>
      <sheetName val="Technical Explanation"/>
      <sheetName val="Mem Tot"/>
      <sheetName val="Plan Design"/>
      <sheetName val="Geo Access"/>
      <sheetName val="ADP Layout"/>
      <sheetName val="Census"/>
      <sheetName val="Plan Measures"/>
      <sheetName val="Enroll Claims"/>
      <sheetName val="Bio"/>
      <sheetName val="Implement"/>
      <sheetName val="Acct Manage Plan"/>
      <sheetName val="Officer"/>
    </sheetNames>
    <sheetDataSet>
      <sheetData sheetId="0"/>
      <sheetData sheetId="1">
        <row r="11">
          <cell r="B11" t="str">
            <v>Yes</v>
          </cell>
        </row>
        <row r="12">
          <cell r="B12" t="str">
            <v>No - See "Explanation"</v>
          </cell>
        </row>
        <row r="18">
          <cell r="B18" t="str">
            <v>Yes</v>
          </cell>
        </row>
        <row r="19">
          <cell r="B19" t="str">
            <v>No</v>
          </cell>
        </row>
        <row r="132">
          <cell r="B132" t="str">
            <v>Zip code dispersion</v>
          </cell>
        </row>
        <row r="133">
          <cell r="B133" t="str">
            <v>Center of zip code</v>
          </cell>
        </row>
        <row r="134">
          <cell r="B134" t="str">
            <v>Geo-coding (employee zip code address)</v>
          </cell>
        </row>
        <row r="247">
          <cell r="B247" t="str">
            <v>Rated</v>
          </cell>
        </row>
        <row r="248">
          <cell r="B248" t="str">
            <v>Not Rated</v>
          </cell>
        </row>
        <row r="249">
          <cell r="B249" t="str">
            <v>See "Explanation"</v>
          </cell>
        </row>
        <row r="364">
          <cell r="B364" t="str">
            <v>Willing</v>
          </cell>
        </row>
        <row r="365">
          <cell r="B365" t="str">
            <v>Not Willing</v>
          </cell>
        </row>
        <row r="366">
          <cell r="B366" t="str">
            <v>Not Applicable</v>
          </cell>
        </row>
        <row r="367">
          <cell r="B367" t="str">
            <v>Not Willing - See "Explanation"</v>
          </cell>
        </row>
        <row r="368">
          <cell r="B368" t="str">
            <v>Not Applicable - See "Explanation"</v>
          </cell>
        </row>
        <row r="369">
          <cell r="B369" t="str">
            <v>See "Explanation"</v>
          </cell>
        </row>
        <row r="371">
          <cell r="B371" t="str">
            <v>PPO</v>
          </cell>
        </row>
        <row r="372">
          <cell r="B372" t="str">
            <v>DHMO</v>
          </cell>
        </row>
        <row r="373">
          <cell r="B373" t="str">
            <v>See "Explanation"</v>
          </cell>
        </row>
        <row r="375">
          <cell r="B375" t="str">
            <v>Yes</v>
          </cell>
        </row>
        <row r="376">
          <cell r="B376" t="str">
            <v>No</v>
          </cell>
        </row>
        <row r="377">
          <cell r="B377" t="str">
            <v>Not Applicable</v>
          </cell>
        </row>
        <row r="378">
          <cell r="B378" t="str">
            <v>No - See "Explanation"</v>
          </cell>
        </row>
        <row r="379">
          <cell r="B379" t="str">
            <v>Not Applicable - See "Explanation"</v>
          </cell>
        </row>
        <row r="380">
          <cell r="B380" t="str">
            <v>See "Explanation"</v>
          </cell>
        </row>
        <row r="382">
          <cell r="B382" t="str">
            <v>Yes</v>
          </cell>
        </row>
        <row r="383">
          <cell r="B383" t="str">
            <v>No</v>
          </cell>
        </row>
        <row r="384">
          <cell r="B384" t="str">
            <v>No - See "Explanation"</v>
          </cell>
        </row>
        <row r="386">
          <cell r="B386" t="str">
            <v>Agree</v>
          </cell>
        </row>
        <row r="387">
          <cell r="B387" t="str">
            <v>Do Not Agree</v>
          </cell>
        </row>
        <row r="388">
          <cell r="B388" t="str">
            <v>Not Applicable</v>
          </cell>
        </row>
        <row r="389">
          <cell r="B389" t="str">
            <v>Do Not Agree - See "Explanation"</v>
          </cell>
        </row>
        <row r="390">
          <cell r="B390" t="str">
            <v>Not Applicable - See "Explanation"</v>
          </cell>
        </row>
        <row r="391">
          <cell r="B391" t="str">
            <v>See "Explanation"</v>
          </cell>
        </row>
        <row r="393">
          <cell r="B393" t="str">
            <v>HIAA</v>
          </cell>
        </row>
        <row r="394">
          <cell r="B394" t="str">
            <v>MDR</v>
          </cell>
        </row>
        <row r="395">
          <cell r="B395" t="str">
            <v>Internally Developed</v>
          </cell>
        </row>
        <row r="396">
          <cell r="B396" t="str">
            <v>Other</v>
          </cell>
        </row>
        <row r="397">
          <cell r="B397" t="str">
            <v>See "Explanation"</v>
          </cell>
        </row>
        <row r="399">
          <cell r="B399" t="str">
            <v>Attached</v>
          </cell>
        </row>
        <row r="400">
          <cell r="B400" t="str">
            <v>Not Attached</v>
          </cell>
        </row>
        <row r="401">
          <cell r="B401" t="str">
            <v>Not Applicable</v>
          </cell>
        </row>
        <row r="402">
          <cell r="B402" t="str">
            <v>Not Attached - See "Explanation"</v>
          </cell>
        </row>
        <row r="403">
          <cell r="B403" t="str">
            <v>Not Applicable - See "Explanation"</v>
          </cell>
        </row>
        <row r="404">
          <cell r="B404" t="str">
            <v>See "Explanation"</v>
          </cell>
        </row>
        <row r="429">
          <cell r="B429" t="str">
            <v>Provided</v>
          </cell>
        </row>
        <row r="430">
          <cell r="B430" t="str">
            <v>Not Provided</v>
          </cell>
        </row>
        <row r="431">
          <cell r="B431" t="str">
            <v>Not Applicable</v>
          </cell>
        </row>
        <row r="432">
          <cell r="B432" t="str">
            <v>Not Provided - See "Explanation"</v>
          </cell>
        </row>
        <row r="433">
          <cell r="B433" t="str">
            <v>Not Applicable - See "Explanation"</v>
          </cell>
        </row>
        <row r="434">
          <cell r="B434" t="str">
            <v>See "Explanation"</v>
          </cell>
        </row>
        <row r="436">
          <cell r="B436" t="str">
            <v>Completed</v>
          </cell>
        </row>
        <row r="437">
          <cell r="B437" t="str">
            <v>Not Completed</v>
          </cell>
        </row>
        <row r="438">
          <cell r="B438" t="str">
            <v>Not Applicable</v>
          </cell>
        </row>
        <row r="439">
          <cell r="B439" t="str">
            <v>Not Completed - See "Explanation"</v>
          </cell>
        </row>
        <row r="440">
          <cell r="B440" t="str">
            <v>Not Applicable - See "Explanation"</v>
          </cell>
        </row>
        <row r="441">
          <cell r="B441" t="str">
            <v>See "Explanation"</v>
          </cell>
        </row>
        <row r="526">
          <cell r="B526" t="str">
            <v>Yes</v>
          </cell>
        </row>
        <row r="527">
          <cell r="B527" t="str">
            <v>No</v>
          </cell>
        </row>
        <row r="528">
          <cell r="B528" t="str">
            <v>No - See "Explanation"</v>
          </cell>
        </row>
        <row r="529">
          <cell r="B529" t="str">
            <v>N/A</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herence Opportunity Analysis"/>
      <sheetName val="References"/>
      <sheetName val="Sheet1"/>
      <sheetName val="Adherence_Data"/>
      <sheetName val="Characteristic_Data"/>
      <sheetName val="DropDown"/>
      <sheetName val="Lists"/>
      <sheetName val="Listbox"/>
    </sheetNames>
    <sheetDataSet>
      <sheetData sheetId="0" refreshError="1"/>
      <sheetData sheetId="1" refreshError="1"/>
      <sheetData sheetId="2" refreshError="1"/>
      <sheetData sheetId="3" refreshError="1">
        <row r="1">
          <cell r="A1" t="str">
            <v>Measure</v>
          </cell>
          <cell r="B1" t="str">
            <v>Heart_Failure</v>
          </cell>
          <cell r="C1" t="str">
            <v>Diabetes</v>
          </cell>
          <cell r="D1" t="str">
            <v>Hypertension</v>
          </cell>
          <cell r="E1" t="str">
            <v>Asthma</v>
          </cell>
          <cell r="F1" t="str">
            <v>Hyperlipidemia</v>
          </cell>
        </row>
        <row r="2">
          <cell r="A2" t="str">
            <v>ClientABC</v>
          </cell>
          <cell r="B2">
            <v>0.62214089023667563</v>
          </cell>
          <cell r="C2">
            <v>0.61195516811955164</v>
          </cell>
          <cell r="D2">
            <v>0.62752391427523868</v>
          </cell>
          <cell r="E2">
            <v>0.32347569164652101</v>
          </cell>
          <cell r="F2">
            <v>0.56103500761034997</v>
          </cell>
        </row>
        <row r="3">
          <cell r="A3" t="str">
            <v>TPA</v>
          </cell>
          <cell r="B3">
            <v>0.616028919519503</v>
          </cell>
          <cell r="C3">
            <v>0.58890673048745501</v>
          </cell>
          <cell r="D3">
            <v>0.62442944335429795</v>
          </cell>
          <cell r="E3">
            <v>0.32353850260723399</v>
          </cell>
          <cell r="F3">
            <v>0.55965526146756894</v>
          </cell>
        </row>
        <row r="4">
          <cell r="A4" t="str">
            <v>Best In Class Within Segment</v>
          </cell>
          <cell r="B4">
            <v>0.73206894305265802</v>
          </cell>
          <cell r="C4">
            <v>0.71140065521666895</v>
          </cell>
          <cell r="D4">
            <v>0.74372806019496607</v>
          </cell>
          <cell r="E4">
            <v>0.43880208492369899</v>
          </cell>
          <cell r="F4">
            <v>0.66967001895749001</v>
          </cell>
        </row>
        <row r="5">
          <cell r="A5" t="str">
            <v>Affected Participants</v>
          </cell>
          <cell r="B5">
            <v>120</v>
          </cell>
          <cell r="C5">
            <v>30</v>
          </cell>
          <cell r="D5">
            <v>12</v>
          </cell>
          <cell r="E5">
            <v>141</v>
          </cell>
          <cell r="F5">
            <v>88</v>
          </cell>
        </row>
      </sheetData>
      <sheetData sheetId="4" refreshError="1">
        <row r="1">
          <cell r="A1" t="str">
            <v>client</v>
          </cell>
          <cell r="B1" t="str">
            <v>AVG_AGE</v>
          </cell>
          <cell r="C1" t="str">
            <v>avg_num_comorbidities</v>
          </cell>
          <cell r="D1" t="str">
            <v>socioeconomic_proxy</v>
          </cell>
          <cell r="E1" t="str">
            <v>participant_cost_share</v>
          </cell>
          <cell r="F1" t="str">
            <v>util_generics</v>
          </cell>
          <cell r="G1" t="str">
            <v>util_mail</v>
          </cell>
        </row>
        <row r="2">
          <cell r="A2" t="str">
            <v>ClientABC</v>
          </cell>
          <cell r="B2">
            <v>30.631232787379997</v>
          </cell>
          <cell r="C2">
            <v>0.70403543307086602</v>
          </cell>
          <cell r="D2">
            <v>1</v>
          </cell>
          <cell r="E2">
            <v>0.22616099711135632</v>
          </cell>
          <cell r="F2">
            <v>0.38801816317562621</v>
          </cell>
          <cell r="G2">
            <v>0.15138420975538303</v>
          </cell>
        </row>
        <row r="3">
          <cell r="A3" t="str">
            <v>TPA</v>
          </cell>
          <cell r="B3">
            <v>35.872172110784</v>
          </cell>
          <cell r="C3">
            <v>0.95683888277902807</v>
          </cell>
          <cell r="D3">
            <v>1.05281008366257</v>
          </cell>
          <cell r="E3">
            <v>0.58656750204800101</v>
          </cell>
          <cell r="F3">
            <v>0.43880974527282901</v>
          </cell>
          <cell r="G3">
            <v>0.166790795465971</v>
          </cell>
        </row>
        <row r="4">
          <cell r="A4" t="str">
            <v>Best In Class Within Segment</v>
          </cell>
          <cell r="B4">
            <v>48.054199107494298</v>
          </cell>
          <cell r="C4">
            <v>1.8312428204290698</v>
          </cell>
          <cell r="D4">
            <v>1.0971921418511499</v>
          </cell>
          <cell r="E4">
            <v>0.659489679605616</v>
          </cell>
          <cell r="F4">
            <v>0.43919120564932301</v>
          </cell>
          <cell r="G4">
            <v>0.27870627634945</v>
          </cell>
        </row>
      </sheetData>
      <sheetData sheetId="5" refreshError="1"/>
      <sheetData sheetId="6" refreshError="1"/>
      <sheetData sheetId="7"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
      <sheetName val="Listbox"/>
      <sheetName val="OldListbox"/>
      <sheetName val="BACKGROUND"/>
      <sheetName val="Introduction"/>
      <sheetName val="Minimum Qualifications"/>
      <sheetName val="Questionnaire"/>
      <sheetName val="Explanation"/>
      <sheetName val="MemTot"/>
      <sheetName val="DPPO Plan Design"/>
      <sheetName val="Criminal Background"/>
      <sheetName val="Census"/>
      <sheetName val="ASA"/>
      <sheetName val="BAA"/>
      <sheetName val="Dental Claims and Enrollment"/>
      <sheetName val="Disruption - Act and Ret &lt;65"/>
      <sheetName val="Disruption - Ret 65 &amp; Over"/>
      <sheetName val="Disruption - All"/>
      <sheetName val="Geo Access - Act and Ret &lt;65"/>
      <sheetName val="Geo Access - Ret 65 &amp; Over"/>
      <sheetName val="Geo Access - All"/>
      <sheetName val="Plan Measures"/>
      <sheetName val="Account Team Breakdown"/>
      <sheetName val="Officer Statement"/>
      <sheetName val="Hold Harmless"/>
      <sheetName val="BAA Old"/>
      <sheetName val="PGCPS Dental_RFP - Technical Wo"/>
    </sheetNames>
    <sheetDataSet>
      <sheetData sheetId="0" refreshError="1"/>
      <sheetData sheetId="1">
        <row r="11">
          <cell r="B11" t="str">
            <v>Yes</v>
          </cell>
        </row>
        <row r="12">
          <cell r="B12" t="str">
            <v>No - See "Explanation"</v>
          </cell>
        </row>
        <row r="14">
          <cell r="B14" t="str">
            <v>Yes - See "Explanation"</v>
          </cell>
        </row>
        <row r="15">
          <cell r="B15" t="str">
            <v>No</v>
          </cell>
        </row>
        <row r="16">
          <cell r="B16" t="str">
            <v>N/A</v>
          </cell>
        </row>
        <row r="18">
          <cell r="B18" t="str">
            <v>Yes</v>
          </cell>
        </row>
        <row r="19">
          <cell r="B19" t="str">
            <v>No</v>
          </cell>
        </row>
        <row r="34">
          <cell r="B34" t="str">
            <v>Completed</v>
          </cell>
        </row>
        <row r="35">
          <cell r="B35" t="str">
            <v>Not Completed</v>
          </cell>
        </row>
        <row r="40">
          <cell r="B40" t="str">
            <v>Attached</v>
          </cell>
        </row>
        <row r="41">
          <cell r="B41" t="str">
            <v>Not Attached</v>
          </cell>
        </row>
        <row r="132">
          <cell r="B132" t="str">
            <v>Zip code dispersion</v>
          </cell>
        </row>
        <row r="133">
          <cell r="B133" t="str">
            <v>Center of zip code</v>
          </cell>
        </row>
        <row r="134">
          <cell r="B134" t="str">
            <v>Geo-coding (employee zip code address)</v>
          </cell>
        </row>
        <row r="247">
          <cell r="B247" t="str">
            <v>Rated</v>
          </cell>
        </row>
        <row r="248">
          <cell r="B248" t="str">
            <v>Not Rated</v>
          </cell>
        </row>
        <row r="249">
          <cell r="B249" t="str">
            <v>See "Explanation"</v>
          </cell>
        </row>
        <row r="364">
          <cell r="B364" t="str">
            <v>Willing</v>
          </cell>
        </row>
        <row r="365">
          <cell r="B365" t="str">
            <v>Not Willing</v>
          </cell>
        </row>
        <row r="366">
          <cell r="B366" t="str">
            <v>Not Applicable</v>
          </cell>
        </row>
        <row r="367">
          <cell r="B367" t="str">
            <v>Not Willing - See "Explanation"</v>
          </cell>
        </row>
        <row r="368">
          <cell r="B368" t="str">
            <v>Not Applicable - See "Explanation"</v>
          </cell>
        </row>
        <row r="369">
          <cell r="B369" t="str">
            <v>See "Explanation"</v>
          </cell>
        </row>
        <row r="371">
          <cell r="B371" t="str">
            <v>PPO</v>
          </cell>
        </row>
        <row r="372">
          <cell r="B372" t="str">
            <v>DHMO</v>
          </cell>
        </row>
        <row r="373">
          <cell r="B373" t="str">
            <v>See "Explanation"</v>
          </cell>
        </row>
        <row r="375">
          <cell r="B375" t="str">
            <v>Yes</v>
          </cell>
        </row>
        <row r="376">
          <cell r="B376" t="str">
            <v>No</v>
          </cell>
        </row>
        <row r="377">
          <cell r="B377" t="str">
            <v>No - See "Explanation"</v>
          </cell>
        </row>
        <row r="382">
          <cell r="B382" t="str">
            <v>Yes</v>
          </cell>
        </row>
        <row r="383">
          <cell r="B383" t="str">
            <v>No</v>
          </cell>
        </row>
        <row r="384">
          <cell r="B384" t="str">
            <v>No - See "Explanation"</v>
          </cell>
        </row>
        <row r="386">
          <cell r="B386" t="str">
            <v>Agree</v>
          </cell>
        </row>
        <row r="387">
          <cell r="B387" t="str">
            <v>Do Not Agree</v>
          </cell>
        </row>
        <row r="388">
          <cell r="B388" t="str">
            <v>Not Applicable</v>
          </cell>
        </row>
        <row r="389">
          <cell r="B389" t="str">
            <v>Do Not Agree - See "Explanation"</v>
          </cell>
        </row>
        <row r="390">
          <cell r="B390" t="str">
            <v>Not Applicable - See "Explanation"</v>
          </cell>
        </row>
        <row r="391">
          <cell r="B391" t="str">
            <v>See "Explanation"</v>
          </cell>
        </row>
        <row r="393">
          <cell r="B393" t="str">
            <v>HIAA</v>
          </cell>
        </row>
        <row r="394">
          <cell r="B394" t="str">
            <v>MDR</v>
          </cell>
        </row>
        <row r="395">
          <cell r="B395" t="str">
            <v>Internally Developed</v>
          </cell>
        </row>
        <row r="396">
          <cell r="B396" t="str">
            <v>Other</v>
          </cell>
        </row>
        <row r="397">
          <cell r="B397" t="str">
            <v>See "Explanation"</v>
          </cell>
        </row>
        <row r="399">
          <cell r="B399" t="str">
            <v>Attached</v>
          </cell>
        </row>
        <row r="400">
          <cell r="B400" t="str">
            <v>Not Attached</v>
          </cell>
        </row>
        <row r="401">
          <cell r="B401" t="str">
            <v>Not Applicable</v>
          </cell>
        </row>
        <row r="402">
          <cell r="B402" t="str">
            <v>Not Attached - See "Explanation"</v>
          </cell>
        </row>
        <row r="403">
          <cell r="B403" t="str">
            <v>Not Applicable - See "Explanation"</v>
          </cell>
        </row>
        <row r="404">
          <cell r="B404" t="str">
            <v>See "Explanation"</v>
          </cell>
        </row>
        <row r="429">
          <cell r="B429" t="str">
            <v>Provided</v>
          </cell>
        </row>
        <row r="430">
          <cell r="B430" t="str">
            <v>Not Provided</v>
          </cell>
        </row>
        <row r="431">
          <cell r="B431" t="str">
            <v>Not Applicable</v>
          </cell>
        </row>
        <row r="432">
          <cell r="B432" t="str">
            <v>Not Provided - See "Explanation"</v>
          </cell>
        </row>
        <row r="433">
          <cell r="B433" t="str">
            <v>Not Applicable - See "Explanation"</v>
          </cell>
        </row>
        <row r="434">
          <cell r="B434" t="str">
            <v>See "Explanation"</v>
          </cell>
        </row>
        <row r="436">
          <cell r="B436" t="str">
            <v>Completed</v>
          </cell>
        </row>
        <row r="437">
          <cell r="B437" t="str">
            <v>Not Completed</v>
          </cell>
        </row>
        <row r="438">
          <cell r="B438" t="str">
            <v>Not Applicable</v>
          </cell>
        </row>
        <row r="439">
          <cell r="B439" t="str">
            <v>Not Completed - See "Explanation"</v>
          </cell>
        </row>
        <row r="440">
          <cell r="B440" t="str">
            <v>Not Applicable - See "Explanation"</v>
          </cell>
        </row>
        <row r="441">
          <cell r="B441" t="str">
            <v>See "Explanation"</v>
          </cell>
        </row>
        <row r="493">
          <cell r="B493" t="str">
            <v>Confirmed</v>
          </cell>
        </row>
        <row r="494">
          <cell r="B494" t="str">
            <v>Not Confirmed</v>
          </cell>
        </row>
        <row r="495">
          <cell r="B495" t="str">
            <v>Not Applicable</v>
          </cell>
        </row>
        <row r="526">
          <cell r="B526" t="str">
            <v>Yes</v>
          </cell>
        </row>
        <row r="527">
          <cell r="B527" t="str">
            <v>No</v>
          </cell>
        </row>
        <row r="528">
          <cell r="B528" t="str">
            <v>No - See "Explanation"</v>
          </cell>
        </row>
        <row r="529">
          <cell r="B529" t="str">
            <v>N/A</v>
          </cell>
        </row>
        <row r="678">
          <cell r="B678" t="str">
            <v>Yes</v>
          </cell>
        </row>
        <row r="679">
          <cell r="B679" t="str">
            <v>No</v>
          </cell>
        </row>
        <row r="680">
          <cell r="B680" t="str">
            <v>No - Exempt b/c Fully-Insured</v>
          </cell>
        </row>
        <row r="681">
          <cell r="B681" t="str">
            <v>No - See "Explanation"</v>
          </cell>
        </row>
        <row r="682">
          <cell r="B682" t="str">
            <v>N/A</v>
          </cell>
        </row>
        <row r="684">
          <cell r="B684" t="str">
            <v>Officer Worksheet Completed and Faxed</v>
          </cell>
        </row>
        <row r="685">
          <cell r="B685" t="str">
            <v>Officer Worksheet Not Completed</v>
          </cell>
        </row>
        <row r="687">
          <cell r="B687" t="str">
            <v>Provided</v>
          </cell>
        </row>
        <row r="688">
          <cell r="B688" t="str">
            <v>Not Provided</v>
          </cell>
        </row>
        <row r="689">
          <cell r="B689" t="str">
            <v>N/A</v>
          </cell>
        </row>
        <row r="690">
          <cell r="B690" t="str">
            <v>Not Provided - See "Explanation</v>
          </cell>
        </row>
      </sheetData>
      <sheetData sheetId="2" refreshError="1"/>
      <sheetData sheetId="3" refreshError="1"/>
      <sheetData sheetId="4"/>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
      <sheetName val="OldListbox"/>
      <sheetName val="Listbox"/>
      <sheetName val="Title Page"/>
      <sheetName val="Introduction"/>
      <sheetName val="Questionnaire"/>
      <sheetName val="Explanation"/>
      <sheetName val="Plan Design"/>
      <sheetName val="Census"/>
      <sheetName val="Rx Pricing Form"/>
      <sheetName val="ListboxPricing"/>
      <sheetName val="ListboxAWPDisc"/>
      <sheetName val="Drop down MAC_NonMAC"/>
      <sheetName val="ListboxRebates"/>
      <sheetName val="RX-Unit Cost, MAC"/>
      <sheetName val="RX-Unit Cost, Retail &amp; Mail"/>
      <sheetName val="RX-Unit Cost, Mail"/>
      <sheetName val="Specialty Drugs"/>
      <sheetName val="Implementation Plan"/>
      <sheetName val="Account Management Plan"/>
      <sheetName val="Account Mgr Bio"/>
      <sheetName val="Hold Harmless"/>
      <sheetName val="Officer Statement"/>
    </sheetNames>
    <sheetDataSet>
      <sheetData sheetId="0"/>
      <sheetData sheetId="1"/>
      <sheetData sheetId="2"/>
      <sheetData sheetId="3"/>
      <sheetData sheetId="4"/>
      <sheetData sheetId="5"/>
      <sheetData sheetId="6"/>
      <sheetData sheetId="7"/>
      <sheetData sheetId="8"/>
      <sheetData sheetId="9"/>
      <sheetData sheetId="10">
        <row r="4791">
          <cell r="B4791" t="str">
            <v>Yes, Agree</v>
          </cell>
        </row>
        <row r="4792">
          <cell r="B4792" t="str">
            <v>No, Disagree</v>
          </cell>
        </row>
      </sheetData>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
      <sheetName val="Listbox"/>
      <sheetName val="OldListbox"/>
      <sheetName val="Introduction"/>
      <sheetName val="Min Quals"/>
      <sheetName val="Technical Questionnaire"/>
      <sheetName val="Explanation"/>
      <sheetName val="Plan Measures"/>
      <sheetName val="MemTot"/>
      <sheetName val="Plan Design - DPPO"/>
      <sheetName val="Plan Design - DHMO"/>
      <sheetName val="Census"/>
      <sheetName val="Geo Access"/>
      <sheetName val="Bio"/>
      <sheetName val="Implement"/>
      <sheetName val="Acct Manage Plan"/>
      <sheetName val="BAA"/>
    </sheetNames>
    <sheetDataSet>
      <sheetData sheetId="0" refreshError="1"/>
      <sheetData sheetId="1">
        <row r="34">
          <cell r="B34" t="str">
            <v>Completed</v>
          </cell>
        </row>
        <row r="35">
          <cell r="B35" t="str">
            <v>Not Completed</v>
          </cell>
        </row>
        <row r="40">
          <cell r="B40" t="str">
            <v>Attached</v>
          </cell>
        </row>
        <row r="41">
          <cell r="B41" t="str">
            <v>Not Attached</v>
          </cell>
        </row>
        <row r="218">
          <cell r="B218" t="str">
            <v>HMO</v>
          </cell>
        </row>
        <row r="219">
          <cell r="B219" t="str">
            <v>PPO</v>
          </cell>
        </row>
        <row r="220">
          <cell r="B220" t="str">
            <v>POS</v>
          </cell>
        </row>
        <row r="221">
          <cell r="B221" t="str">
            <v>HMO/PPO</v>
          </cell>
        </row>
        <row r="222">
          <cell r="B222" t="str">
            <v>PPO/POS</v>
          </cell>
        </row>
        <row r="223">
          <cell r="B223" t="str">
            <v>HMO/POS</v>
          </cell>
        </row>
        <row r="224">
          <cell r="B224" t="str">
            <v>HMO/PPO/POS</v>
          </cell>
        </row>
        <row r="225">
          <cell r="B225" t="str">
            <v>Not Applicable</v>
          </cell>
        </row>
        <row r="226">
          <cell r="B226" t="str">
            <v>No - See "Explanation"</v>
          </cell>
        </row>
        <row r="227">
          <cell r="B227" t="str">
            <v>Not Applicable - See "Explanation"</v>
          </cell>
        </row>
      </sheetData>
      <sheetData sheetId="2" refreshError="1"/>
      <sheetData sheetId="3">
        <row r="17">
          <cell r="H17" t="str">
            <v>Dental Plan Request for Proposal</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
      <sheetName val="OldListbox"/>
      <sheetName val="Listbox"/>
      <sheetName val="Introduction"/>
      <sheetName val="Minimum Requirements"/>
      <sheetName val="Questionnaire"/>
      <sheetName val="Explanation"/>
      <sheetName val="RX-Pricing, Traditional"/>
      <sheetName val="RX-Pricing, Traditional Limited"/>
      <sheetName val="RX-Pricing, Transparent"/>
      <sheetName val="RX-Pricing, Transparent Limited"/>
      <sheetName val="Organizational Changes"/>
      <sheetName val="Specialty Drugs"/>
      <sheetName val="Network Access"/>
      <sheetName val="Acct Management Plan"/>
    </sheetNames>
    <sheetDataSet>
      <sheetData sheetId="0" refreshError="1"/>
      <sheetData sheetId="1" refreshError="1"/>
      <sheetData sheetId="2">
        <row r="512">
          <cell r="B512" t="str">
            <v>Completed</v>
          </cell>
        </row>
        <row r="513">
          <cell r="B513" t="str">
            <v>Not Completed</v>
          </cell>
        </row>
        <row r="514">
          <cell r="B514" t="str">
            <v>Not Completed - See "Explanation"</v>
          </cell>
        </row>
        <row r="681">
          <cell r="B681" t="str">
            <v>Patient-Oriented Accreditation</v>
          </cell>
        </row>
        <row r="682">
          <cell r="B682" t="str">
            <v>Practitioner-Oriented Accreditation</v>
          </cell>
        </row>
        <row r="809">
          <cell r="B809" t="str">
            <v>Exclusive</v>
          </cell>
        </row>
        <row r="810">
          <cell r="B810" t="str">
            <v xml:space="preserve">Preferred </v>
          </cell>
        </row>
        <row r="811">
          <cell r="B811" t="str">
            <v>N/A</v>
          </cell>
        </row>
      </sheetData>
      <sheetData sheetId="3"/>
      <sheetData sheetId="4" refreshError="1"/>
      <sheetData sheetId="5">
        <row r="772">
          <cell r="O772" t="str">
            <v>Listbox, ListYNNoExplain</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drow"/>
      <sheetName val="Start"/>
      <sheetName val="Listbox"/>
      <sheetName val="Introduction"/>
      <sheetName val="Questionnaire"/>
      <sheetName val="Sheet1"/>
      <sheetName val="Questionaire"/>
      <sheetName val="Explanation"/>
      <sheetName val="Medical Mgmt Services"/>
      <sheetName val="Clinical Guarantees"/>
      <sheetName val="Old Financial"/>
      <sheetName val="Old Unit Cost"/>
      <sheetName val="Old #Pharmacies"/>
      <sheetName val="Hold Harm(2)"/>
      <sheetName val="Old Plan Design"/>
      <sheetName val="Old Census Layout"/>
      <sheetName val="Old Claim History"/>
    </sheetNames>
    <sheetDataSet>
      <sheetData sheetId="0" refreshError="1"/>
      <sheetData sheetId="1"/>
      <sheetData sheetId="2"/>
      <sheetData sheetId="3"/>
      <sheetData sheetId="4"/>
      <sheetData sheetId="5"/>
      <sheetData sheetId="6">
        <row r="224">
          <cell r="D224" t="str">
            <v>Integration with External Vendors</v>
          </cell>
        </row>
      </sheetData>
      <sheetData sheetId="7"/>
      <sheetData sheetId="8"/>
      <sheetData sheetId="9"/>
      <sheetData sheetId="10"/>
      <sheetData sheetId="11"/>
      <sheetData sheetId="12"/>
      <sheetData sheetId="13"/>
      <sheetData sheetId="14"/>
      <sheetData sheetId="15"/>
      <sheetData sheetId="16"/>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
      <sheetName val="Listbox"/>
      <sheetName val="OldListbox"/>
      <sheetName val="Introduction"/>
      <sheetName val="Questionnaire"/>
      <sheetName val="Explanation"/>
      <sheetName val="Org Changes"/>
      <sheetName val="Future"/>
      <sheetName val="Staff"/>
      <sheetName val="Med Dir"/>
      <sheetName val="Case Close"/>
      <sheetName val="Quality of Care"/>
      <sheetName val="Engagement"/>
      <sheetName val="Integration"/>
      <sheetName val="HP_DP_Programs_Services"/>
      <sheetName val="Communication"/>
      <sheetName val="Incentives"/>
      <sheetName val="Implementation"/>
      <sheetName val="Lawsuits"/>
      <sheetName val="Hold Harmless"/>
      <sheetName val="Officer"/>
      <sheetName val="Class 1"/>
      <sheetName val="Class 2"/>
      <sheetName val="Non-Financial Guarantees"/>
      <sheetName val="Financial Guarantees"/>
      <sheetName val="Pricing"/>
    </sheetNames>
    <sheetDataSet>
      <sheetData sheetId="0" refreshError="1"/>
      <sheetData sheetId="1">
        <row r="687">
          <cell r="B687" t="str">
            <v>Excel file</v>
          </cell>
        </row>
        <row r="688">
          <cell r="B688" t="str">
            <v>PDF file</v>
          </cell>
        </row>
        <row r="689">
          <cell r="B689" t="str">
            <v>Hard copy</v>
          </cell>
        </row>
        <row r="690">
          <cell r="B690" t="str">
            <v>See "Explanation"</v>
          </cell>
        </row>
        <row r="692">
          <cell r="B692" t="str">
            <v>Net of Commission</v>
          </cell>
        </row>
        <row r="693">
          <cell r="B693" t="str">
            <v>Commission Included - See "Pricing" Worksheet</v>
          </cell>
        </row>
        <row r="694">
          <cell r="B694" t="str">
            <v>Fee Add-on - See "Pricing" Worksheet</v>
          </cell>
        </row>
        <row r="695">
          <cell r="B695" t="str">
            <v>Other - See "Pricing" Worksheet</v>
          </cell>
        </row>
      </sheetData>
      <sheetData sheetId="2" refreshError="1"/>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Box"/>
      <sheetName val="Worksheet Names"/>
      <sheetName val="HMO Plan Info"/>
      <sheetName val="POS Plan Info"/>
      <sheetName val="HMO Plan Design"/>
      <sheetName val="EPO Plan Design"/>
      <sheetName val="POS Plan Design"/>
      <sheetName val="Indemnity Plan Design"/>
      <sheetName val="Executive Plan Design"/>
      <sheetName val="Facility Disruption"/>
      <sheetName val="DocDisruption"/>
      <sheetName val="Census"/>
      <sheetName val="Rate History"/>
      <sheetName val="Enroll Prem Claims"/>
      <sheetName val="Shock Claims"/>
      <sheetName val="Hold Harmless"/>
    </sheetNames>
    <sheetDataSet>
      <sheetData sheetId="0">
        <row r="1">
          <cell r="B1" t="str">
            <v>Company ABC</v>
          </cell>
        </row>
        <row r="2">
          <cell r="B2" t="str">
            <v>HMO/PPO/POS</v>
          </cell>
        </row>
        <row r="10">
          <cell r="B10" t="str">
            <v>Completed</v>
          </cell>
          <cell r="C10" t="str">
            <v>Not Completed</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Box"/>
      <sheetName val="Worksheet Names"/>
      <sheetName val="HMO Plan Info"/>
      <sheetName val="POS Plan Info"/>
      <sheetName val="HMO Plan Design"/>
      <sheetName val="EPO Plan Design"/>
      <sheetName val="POS Plan Design"/>
      <sheetName val="Indemnity Plan Design"/>
      <sheetName val="Executive Plan Design"/>
      <sheetName val="Facility Disruption"/>
      <sheetName val="DocDisruption"/>
      <sheetName val="Census"/>
      <sheetName val="Rate History"/>
      <sheetName val="Enroll Prem Claims"/>
      <sheetName val="Shock Claims"/>
      <sheetName val="Hold Harmless"/>
    </sheetNames>
    <sheetDataSet>
      <sheetData sheetId="0" refreshError="1">
        <row r="1">
          <cell r="B1" t="str">
            <v>Company ABC</v>
          </cell>
        </row>
        <row r="2">
          <cell r="B2" t="str">
            <v>HMO/PPO/POS</v>
          </cell>
        </row>
        <row r="10">
          <cell r="B10" t="str">
            <v>Completed</v>
          </cell>
          <cell r="C10" t="str">
            <v>Not Completed</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
      <sheetName val="OldListbox"/>
      <sheetName val="Listbox"/>
      <sheetName val="Introduction"/>
      <sheetName val="Questionnaire"/>
      <sheetName val="Explanation"/>
      <sheetName val="Plan Design"/>
      <sheetName val="RX-Pricing,Traditional"/>
      <sheetName val="Specialty Drugs"/>
      <sheetName val="Implementation Plan"/>
      <sheetName val="Account Management Plan"/>
      <sheetName val="Account Mgr Bio"/>
      <sheetName val="Hold Harmless"/>
      <sheetName val="Officer Statement"/>
    </sheetNames>
    <sheetDataSet>
      <sheetData sheetId="0"/>
      <sheetData sheetId="1"/>
      <sheetData sheetId="2">
        <row r="785">
          <cell r="B785" t="str">
            <v xml:space="preserve">Completed </v>
          </cell>
        </row>
        <row r="786">
          <cell r="B786" t="str">
            <v xml:space="preserve">Not Completed  </v>
          </cell>
        </row>
        <row r="787">
          <cell r="B787" t="str">
            <v>Not Completed-See "Explanation"</v>
          </cell>
        </row>
      </sheetData>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
      <sheetName val="OldListbox"/>
      <sheetName val="Listbox"/>
      <sheetName val="Introduction"/>
      <sheetName val="Questionnaire"/>
      <sheetName val="Explanation"/>
      <sheetName val="Plan Design"/>
      <sheetName val="RX-Pricing,Traditional"/>
      <sheetName val="Specialty Drugs"/>
      <sheetName val="Implementation Plan"/>
      <sheetName val="Account Management Plan"/>
      <sheetName val="Account Mgr Bio"/>
      <sheetName val="Hold Harmless"/>
      <sheetName val="Officer Statement"/>
    </sheetNames>
    <sheetDataSet>
      <sheetData sheetId="0"/>
      <sheetData sheetId="1"/>
      <sheetData sheetId="2">
        <row r="785">
          <cell r="B785" t="str">
            <v xml:space="preserve">Completed </v>
          </cell>
        </row>
        <row r="786">
          <cell r="B786" t="str">
            <v xml:space="preserve">Not Completed  </v>
          </cell>
        </row>
        <row r="787">
          <cell r="B787" t="str">
            <v>Not Completed-See "Explanation"</v>
          </cell>
        </row>
      </sheetData>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
      <sheetName val="OldListbox"/>
      <sheetName val="Listbox"/>
      <sheetName val="Title Page"/>
      <sheetName val="Introduction"/>
      <sheetName val="Questionnaire"/>
      <sheetName val="Explanation"/>
      <sheetName val="Plan Design"/>
      <sheetName val="Census"/>
      <sheetName val="Rx Pricing Form"/>
      <sheetName val="ListboxPricing"/>
      <sheetName val="ListboxAWPDisc"/>
      <sheetName val="Drop down MAC_NonMAC"/>
      <sheetName val="ListboxRebates"/>
      <sheetName val="RX-Unit Cost, MAC"/>
      <sheetName val="RX-Unit Cost, Retail &amp; Mail"/>
      <sheetName val="RX-Unit Cost, Mail"/>
      <sheetName val="Specialty Drugs"/>
      <sheetName val="Implementation Plan"/>
      <sheetName val="Account Management Plan"/>
      <sheetName val="Account Mgr Bio"/>
      <sheetName val="Hold Harmless"/>
      <sheetName val="Officer Statement"/>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ow r="3">
          <cell r="B3" t="str">
            <v>(Select Basis/Source for Pricing)</v>
          </cell>
        </row>
        <row r="4">
          <cell r="B4" t="str">
            <v>First DataBank</v>
          </cell>
        </row>
        <row r="5">
          <cell r="B5" t="str">
            <v>Medi-Span</v>
          </cell>
        </row>
        <row r="6">
          <cell r="B6" t="str">
            <v>Proprietary PBM Pricing</v>
          </cell>
        </row>
        <row r="9">
          <cell r="B9" t="str">
            <v>Open/Broad (Default)</v>
          </cell>
        </row>
        <row r="10">
          <cell r="B10" t="str">
            <v>Limited / Restricted</v>
          </cell>
        </row>
        <row r="11">
          <cell r="B11" t="str">
            <v>Other</v>
          </cell>
        </row>
        <row r="13">
          <cell r="B13" t="str">
            <v>Select # Pharmacies</v>
          </cell>
        </row>
        <row r="14">
          <cell r="B14">
            <v>5000</v>
          </cell>
        </row>
        <row r="15">
          <cell r="B15">
            <v>5500</v>
          </cell>
        </row>
        <row r="16">
          <cell r="B16">
            <v>6000</v>
          </cell>
        </row>
        <row r="17">
          <cell r="B17">
            <v>6500</v>
          </cell>
        </row>
        <row r="18">
          <cell r="B18">
            <v>7000</v>
          </cell>
        </row>
        <row r="19">
          <cell r="B19">
            <v>7500</v>
          </cell>
        </row>
        <row r="20">
          <cell r="B20">
            <v>8000</v>
          </cell>
        </row>
        <row r="21">
          <cell r="B21">
            <v>8500</v>
          </cell>
        </row>
        <row r="22">
          <cell r="B22">
            <v>9000</v>
          </cell>
        </row>
        <row r="23">
          <cell r="B23">
            <v>9500</v>
          </cell>
        </row>
        <row r="24">
          <cell r="B24">
            <v>10000</v>
          </cell>
        </row>
        <row r="25">
          <cell r="B25">
            <v>10500</v>
          </cell>
        </row>
        <row r="26">
          <cell r="B26">
            <v>11000</v>
          </cell>
        </row>
        <row r="27">
          <cell r="B27">
            <v>11500</v>
          </cell>
        </row>
        <row r="28">
          <cell r="B28">
            <v>12000</v>
          </cell>
        </row>
        <row r="29">
          <cell r="B29">
            <v>12500</v>
          </cell>
        </row>
        <row r="30">
          <cell r="B30">
            <v>13000</v>
          </cell>
        </row>
        <row r="31">
          <cell r="B31">
            <v>13500</v>
          </cell>
        </row>
        <row r="32">
          <cell r="B32">
            <v>14000</v>
          </cell>
        </row>
        <row r="33">
          <cell r="B33">
            <v>14500</v>
          </cell>
        </row>
        <row r="34">
          <cell r="B34">
            <v>15000</v>
          </cell>
        </row>
        <row r="35">
          <cell r="B35">
            <v>15500</v>
          </cell>
        </row>
        <row r="36">
          <cell r="B36">
            <v>16000</v>
          </cell>
        </row>
        <row r="37">
          <cell r="B37">
            <v>16500</v>
          </cell>
        </row>
        <row r="38">
          <cell r="B38">
            <v>17000</v>
          </cell>
        </row>
        <row r="39">
          <cell r="B39">
            <v>17500</v>
          </cell>
        </row>
        <row r="40">
          <cell r="B40">
            <v>18000</v>
          </cell>
        </row>
        <row r="41">
          <cell r="B41">
            <v>18500</v>
          </cell>
        </row>
        <row r="42">
          <cell r="B42">
            <v>19000</v>
          </cell>
        </row>
        <row r="43">
          <cell r="B43">
            <v>19500</v>
          </cell>
        </row>
        <row r="44">
          <cell r="B44">
            <v>20000</v>
          </cell>
        </row>
        <row r="45">
          <cell r="B45">
            <v>20500</v>
          </cell>
        </row>
        <row r="46">
          <cell r="B46">
            <v>21000</v>
          </cell>
        </row>
        <row r="47">
          <cell r="B47">
            <v>21500</v>
          </cell>
        </row>
        <row r="48">
          <cell r="B48">
            <v>22000</v>
          </cell>
        </row>
        <row r="49">
          <cell r="B49">
            <v>22500</v>
          </cell>
        </row>
        <row r="50">
          <cell r="B50">
            <v>23000</v>
          </cell>
        </row>
        <row r="51">
          <cell r="B51">
            <v>23500</v>
          </cell>
        </row>
        <row r="52">
          <cell r="B52">
            <v>24000</v>
          </cell>
        </row>
        <row r="53">
          <cell r="B53">
            <v>24500</v>
          </cell>
        </row>
        <row r="54">
          <cell r="B54">
            <v>25000</v>
          </cell>
        </row>
        <row r="55">
          <cell r="B55">
            <v>25500</v>
          </cell>
        </row>
        <row r="56">
          <cell r="B56">
            <v>26000</v>
          </cell>
        </row>
        <row r="57">
          <cell r="B57">
            <v>26500</v>
          </cell>
        </row>
        <row r="58">
          <cell r="B58">
            <v>27000</v>
          </cell>
        </row>
        <row r="59">
          <cell r="B59">
            <v>27500</v>
          </cell>
        </row>
        <row r="60">
          <cell r="B60">
            <v>28000</v>
          </cell>
        </row>
        <row r="61">
          <cell r="B61">
            <v>28500</v>
          </cell>
        </row>
        <row r="62">
          <cell r="B62">
            <v>29000</v>
          </cell>
        </row>
        <row r="63">
          <cell r="B63">
            <v>29500</v>
          </cell>
        </row>
        <row r="64">
          <cell r="B64">
            <v>30000</v>
          </cell>
        </row>
        <row r="65">
          <cell r="B65">
            <v>30500</v>
          </cell>
        </row>
        <row r="66">
          <cell r="B66">
            <v>31000</v>
          </cell>
        </row>
        <row r="67">
          <cell r="B67">
            <v>31500</v>
          </cell>
        </row>
        <row r="68">
          <cell r="B68">
            <v>32000</v>
          </cell>
        </row>
        <row r="69">
          <cell r="B69">
            <v>32500</v>
          </cell>
        </row>
        <row r="70">
          <cell r="B70">
            <v>33000</v>
          </cell>
        </row>
        <row r="71">
          <cell r="B71">
            <v>33500</v>
          </cell>
        </row>
        <row r="72">
          <cell r="B72">
            <v>34000</v>
          </cell>
        </row>
        <row r="73">
          <cell r="B73">
            <v>34500</v>
          </cell>
        </row>
        <row r="74">
          <cell r="B74">
            <v>35000</v>
          </cell>
        </row>
        <row r="75">
          <cell r="B75">
            <v>35500</v>
          </cell>
        </row>
        <row r="76">
          <cell r="B76">
            <v>36000</v>
          </cell>
        </row>
        <row r="77">
          <cell r="B77">
            <v>36500</v>
          </cell>
        </row>
        <row r="78">
          <cell r="B78">
            <v>37000</v>
          </cell>
        </row>
        <row r="79">
          <cell r="B79">
            <v>37500</v>
          </cell>
        </row>
        <row r="80">
          <cell r="B80">
            <v>38000</v>
          </cell>
        </row>
        <row r="81">
          <cell r="B81">
            <v>38500</v>
          </cell>
        </row>
        <row r="82">
          <cell r="B82">
            <v>39000</v>
          </cell>
        </row>
        <row r="83">
          <cell r="B83">
            <v>39500</v>
          </cell>
        </row>
        <row r="84">
          <cell r="B84">
            <v>40000</v>
          </cell>
        </row>
        <row r="85">
          <cell r="B85">
            <v>40500</v>
          </cell>
        </row>
        <row r="86">
          <cell r="B86">
            <v>41000</v>
          </cell>
        </row>
        <row r="87">
          <cell r="B87">
            <v>41500</v>
          </cell>
        </row>
        <row r="88">
          <cell r="B88">
            <v>42000</v>
          </cell>
        </row>
        <row r="89">
          <cell r="B89">
            <v>42500</v>
          </cell>
        </row>
        <row r="90">
          <cell r="B90">
            <v>43000</v>
          </cell>
        </row>
        <row r="91">
          <cell r="B91">
            <v>43500</v>
          </cell>
        </row>
        <row r="92">
          <cell r="B92">
            <v>44000</v>
          </cell>
        </row>
        <row r="93">
          <cell r="B93">
            <v>44500</v>
          </cell>
        </row>
        <row r="94">
          <cell r="B94">
            <v>45000</v>
          </cell>
        </row>
        <row r="95">
          <cell r="B95">
            <v>45500</v>
          </cell>
        </row>
        <row r="96">
          <cell r="B96">
            <v>46000</v>
          </cell>
        </row>
        <row r="97">
          <cell r="B97">
            <v>46500</v>
          </cell>
        </row>
        <row r="98">
          <cell r="B98">
            <v>47000</v>
          </cell>
        </row>
        <row r="99">
          <cell r="B99">
            <v>47500</v>
          </cell>
        </row>
        <row r="100">
          <cell r="B100">
            <v>48000</v>
          </cell>
        </row>
        <row r="101">
          <cell r="B101">
            <v>48500</v>
          </cell>
        </row>
        <row r="102">
          <cell r="B102">
            <v>49000</v>
          </cell>
        </row>
        <row r="103">
          <cell r="B103">
            <v>49500</v>
          </cell>
        </row>
        <row r="104">
          <cell r="B104">
            <v>50000</v>
          </cell>
        </row>
        <row r="105">
          <cell r="B105">
            <v>50500</v>
          </cell>
        </row>
        <row r="106">
          <cell r="B106">
            <v>51000</v>
          </cell>
        </row>
        <row r="107">
          <cell r="B107">
            <v>51500</v>
          </cell>
        </row>
        <row r="108">
          <cell r="B108">
            <v>52000</v>
          </cell>
        </row>
        <row r="109">
          <cell r="B109">
            <v>52500</v>
          </cell>
        </row>
        <row r="110">
          <cell r="B110">
            <v>53000</v>
          </cell>
        </row>
        <row r="111">
          <cell r="B111">
            <v>53500</v>
          </cell>
        </row>
        <row r="112">
          <cell r="B112">
            <v>54000</v>
          </cell>
        </row>
        <row r="113">
          <cell r="B113">
            <v>54500</v>
          </cell>
        </row>
        <row r="114">
          <cell r="B114">
            <v>55000</v>
          </cell>
        </row>
        <row r="115">
          <cell r="B115">
            <v>55500</v>
          </cell>
        </row>
        <row r="116">
          <cell r="B116">
            <v>56000</v>
          </cell>
        </row>
        <row r="117">
          <cell r="B117">
            <v>56500</v>
          </cell>
        </row>
        <row r="118">
          <cell r="B118">
            <v>57000</v>
          </cell>
        </row>
        <row r="119">
          <cell r="B119">
            <v>57500</v>
          </cell>
        </row>
        <row r="120">
          <cell r="B120">
            <v>58000</v>
          </cell>
        </row>
        <row r="121">
          <cell r="B121">
            <v>58500</v>
          </cell>
        </row>
        <row r="122">
          <cell r="B122">
            <v>59000</v>
          </cell>
        </row>
        <row r="123">
          <cell r="B123">
            <v>59500</v>
          </cell>
        </row>
        <row r="124">
          <cell r="B124">
            <v>60000</v>
          </cell>
        </row>
        <row r="125">
          <cell r="B125">
            <v>60500</v>
          </cell>
        </row>
        <row r="126">
          <cell r="B126">
            <v>61000</v>
          </cell>
        </row>
        <row r="127">
          <cell r="B127">
            <v>61500</v>
          </cell>
        </row>
        <row r="128">
          <cell r="B128">
            <v>62000</v>
          </cell>
        </row>
        <row r="129">
          <cell r="B129">
            <v>62500</v>
          </cell>
        </row>
        <row r="130">
          <cell r="B130">
            <v>63000</v>
          </cell>
        </row>
        <row r="131">
          <cell r="B131">
            <v>63500</v>
          </cell>
        </row>
        <row r="132">
          <cell r="B132">
            <v>64000</v>
          </cell>
        </row>
        <row r="133">
          <cell r="B133">
            <v>64500</v>
          </cell>
        </row>
        <row r="134">
          <cell r="B134">
            <v>65000</v>
          </cell>
        </row>
        <row r="135">
          <cell r="B135">
            <v>65500</v>
          </cell>
        </row>
        <row r="136">
          <cell r="B136">
            <v>66000</v>
          </cell>
        </row>
        <row r="137">
          <cell r="B137">
            <v>66500</v>
          </cell>
        </row>
        <row r="138">
          <cell r="B138">
            <v>67000</v>
          </cell>
        </row>
        <row r="139">
          <cell r="B139">
            <v>67500</v>
          </cell>
        </row>
        <row r="140">
          <cell r="B140">
            <v>68000</v>
          </cell>
        </row>
        <row r="141">
          <cell r="B141">
            <v>68500</v>
          </cell>
        </row>
        <row r="142">
          <cell r="B142">
            <v>69000</v>
          </cell>
        </row>
        <row r="143">
          <cell r="B143">
            <v>69500</v>
          </cell>
        </row>
        <row r="144">
          <cell r="B144">
            <v>70000</v>
          </cell>
        </row>
        <row r="147">
          <cell r="B147" t="str">
            <v>Yes (Guaranteed)</v>
          </cell>
        </row>
        <row r="148">
          <cell r="B148" t="str">
            <v>No</v>
          </cell>
        </row>
        <row r="154">
          <cell r="B154" t="str">
            <v>Yes (Default)</v>
          </cell>
        </row>
        <row r="155">
          <cell r="B155" t="str">
            <v>No</v>
          </cell>
        </row>
        <row r="157">
          <cell r="B157" t="str">
            <v>(Select Min Copay)</v>
          </cell>
        </row>
        <row r="158">
          <cell r="B158">
            <v>5.99</v>
          </cell>
        </row>
        <row r="159">
          <cell r="B159">
            <v>6</v>
          </cell>
        </row>
        <row r="160">
          <cell r="B160">
            <v>6.01</v>
          </cell>
        </row>
        <row r="161">
          <cell r="B161">
            <v>6.02</v>
          </cell>
        </row>
        <row r="162">
          <cell r="B162">
            <v>6.03</v>
          </cell>
        </row>
        <row r="163">
          <cell r="B163">
            <v>6.04</v>
          </cell>
        </row>
        <row r="164">
          <cell r="B164">
            <v>6.05</v>
          </cell>
        </row>
        <row r="165">
          <cell r="B165">
            <v>6.06</v>
          </cell>
        </row>
        <row r="166">
          <cell r="B166">
            <v>6.07</v>
          </cell>
        </row>
        <row r="167">
          <cell r="B167">
            <v>6.08</v>
          </cell>
        </row>
        <row r="168">
          <cell r="B168">
            <v>6.09</v>
          </cell>
        </row>
        <row r="169">
          <cell r="B169">
            <v>6.1</v>
          </cell>
        </row>
        <row r="170">
          <cell r="B170">
            <v>6.11</v>
          </cell>
        </row>
        <row r="171">
          <cell r="B171">
            <v>6.12</v>
          </cell>
        </row>
        <row r="172">
          <cell r="B172">
            <v>6.13</v>
          </cell>
        </row>
        <row r="173">
          <cell r="B173">
            <v>6.14</v>
          </cell>
        </row>
        <row r="174">
          <cell r="B174">
            <v>6.15</v>
          </cell>
        </row>
        <row r="175">
          <cell r="B175">
            <v>6.16</v>
          </cell>
        </row>
        <row r="176">
          <cell r="B176">
            <v>6.17</v>
          </cell>
        </row>
        <row r="177">
          <cell r="B177">
            <v>6.18</v>
          </cell>
        </row>
        <row r="178">
          <cell r="B178">
            <v>6.19</v>
          </cell>
        </row>
        <row r="179">
          <cell r="B179">
            <v>6.2</v>
          </cell>
        </row>
        <row r="180">
          <cell r="B180">
            <v>6.21</v>
          </cell>
        </row>
        <row r="181">
          <cell r="B181">
            <v>6.22</v>
          </cell>
        </row>
        <row r="182">
          <cell r="B182">
            <v>6.23</v>
          </cell>
        </row>
        <row r="183">
          <cell r="B183">
            <v>6.2399999999999904</v>
          </cell>
        </row>
        <row r="184">
          <cell r="B184">
            <v>6.2499999999999902</v>
          </cell>
        </row>
        <row r="185">
          <cell r="B185">
            <v>6.25999999999999</v>
          </cell>
        </row>
        <row r="186">
          <cell r="B186">
            <v>6.2699999999999898</v>
          </cell>
        </row>
        <row r="187">
          <cell r="B187">
            <v>6.2799999999999896</v>
          </cell>
        </row>
        <row r="188">
          <cell r="B188">
            <v>6.2899999999999903</v>
          </cell>
        </row>
        <row r="189">
          <cell r="B189">
            <v>6.2999999999999901</v>
          </cell>
        </row>
        <row r="190">
          <cell r="B190">
            <v>6.3099999999999898</v>
          </cell>
        </row>
        <row r="191">
          <cell r="B191">
            <v>6.3199999999999896</v>
          </cell>
        </row>
        <row r="192">
          <cell r="B192">
            <v>6.3299999999999903</v>
          </cell>
        </row>
        <row r="193">
          <cell r="B193">
            <v>6.3399999999999901</v>
          </cell>
        </row>
        <row r="194">
          <cell r="B194">
            <v>6.3499999999999899</v>
          </cell>
        </row>
        <row r="195">
          <cell r="B195">
            <v>6.3599999999999897</v>
          </cell>
        </row>
        <row r="196">
          <cell r="B196">
            <v>6.3699999999999903</v>
          </cell>
        </row>
        <row r="197">
          <cell r="B197">
            <v>6.3799999999999901</v>
          </cell>
        </row>
        <row r="198">
          <cell r="B198">
            <v>6.3899999999999899</v>
          </cell>
        </row>
        <row r="199">
          <cell r="B199">
            <v>6.3999999999999897</v>
          </cell>
        </row>
        <row r="200">
          <cell r="B200">
            <v>6.4099999999999904</v>
          </cell>
        </row>
        <row r="201">
          <cell r="B201">
            <v>6.4199999999999902</v>
          </cell>
        </row>
        <row r="202">
          <cell r="B202">
            <v>6.4299999999999899</v>
          </cell>
        </row>
        <row r="203">
          <cell r="B203">
            <v>6.4399999999999897</v>
          </cell>
        </row>
        <row r="204">
          <cell r="B204">
            <v>6.4499999999999904</v>
          </cell>
        </row>
        <row r="205">
          <cell r="B205">
            <v>6.4599999999999902</v>
          </cell>
        </row>
        <row r="206">
          <cell r="B206">
            <v>6.46999999999999</v>
          </cell>
        </row>
        <row r="207">
          <cell r="B207">
            <v>6.48</v>
          </cell>
        </row>
        <row r="208">
          <cell r="B208">
            <v>6.49</v>
          </cell>
        </row>
        <row r="209">
          <cell r="B209">
            <v>6.5</v>
          </cell>
        </row>
        <row r="210">
          <cell r="B210">
            <v>6.51</v>
          </cell>
        </row>
        <row r="211">
          <cell r="B211">
            <v>6.52</v>
          </cell>
        </row>
        <row r="212">
          <cell r="B212">
            <v>6.53</v>
          </cell>
        </row>
        <row r="213">
          <cell r="B213">
            <v>6.54</v>
          </cell>
        </row>
        <row r="214">
          <cell r="B214">
            <v>6.55</v>
          </cell>
        </row>
        <row r="215">
          <cell r="B215">
            <v>6.56</v>
          </cell>
        </row>
        <row r="216">
          <cell r="B216">
            <v>6.57</v>
          </cell>
        </row>
        <row r="217">
          <cell r="B217">
            <v>6.58</v>
          </cell>
        </row>
        <row r="218">
          <cell r="B218">
            <v>6.59</v>
          </cell>
        </row>
        <row r="219">
          <cell r="B219">
            <v>6.6</v>
          </cell>
        </row>
        <row r="220">
          <cell r="B220">
            <v>6.61</v>
          </cell>
        </row>
        <row r="221">
          <cell r="B221">
            <v>6.62</v>
          </cell>
        </row>
        <row r="222">
          <cell r="B222">
            <v>6.6300000000000097</v>
          </cell>
        </row>
        <row r="223">
          <cell r="B223">
            <v>6.6400000000000103</v>
          </cell>
        </row>
        <row r="224">
          <cell r="B224">
            <v>6.6500000000000101</v>
          </cell>
        </row>
        <row r="225">
          <cell r="B225">
            <v>6.6600000000000099</v>
          </cell>
        </row>
        <row r="226">
          <cell r="B226">
            <v>6.6700000000000097</v>
          </cell>
        </row>
        <row r="227">
          <cell r="B227">
            <v>6.6800000000000104</v>
          </cell>
        </row>
        <row r="228">
          <cell r="B228">
            <v>6.6900000000000102</v>
          </cell>
        </row>
        <row r="229">
          <cell r="B229">
            <v>6.7000000000000099</v>
          </cell>
        </row>
        <row r="230">
          <cell r="B230">
            <v>6.7100000000000097</v>
          </cell>
        </row>
        <row r="231">
          <cell r="B231">
            <v>6.7200000000000104</v>
          </cell>
        </row>
        <row r="232">
          <cell r="B232">
            <v>6.7300000000000102</v>
          </cell>
        </row>
        <row r="233">
          <cell r="B233">
            <v>6.74000000000001</v>
          </cell>
        </row>
        <row r="234">
          <cell r="B234">
            <v>6.7500000000000098</v>
          </cell>
        </row>
        <row r="235">
          <cell r="B235">
            <v>6.7600000000000096</v>
          </cell>
        </row>
        <row r="236">
          <cell r="B236">
            <v>6.7700000000000102</v>
          </cell>
        </row>
        <row r="237">
          <cell r="B237">
            <v>6.7800000000000198</v>
          </cell>
        </row>
        <row r="238">
          <cell r="B238">
            <v>6.7900000000000196</v>
          </cell>
        </row>
        <row r="239">
          <cell r="B239">
            <v>6.8000000000000203</v>
          </cell>
        </row>
        <row r="240">
          <cell r="B240">
            <v>6.81000000000002</v>
          </cell>
        </row>
        <row r="241">
          <cell r="B241">
            <v>6.8200000000000198</v>
          </cell>
        </row>
        <row r="242">
          <cell r="B242">
            <v>6.8300000000000196</v>
          </cell>
        </row>
        <row r="243">
          <cell r="B243">
            <v>6.8400000000000203</v>
          </cell>
        </row>
        <row r="244">
          <cell r="B244">
            <v>6.8500000000000201</v>
          </cell>
        </row>
        <row r="245">
          <cell r="B245">
            <v>6.8600000000000199</v>
          </cell>
        </row>
        <row r="246">
          <cell r="B246">
            <v>6.8700000000000196</v>
          </cell>
        </row>
        <row r="247">
          <cell r="B247">
            <v>6.8800000000000203</v>
          </cell>
        </row>
        <row r="248">
          <cell r="B248">
            <v>6.8900000000000201</v>
          </cell>
        </row>
        <row r="249">
          <cell r="B249">
            <v>6.9000000000000199</v>
          </cell>
        </row>
        <row r="250">
          <cell r="B250">
            <v>6.9100000000000197</v>
          </cell>
        </row>
        <row r="251">
          <cell r="B251">
            <v>6.9200000000000204</v>
          </cell>
        </row>
        <row r="252">
          <cell r="B252">
            <v>6.9300000000000201</v>
          </cell>
        </row>
        <row r="253">
          <cell r="B253">
            <v>6.9400000000000199</v>
          </cell>
        </row>
        <row r="254">
          <cell r="B254">
            <v>6.9500000000000197</v>
          </cell>
        </row>
        <row r="255">
          <cell r="B255">
            <v>6.9600000000000204</v>
          </cell>
        </row>
        <row r="256">
          <cell r="B256">
            <v>6.9700000000000202</v>
          </cell>
        </row>
        <row r="257">
          <cell r="B257">
            <v>6.98000000000002</v>
          </cell>
        </row>
        <row r="258">
          <cell r="B258">
            <v>6.9900000000000198</v>
          </cell>
        </row>
        <row r="259">
          <cell r="B259">
            <v>7.0000000000000204</v>
          </cell>
        </row>
        <row r="260">
          <cell r="B260">
            <v>7.0100000000000202</v>
          </cell>
        </row>
        <row r="261">
          <cell r="B261">
            <v>7.02000000000002</v>
          </cell>
        </row>
        <row r="262">
          <cell r="B262">
            <v>7.0300000000000198</v>
          </cell>
        </row>
        <row r="263">
          <cell r="B263">
            <v>7.0400000000000196</v>
          </cell>
        </row>
        <row r="264">
          <cell r="B264">
            <v>7.0500000000000096</v>
          </cell>
        </row>
        <row r="265">
          <cell r="B265">
            <v>7.0600000000000103</v>
          </cell>
        </row>
        <row r="266">
          <cell r="B266">
            <v>7.0700000000000101</v>
          </cell>
        </row>
        <row r="267">
          <cell r="B267">
            <v>7.0800000000000098</v>
          </cell>
        </row>
        <row r="268">
          <cell r="B268">
            <v>7.0900000000000096</v>
          </cell>
        </row>
        <row r="269">
          <cell r="B269">
            <v>7.1000000000000103</v>
          </cell>
        </row>
        <row r="270">
          <cell r="B270">
            <v>7.1100000000000101</v>
          </cell>
        </row>
        <row r="271">
          <cell r="B271">
            <v>7.1200000000000099</v>
          </cell>
        </row>
        <row r="272">
          <cell r="B272">
            <v>7.1300000000000097</v>
          </cell>
        </row>
        <row r="273">
          <cell r="B273">
            <v>7.1400000000000103</v>
          </cell>
        </row>
        <row r="274">
          <cell r="B274">
            <v>7.1500000000000101</v>
          </cell>
        </row>
        <row r="275">
          <cell r="B275">
            <v>7.1600000000000099</v>
          </cell>
        </row>
        <row r="276">
          <cell r="B276">
            <v>7.1700000000000097</v>
          </cell>
        </row>
        <row r="277">
          <cell r="B277">
            <v>7.1800000000000104</v>
          </cell>
        </row>
        <row r="278">
          <cell r="B278">
            <v>7.1900000000000102</v>
          </cell>
        </row>
        <row r="279">
          <cell r="B279">
            <v>7.2000000000000099</v>
          </cell>
        </row>
        <row r="280">
          <cell r="B280">
            <v>7.2100000000000097</v>
          </cell>
        </row>
        <row r="281">
          <cell r="B281">
            <v>7.2200000000000104</v>
          </cell>
        </row>
        <row r="282">
          <cell r="B282">
            <v>7.2300000000000102</v>
          </cell>
        </row>
        <row r="283">
          <cell r="B283">
            <v>7.24000000000001</v>
          </cell>
        </row>
        <row r="284">
          <cell r="B284">
            <v>7.2500000000000098</v>
          </cell>
        </row>
        <row r="285">
          <cell r="B285">
            <v>7.2600000000000096</v>
          </cell>
        </row>
        <row r="286">
          <cell r="B286">
            <v>7.2700000000000102</v>
          </cell>
        </row>
        <row r="287">
          <cell r="B287">
            <v>7.28000000000001</v>
          </cell>
        </row>
        <row r="288">
          <cell r="B288">
            <v>7.2900000000000098</v>
          </cell>
        </row>
        <row r="289">
          <cell r="B289">
            <v>7.3000000000000096</v>
          </cell>
        </row>
        <row r="290">
          <cell r="B290">
            <v>7.3100000000000103</v>
          </cell>
        </row>
        <row r="291">
          <cell r="B291">
            <v>7.3200000000000101</v>
          </cell>
        </row>
        <row r="292">
          <cell r="B292">
            <v>7.3300000000000098</v>
          </cell>
        </row>
        <row r="293">
          <cell r="B293">
            <v>7.3400000000000096</v>
          </cell>
        </row>
        <row r="294">
          <cell r="B294">
            <v>7.3500000000000103</v>
          </cell>
        </row>
        <row r="295">
          <cell r="B295">
            <v>7.3600000000000101</v>
          </cell>
        </row>
        <row r="296">
          <cell r="B296">
            <v>7.3700000000000099</v>
          </cell>
        </row>
        <row r="297">
          <cell r="B297">
            <v>7.3800000000000097</v>
          </cell>
        </row>
        <row r="298">
          <cell r="B298">
            <v>7.3900000000000103</v>
          </cell>
        </row>
        <row r="299">
          <cell r="B299">
            <v>7.4000000000000101</v>
          </cell>
        </row>
        <row r="300">
          <cell r="B300">
            <v>7.4100000000000099</v>
          </cell>
        </row>
        <row r="301">
          <cell r="B301">
            <v>7.4200000000000097</v>
          </cell>
        </row>
        <row r="302">
          <cell r="B302">
            <v>7.4300000000000104</v>
          </cell>
        </row>
        <row r="303">
          <cell r="B303">
            <v>7.4400000000000102</v>
          </cell>
        </row>
        <row r="304">
          <cell r="B304">
            <v>7.4500000000000099</v>
          </cell>
        </row>
        <row r="305">
          <cell r="B305">
            <v>7.4600000000000097</v>
          </cell>
        </row>
        <row r="306">
          <cell r="B306">
            <v>7.4700000000000104</v>
          </cell>
        </row>
        <row r="307">
          <cell r="B307">
            <v>7.4800000000000102</v>
          </cell>
        </row>
        <row r="308">
          <cell r="B308">
            <v>7.49000000000001</v>
          </cell>
        </row>
        <row r="309">
          <cell r="B309">
            <v>7.5000000000000098</v>
          </cell>
        </row>
        <row r="310">
          <cell r="B310">
            <v>7.5100000000000096</v>
          </cell>
        </row>
        <row r="311">
          <cell r="B311">
            <v>7.5200000000000102</v>
          </cell>
        </row>
        <row r="312">
          <cell r="B312">
            <v>7.53000000000001</v>
          </cell>
        </row>
        <row r="313">
          <cell r="B313">
            <v>7.5400000000000098</v>
          </cell>
        </row>
        <row r="314">
          <cell r="B314">
            <v>7.5500000000000096</v>
          </cell>
        </row>
        <row r="315">
          <cell r="B315">
            <v>7.5600000000000103</v>
          </cell>
        </row>
        <row r="316">
          <cell r="B316">
            <v>7.5700000000000101</v>
          </cell>
        </row>
        <row r="317">
          <cell r="B317">
            <v>7.5800000000000098</v>
          </cell>
        </row>
        <row r="318">
          <cell r="B318">
            <v>7.5900000000000096</v>
          </cell>
        </row>
        <row r="319">
          <cell r="B319">
            <v>7.6000000000000103</v>
          </cell>
        </row>
        <row r="320">
          <cell r="B320">
            <v>7.6100000000000101</v>
          </cell>
        </row>
        <row r="321">
          <cell r="B321">
            <v>7.6200000000000099</v>
          </cell>
        </row>
        <row r="322">
          <cell r="B322">
            <v>7.6300000000000097</v>
          </cell>
        </row>
        <row r="323">
          <cell r="B323">
            <v>7.6400000000000103</v>
          </cell>
        </row>
        <row r="324">
          <cell r="B324">
            <v>7.6500000000000101</v>
          </cell>
        </row>
        <row r="325">
          <cell r="B325">
            <v>7.6600000000000099</v>
          </cell>
        </row>
        <row r="326">
          <cell r="B326">
            <v>7.6700000000000097</v>
          </cell>
        </row>
        <row r="327">
          <cell r="B327">
            <v>7.6800000000000104</v>
          </cell>
        </row>
        <row r="328">
          <cell r="B328">
            <v>7.69</v>
          </cell>
        </row>
        <row r="329">
          <cell r="B329">
            <v>7.7</v>
          </cell>
        </row>
        <row r="330">
          <cell r="B330">
            <v>7.71</v>
          </cell>
        </row>
        <row r="331">
          <cell r="B331">
            <v>7.72</v>
          </cell>
        </row>
        <row r="332">
          <cell r="B332">
            <v>7.73</v>
          </cell>
        </row>
        <row r="333">
          <cell r="B333">
            <v>7.74</v>
          </cell>
        </row>
        <row r="334">
          <cell r="B334">
            <v>7.75</v>
          </cell>
        </row>
        <row r="335">
          <cell r="B335">
            <v>7.76</v>
          </cell>
        </row>
        <row r="336">
          <cell r="B336">
            <v>7.77</v>
          </cell>
        </row>
        <row r="337">
          <cell r="B337">
            <v>7.78</v>
          </cell>
        </row>
        <row r="338">
          <cell r="B338">
            <v>7.79</v>
          </cell>
        </row>
        <row r="339">
          <cell r="B339">
            <v>7.8</v>
          </cell>
        </row>
        <row r="340">
          <cell r="B340">
            <v>7.81</v>
          </cell>
        </row>
        <row r="341">
          <cell r="B341">
            <v>7.82</v>
          </cell>
        </row>
        <row r="342">
          <cell r="B342">
            <v>7.83</v>
          </cell>
        </row>
        <row r="343">
          <cell r="B343">
            <v>7.84</v>
          </cell>
        </row>
        <row r="344">
          <cell r="B344">
            <v>7.85</v>
          </cell>
        </row>
        <row r="345">
          <cell r="B345">
            <v>7.86</v>
          </cell>
        </row>
        <row r="346">
          <cell r="B346">
            <v>7.87</v>
          </cell>
        </row>
        <row r="347">
          <cell r="B347">
            <v>7.88</v>
          </cell>
        </row>
        <row r="348">
          <cell r="B348">
            <v>7.89</v>
          </cell>
        </row>
        <row r="349">
          <cell r="B349">
            <v>7.9</v>
          </cell>
        </row>
        <row r="350">
          <cell r="B350">
            <v>7.91</v>
          </cell>
        </row>
        <row r="351">
          <cell r="B351">
            <v>7.92</v>
          </cell>
        </row>
        <row r="352">
          <cell r="B352">
            <v>7.93</v>
          </cell>
        </row>
        <row r="353">
          <cell r="B353">
            <v>7.94</v>
          </cell>
        </row>
        <row r="354">
          <cell r="B354">
            <v>7.95</v>
          </cell>
        </row>
        <row r="355">
          <cell r="B355">
            <v>7.96</v>
          </cell>
        </row>
        <row r="356">
          <cell r="B356">
            <v>7.97</v>
          </cell>
        </row>
        <row r="357">
          <cell r="B357">
            <v>7.98</v>
          </cell>
        </row>
        <row r="358">
          <cell r="B358">
            <v>7.99</v>
          </cell>
        </row>
        <row r="359">
          <cell r="B359">
            <v>8</v>
          </cell>
        </row>
        <row r="360">
          <cell r="B360">
            <v>8.01</v>
          </cell>
        </row>
        <row r="361">
          <cell r="B361">
            <v>8.02</v>
          </cell>
        </row>
        <row r="362">
          <cell r="B362">
            <v>8.0299999999999994</v>
          </cell>
        </row>
        <row r="363">
          <cell r="B363">
            <v>8.0399999999999991</v>
          </cell>
        </row>
        <row r="364">
          <cell r="B364">
            <v>8.0500000000000007</v>
          </cell>
        </row>
        <row r="365">
          <cell r="B365">
            <v>8.06</v>
          </cell>
        </row>
        <row r="366">
          <cell r="B366">
            <v>8.07</v>
          </cell>
        </row>
        <row r="367">
          <cell r="B367">
            <v>8.08</v>
          </cell>
        </row>
        <row r="368">
          <cell r="B368">
            <v>8.09</v>
          </cell>
        </row>
        <row r="369">
          <cell r="B369">
            <v>8.1</v>
          </cell>
        </row>
        <row r="370">
          <cell r="B370">
            <v>8.11</v>
          </cell>
        </row>
        <row r="371">
          <cell r="B371">
            <v>8.1199999999999992</v>
          </cell>
        </row>
        <row r="372">
          <cell r="B372">
            <v>8.1300000000000008</v>
          </cell>
        </row>
        <row r="373">
          <cell r="B373">
            <v>8.14</v>
          </cell>
        </row>
        <row r="374">
          <cell r="B374">
            <v>8.15</v>
          </cell>
        </row>
        <row r="375">
          <cell r="B375">
            <v>8.1599999999999895</v>
          </cell>
        </row>
        <row r="376">
          <cell r="B376">
            <v>8.1699999999999893</v>
          </cell>
        </row>
        <row r="377">
          <cell r="B377">
            <v>8.1799999999999908</v>
          </cell>
        </row>
        <row r="378">
          <cell r="B378">
            <v>8.1899999999999906</v>
          </cell>
        </row>
        <row r="379">
          <cell r="B379">
            <v>8.1999999999999904</v>
          </cell>
        </row>
        <row r="380">
          <cell r="B380">
            <v>8.2099999999999902</v>
          </cell>
        </row>
        <row r="381">
          <cell r="B381">
            <v>8.21999999999999</v>
          </cell>
        </row>
        <row r="382">
          <cell r="B382">
            <v>8.2299999999999898</v>
          </cell>
        </row>
        <row r="383">
          <cell r="B383">
            <v>8.2399999999999896</v>
          </cell>
        </row>
        <row r="384">
          <cell r="B384">
            <v>8.2499999999999893</v>
          </cell>
        </row>
        <row r="385">
          <cell r="B385">
            <v>8.2599999999999891</v>
          </cell>
        </row>
        <row r="386">
          <cell r="B386">
            <v>8.2699999999999907</v>
          </cell>
        </row>
        <row r="387">
          <cell r="B387">
            <v>8.2799999999999905</v>
          </cell>
        </row>
        <row r="388">
          <cell r="B388">
            <v>8.2899999999999903</v>
          </cell>
        </row>
        <row r="389">
          <cell r="B389">
            <v>8.2999999999999901</v>
          </cell>
        </row>
        <row r="390">
          <cell r="B390">
            <v>8.3099999999999898</v>
          </cell>
        </row>
        <row r="391">
          <cell r="B391">
            <v>8.3199999999999896</v>
          </cell>
        </row>
        <row r="392">
          <cell r="B392">
            <v>8.3299999999999894</v>
          </cell>
        </row>
        <row r="393">
          <cell r="B393">
            <v>8.3399999999999892</v>
          </cell>
        </row>
        <row r="394">
          <cell r="B394">
            <v>8.3499999999999908</v>
          </cell>
        </row>
        <row r="395">
          <cell r="B395">
            <v>8.3599999999999905</v>
          </cell>
        </row>
        <row r="396">
          <cell r="B396">
            <v>8.3699999999999903</v>
          </cell>
        </row>
        <row r="397">
          <cell r="B397">
            <v>8.3799999999999901</v>
          </cell>
        </row>
        <row r="398">
          <cell r="B398">
            <v>8.3899999999999899</v>
          </cell>
        </row>
        <row r="399">
          <cell r="B399">
            <v>8.3999999999999897</v>
          </cell>
        </row>
        <row r="400">
          <cell r="B400">
            <v>8.4099999999999895</v>
          </cell>
        </row>
        <row r="401">
          <cell r="B401">
            <v>8.4199999999999893</v>
          </cell>
        </row>
        <row r="402">
          <cell r="B402">
            <v>8.4299999999999908</v>
          </cell>
        </row>
        <row r="403">
          <cell r="B403">
            <v>8.4399999999999906</v>
          </cell>
        </row>
        <row r="404">
          <cell r="B404">
            <v>8.4499999999999904</v>
          </cell>
        </row>
        <row r="405">
          <cell r="B405">
            <v>8.4599999999999902</v>
          </cell>
        </row>
        <row r="406">
          <cell r="B406">
            <v>8.46999999999999</v>
          </cell>
        </row>
        <row r="407">
          <cell r="B407">
            <v>8.4799999999999898</v>
          </cell>
        </row>
        <row r="408">
          <cell r="B408">
            <v>8.4899999999999896</v>
          </cell>
        </row>
        <row r="409">
          <cell r="B409">
            <v>8.4999999999999893</v>
          </cell>
        </row>
        <row r="410">
          <cell r="B410">
            <v>8.5099999999999891</v>
          </cell>
        </row>
        <row r="411">
          <cell r="B411">
            <v>8.5199999999999907</v>
          </cell>
        </row>
        <row r="412">
          <cell r="B412">
            <v>8.5299999999999905</v>
          </cell>
        </row>
        <row r="413">
          <cell r="B413">
            <v>8.5399999999999903</v>
          </cell>
        </row>
        <row r="414">
          <cell r="B414">
            <v>8.5499999999999901</v>
          </cell>
        </row>
        <row r="415">
          <cell r="B415">
            <v>8.5599999999999898</v>
          </cell>
        </row>
        <row r="416">
          <cell r="B416">
            <v>8.5699999999999896</v>
          </cell>
        </row>
        <row r="417">
          <cell r="B417">
            <v>8.5799999999999894</v>
          </cell>
        </row>
        <row r="418">
          <cell r="B418">
            <v>8.5899999999999892</v>
          </cell>
        </row>
        <row r="419">
          <cell r="B419">
            <v>8.5999999999999908</v>
          </cell>
        </row>
        <row r="420">
          <cell r="B420">
            <v>8.6099999999999905</v>
          </cell>
        </row>
        <row r="421">
          <cell r="B421">
            <v>8.6199999999999797</v>
          </cell>
        </row>
        <row r="422">
          <cell r="B422">
            <v>8.6299999999999795</v>
          </cell>
        </row>
        <row r="423">
          <cell r="B423">
            <v>8.6399999999999793</v>
          </cell>
        </row>
        <row r="424">
          <cell r="B424">
            <v>8.6499999999999808</v>
          </cell>
        </row>
        <row r="425">
          <cell r="B425">
            <v>8.6599999999999806</v>
          </cell>
        </row>
        <row r="426">
          <cell r="B426">
            <v>8.6699999999999804</v>
          </cell>
        </row>
        <row r="427">
          <cell r="B427">
            <v>8.6799999999999802</v>
          </cell>
        </row>
        <row r="428">
          <cell r="B428">
            <v>8.68999999999998</v>
          </cell>
        </row>
        <row r="429">
          <cell r="B429">
            <v>8.6999999999999797</v>
          </cell>
        </row>
        <row r="430">
          <cell r="B430">
            <v>8.7099999999999795</v>
          </cell>
        </row>
        <row r="431">
          <cell r="B431">
            <v>8.7199999999999793</v>
          </cell>
        </row>
        <row r="432">
          <cell r="B432">
            <v>8.7299999999999809</v>
          </cell>
        </row>
        <row r="433">
          <cell r="B433">
            <v>8.7399999999999807</v>
          </cell>
        </row>
        <row r="434">
          <cell r="B434">
            <v>8.7499999999999805</v>
          </cell>
        </row>
        <row r="435">
          <cell r="B435">
            <v>8.7599999999999802</v>
          </cell>
        </row>
        <row r="436">
          <cell r="B436">
            <v>8.76999999999998</v>
          </cell>
        </row>
        <row r="437">
          <cell r="B437">
            <v>8.7799999999999798</v>
          </cell>
        </row>
        <row r="438">
          <cell r="B438">
            <v>8.7899999999999796</v>
          </cell>
        </row>
        <row r="439">
          <cell r="B439">
            <v>8.7999999999999794</v>
          </cell>
        </row>
        <row r="440">
          <cell r="B440">
            <v>8.8099999999999792</v>
          </cell>
        </row>
        <row r="441">
          <cell r="B441">
            <v>8.8199999999999807</v>
          </cell>
        </row>
        <row r="442">
          <cell r="B442">
            <v>8.8299999999999805</v>
          </cell>
        </row>
        <row r="443">
          <cell r="B443">
            <v>8.8399999999999803</v>
          </cell>
        </row>
        <row r="444">
          <cell r="B444">
            <v>8.8499999999999801</v>
          </cell>
        </row>
        <row r="445">
          <cell r="B445">
            <v>8.8599999999999799</v>
          </cell>
        </row>
        <row r="446">
          <cell r="B446">
            <v>8.8699999999999797</v>
          </cell>
        </row>
        <row r="447">
          <cell r="B447">
            <v>8.8799999999999795</v>
          </cell>
        </row>
        <row r="448">
          <cell r="B448">
            <v>8.8899999999999793</v>
          </cell>
        </row>
        <row r="449">
          <cell r="B449">
            <v>8.8999999999999808</v>
          </cell>
        </row>
        <row r="450">
          <cell r="B450">
            <v>8.9099999999999806</v>
          </cell>
        </row>
        <row r="451">
          <cell r="B451">
            <v>8.9199999999999804</v>
          </cell>
        </row>
        <row r="452">
          <cell r="B452">
            <v>8.9299999999999802</v>
          </cell>
        </row>
        <row r="453">
          <cell r="B453">
            <v>8.93999999999998</v>
          </cell>
        </row>
        <row r="454">
          <cell r="B454">
            <v>8.9499999999999797</v>
          </cell>
        </row>
        <row r="455">
          <cell r="B455">
            <v>8.9599999999999795</v>
          </cell>
        </row>
        <row r="456">
          <cell r="B456">
            <v>8.9699999999999793</v>
          </cell>
        </row>
        <row r="457">
          <cell r="B457">
            <v>8.9799999999999809</v>
          </cell>
        </row>
        <row r="458">
          <cell r="B458">
            <v>8.9899999999999807</v>
          </cell>
        </row>
        <row r="459">
          <cell r="B459">
            <v>8.9999999999999805</v>
          </cell>
        </row>
        <row r="460">
          <cell r="B460">
            <v>9.0099999999999802</v>
          </cell>
        </row>
        <row r="461">
          <cell r="B461">
            <v>9.01999999999998</v>
          </cell>
        </row>
        <row r="462">
          <cell r="B462">
            <v>9.0299999999999798</v>
          </cell>
        </row>
        <row r="463">
          <cell r="B463">
            <v>9.0399999999999796</v>
          </cell>
        </row>
        <row r="464">
          <cell r="B464">
            <v>9.0499999999999794</v>
          </cell>
        </row>
        <row r="465">
          <cell r="B465">
            <v>9.0599999999999792</v>
          </cell>
        </row>
        <row r="466">
          <cell r="B466">
            <v>9.0699999999999807</v>
          </cell>
        </row>
        <row r="467">
          <cell r="B467">
            <v>9.0799999999999805</v>
          </cell>
        </row>
        <row r="468">
          <cell r="B468">
            <v>9.0899999999999697</v>
          </cell>
        </row>
        <row r="469">
          <cell r="B469">
            <v>9.0999999999999694</v>
          </cell>
        </row>
        <row r="470">
          <cell r="B470">
            <v>9.1099999999999692</v>
          </cell>
        </row>
        <row r="471">
          <cell r="B471">
            <v>9.1199999999999708</v>
          </cell>
        </row>
        <row r="472">
          <cell r="B472">
            <v>9.1299999999999706</v>
          </cell>
        </row>
        <row r="473">
          <cell r="B473">
            <v>9.1399999999999704</v>
          </cell>
        </row>
        <row r="474">
          <cell r="B474">
            <v>9.1499999999999702</v>
          </cell>
        </row>
        <row r="475">
          <cell r="B475">
            <v>9.1599999999999699</v>
          </cell>
        </row>
        <row r="476">
          <cell r="B476">
            <v>9.1699999999999697</v>
          </cell>
        </row>
        <row r="477">
          <cell r="B477">
            <v>9.1799999999999695</v>
          </cell>
        </row>
        <row r="478">
          <cell r="B478">
            <v>9.1899999999999693</v>
          </cell>
        </row>
        <row r="479">
          <cell r="B479">
            <v>9.1999999999999709</v>
          </cell>
        </row>
        <row r="480">
          <cell r="B480">
            <v>9.2099999999999707</v>
          </cell>
        </row>
        <row r="481">
          <cell r="B481">
            <v>9.2199999999999704</v>
          </cell>
        </row>
        <row r="482">
          <cell r="B482">
            <v>9.2299999999999702</v>
          </cell>
        </row>
        <row r="483">
          <cell r="B483">
            <v>9.23999999999997</v>
          </cell>
        </row>
        <row r="484">
          <cell r="B484">
            <v>9.2499999999999698</v>
          </cell>
        </row>
        <row r="485">
          <cell r="B485">
            <v>9.2599999999999696</v>
          </cell>
        </row>
        <row r="486">
          <cell r="B486">
            <v>9.2699999999999694</v>
          </cell>
        </row>
        <row r="487">
          <cell r="B487">
            <v>9.2799999999999692</v>
          </cell>
        </row>
        <row r="488">
          <cell r="B488">
            <v>9.2899999999999707</v>
          </cell>
        </row>
        <row r="489">
          <cell r="B489">
            <v>9.2999999999999705</v>
          </cell>
        </row>
        <row r="490">
          <cell r="B490">
            <v>9.3099999999999703</v>
          </cell>
        </row>
        <row r="491">
          <cell r="B491">
            <v>9.3199999999999701</v>
          </cell>
        </row>
        <row r="492">
          <cell r="B492">
            <v>9.3299999999999699</v>
          </cell>
        </row>
        <row r="493">
          <cell r="B493">
            <v>9.3399999999999697</v>
          </cell>
        </row>
        <row r="494">
          <cell r="B494">
            <v>9.3499999999999694</v>
          </cell>
        </row>
        <row r="495">
          <cell r="B495">
            <v>9.3599999999999692</v>
          </cell>
        </row>
        <row r="496">
          <cell r="B496">
            <v>9.3699999999999708</v>
          </cell>
        </row>
        <row r="497">
          <cell r="B497">
            <v>9.3799999999999706</v>
          </cell>
        </row>
        <row r="498">
          <cell r="B498">
            <v>9.3899999999999704</v>
          </cell>
        </row>
        <row r="499">
          <cell r="B499">
            <v>9.3999999999999702</v>
          </cell>
        </row>
        <row r="500">
          <cell r="B500">
            <v>9.4099999999999699</v>
          </cell>
        </row>
        <row r="501">
          <cell r="B501">
            <v>9.4199999999999697</v>
          </cell>
        </row>
        <row r="502">
          <cell r="B502">
            <v>9.4299999999999695</v>
          </cell>
        </row>
        <row r="503">
          <cell r="B503">
            <v>9.4399999999999693</v>
          </cell>
        </row>
        <row r="504">
          <cell r="B504">
            <v>9.4499999999999709</v>
          </cell>
        </row>
        <row r="505">
          <cell r="B505">
            <v>9.4599999999999707</v>
          </cell>
        </row>
        <row r="506">
          <cell r="B506">
            <v>9.4699999999999704</v>
          </cell>
        </row>
        <row r="507">
          <cell r="B507">
            <v>9.4799999999999702</v>
          </cell>
        </row>
        <row r="508">
          <cell r="B508">
            <v>9.48999999999997</v>
          </cell>
        </row>
        <row r="509">
          <cell r="B509">
            <v>9.4999999999999698</v>
          </cell>
        </row>
        <row r="510">
          <cell r="B510">
            <v>9.5099999999999696</v>
          </cell>
        </row>
        <row r="511">
          <cell r="B511">
            <v>9.5199999999999694</v>
          </cell>
        </row>
        <row r="512">
          <cell r="B512">
            <v>9.5299999999999692</v>
          </cell>
        </row>
        <row r="513">
          <cell r="B513">
            <v>9.5399999999999707</v>
          </cell>
        </row>
        <row r="514">
          <cell r="B514">
            <v>9.5499999999999705</v>
          </cell>
        </row>
        <row r="515">
          <cell r="B515">
            <v>9.5599999999999596</v>
          </cell>
        </row>
        <row r="516">
          <cell r="B516">
            <v>9.5699999999999594</v>
          </cell>
        </row>
        <row r="517">
          <cell r="B517">
            <v>9.5799999999999592</v>
          </cell>
        </row>
        <row r="518">
          <cell r="B518">
            <v>9.5899999999999608</v>
          </cell>
        </row>
        <row r="519">
          <cell r="B519">
            <v>9.5999999999999606</v>
          </cell>
        </row>
        <row r="520">
          <cell r="B520">
            <v>9.6099999999999604</v>
          </cell>
        </row>
        <row r="521">
          <cell r="B521">
            <v>9.6199999999999601</v>
          </cell>
        </row>
        <row r="522">
          <cell r="B522">
            <v>9.6299999999999599</v>
          </cell>
        </row>
        <row r="523">
          <cell r="B523">
            <v>9.6399999999999597</v>
          </cell>
        </row>
        <row r="524">
          <cell r="B524">
            <v>9.6499999999999595</v>
          </cell>
        </row>
        <row r="525">
          <cell r="B525">
            <v>9.6599999999999593</v>
          </cell>
        </row>
        <row r="526">
          <cell r="B526">
            <v>9.6699999999999608</v>
          </cell>
        </row>
        <row r="527">
          <cell r="B527">
            <v>9.6799999999999606</v>
          </cell>
        </row>
        <row r="528">
          <cell r="B528">
            <v>9.6899999999999604</v>
          </cell>
        </row>
        <row r="529">
          <cell r="B529">
            <v>9.6999999999999602</v>
          </cell>
        </row>
        <row r="530">
          <cell r="B530">
            <v>9.70999999999996</v>
          </cell>
        </row>
        <row r="531">
          <cell r="B531">
            <v>9.7199999999999598</v>
          </cell>
        </row>
        <row r="532">
          <cell r="B532">
            <v>9.7299999999999596</v>
          </cell>
        </row>
        <row r="533">
          <cell r="B533">
            <v>9.7399999999999594</v>
          </cell>
        </row>
        <row r="534">
          <cell r="B534">
            <v>9.7499999999999591</v>
          </cell>
        </row>
        <row r="535">
          <cell r="B535">
            <v>9.7599999999999607</v>
          </cell>
        </row>
        <row r="536">
          <cell r="B536">
            <v>9.7699999999999605</v>
          </cell>
        </row>
        <row r="537">
          <cell r="B537">
            <v>9.7799999999999603</v>
          </cell>
        </row>
        <row r="538">
          <cell r="B538">
            <v>9.7899999999999601</v>
          </cell>
        </row>
        <row r="539">
          <cell r="B539">
            <v>9.7999999999999599</v>
          </cell>
        </row>
        <row r="540">
          <cell r="B540">
            <v>9.8099999999999596</v>
          </cell>
        </row>
        <row r="541">
          <cell r="B541">
            <v>9.8199999999999594</v>
          </cell>
        </row>
        <row r="542">
          <cell r="B542">
            <v>9.8299999999999592</v>
          </cell>
        </row>
        <row r="543">
          <cell r="B543">
            <v>9.8399999999999608</v>
          </cell>
        </row>
        <row r="544">
          <cell r="B544">
            <v>9.8499999999999606</v>
          </cell>
        </row>
        <row r="545">
          <cell r="B545">
            <v>9.8599999999999604</v>
          </cell>
        </row>
        <row r="546">
          <cell r="B546">
            <v>9.8699999999999601</v>
          </cell>
        </row>
        <row r="547">
          <cell r="B547">
            <v>9.8799999999999599</v>
          </cell>
        </row>
        <row r="548">
          <cell r="B548">
            <v>9.8899999999999597</v>
          </cell>
        </row>
        <row r="549">
          <cell r="B549">
            <v>9.8999999999999595</v>
          </cell>
        </row>
        <row r="550">
          <cell r="B550">
            <v>9.9099999999999593</v>
          </cell>
        </row>
        <row r="551">
          <cell r="B551">
            <v>9.9199999999999608</v>
          </cell>
        </row>
        <row r="552">
          <cell r="B552">
            <v>9.9299999999999606</v>
          </cell>
        </row>
        <row r="553">
          <cell r="B553">
            <v>9.9399999999999604</v>
          </cell>
        </row>
        <row r="554">
          <cell r="B554">
            <v>9.9499999999999602</v>
          </cell>
        </row>
        <row r="555">
          <cell r="B555">
            <v>9.95999999999996</v>
          </cell>
        </row>
        <row r="556">
          <cell r="B556">
            <v>9.9699999999999598</v>
          </cell>
        </row>
        <row r="557">
          <cell r="B557">
            <v>9.9799999999999596</v>
          </cell>
        </row>
        <row r="558">
          <cell r="B558">
            <v>9.9899999999999594</v>
          </cell>
        </row>
        <row r="559">
          <cell r="B559">
            <v>9.9999999999999591</v>
          </cell>
        </row>
        <row r="560">
          <cell r="B560">
            <v>10.01</v>
          </cell>
        </row>
        <row r="561">
          <cell r="B561">
            <v>10.02</v>
          </cell>
        </row>
        <row r="562">
          <cell r="B562">
            <v>10.0299999999999</v>
          </cell>
        </row>
        <row r="563">
          <cell r="B563">
            <v>10.0399999999999</v>
          </cell>
        </row>
        <row r="564">
          <cell r="B564">
            <v>10.050000000000001</v>
          </cell>
        </row>
        <row r="565">
          <cell r="B565">
            <v>10.06</v>
          </cell>
        </row>
        <row r="566">
          <cell r="B566">
            <v>10.07</v>
          </cell>
        </row>
        <row r="567">
          <cell r="B567">
            <v>10.08</v>
          </cell>
        </row>
        <row r="568">
          <cell r="B568">
            <v>10.09</v>
          </cell>
        </row>
        <row r="569">
          <cell r="B569">
            <v>10.0999999999999</v>
          </cell>
        </row>
        <row r="570">
          <cell r="B570">
            <v>10.1099999999999</v>
          </cell>
        </row>
        <row r="571">
          <cell r="B571">
            <v>10.119999999999999</v>
          </cell>
        </row>
        <row r="572">
          <cell r="B572">
            <v>10.1299999999999</v>
          </cell>
        </row>
        <row r="573">
          <cell r="B573">
            <v>10.14</v>
          </cell>
        </row>
        <row r="574">
          <cell r="B574">
            <v>10.15</v>
          </cell>
        </row>
        <row r="575">
          <cell r="B575">
            <v>10.16</v>
          </cell>
        </row>
        <row r="576">
          <cell r="B576">
            <v>10.17</v>
          </cell>
        </row>
        <row r="577">
          <cell r="B577">
            <v>10.1799999999999</v>
          </cell>
        </row>
        <row r="578">
          <cell r="B578">
            <v>10.1899999999999</v>
          </cell>
        </row>
        <row r="579">
          <cell r="B579">
            <v>10.1999999999999</v>
          </cell>
        </row>
        <row r="580">
          <cell r="B580">
            <v>10.210000000000001</v>
          </cell>
        </row>
        <row r="581">
          <cell r="B581">
            <v>10.219999999999899</v>
          </cell>
        </row>
        <row r="582">
          <cell r="B582">
            <v>10.23</v>
          </cell>
        </row>
        <row r="583">
          <cell r="B583">
            <v>10.24</v>
          </cell>
        </row>
        <row r="584">
          <cell r="B584">
            <v>10.25</v>
          </cell>
        </row>
        <row r="585">
          <cell r="B585">
            <v>10.26</v>
          </cell>
        </row>
        <row r="586">
          <cell r="B586">
            <v>10.2699999999999</v>
          </cell>
        </row>
        <row r="587">
          <cell r="B587">
            <v>10.2799999999999</v>
          </cell>
        </row>
        <row r="588">
          <cell r="B588">
            <v>10.2899999999999</v>
          </cell>
        </row>
        <row r="589">
          <cell r="B589">
            <v>10.299999999999899</v>
          </cell>
        </row>
        <row r="590">
          <cell r="B590">
            <v>10.309999999999899</v>
          </cell>
        </row>
        <row r="591">
          <cell r="B591">
            <v>10.319999999999901</v>
          </cell>
        </row>
        <row r="592">
          <cell r="B592">
            <v>10.329999999999901</v>
          </cell>
        </row>
        <row r="593">
          <cell r="B593">
            <v>10.3399999999999</v>
          </cell>
        </row>
        <row r="594">
          <cell r="B594">
            <v>10.3499999999999</v>
          </cell>
        </row>
        <row r="595">
          <cell r="B595">
            <v>10.3599999999999</v>
          </cell>
        </row>
        <row r="596">
          <cell r="B596">
            <v>10.3699999999999</v>
          </cell>
        </row>
        <row r="597">
          <cell r="B597">
            <v>10.3799999999999</v>
          </cell>
        </row>
        <row r="598">
          <cell r="B598">
            <v>10.389999999999899</v>
          </cell>
        </row>
        <row r="599">
          <cell r="B599">
            <v>10.399999999999901</v>
          </cell>
        </row>
        <row r="600">
          <cell r="B600">
            <v>10.409999999999901</v>
          </cell>
        </row>
        <row r="601">
          <cell r="B601">
            <v>10.4199999999999</v>
          </cell>
        </row>
        <row r="602">
          <cell r="B602">
            <v>10.4299999999999</v>
          </cell>
        </row>
        <row r="603">
          <cell r="B603">
            <v>10.4399999999999</v>
          </cell>
        </row>
        <row r="604">
          <cell r="B604">
            <v>10.4499999999999</v>
          </cell>
        </row>
        <row r="605">
          <cell r="B605">
            <v>10.4599999999999</v>
          </cell>
        </row>
        <row r="606">
          <cell r="B606">
            <v>10.469999999999899</v>
          </cell>
        </row>
        <row r="607">
          <cell r="B607">
            <v>10.479999999999899</v>
          </cell>
        </row>
        <row r="608">
          <cell r="B608">
            <v>10.489999999999901</v>
          </cell>
        </row>
        <row r="609">
          <cell r="B609">
            <v>10.499999999999901</v>
          </cell>
        </row>
        <row r="610">
          <cell r="B610">
            <v>10.5099999999999</v>
          </cell>
        </row>
        <row r="611">
          <cell r="B611">
            <v>10.5199999999999</v>
          </cell>
        </row>
        <row r="612">
          <cell r="B612">
            <v>10.5299999999999</v>
          </cell>
        </row>
        <row r="613">
          <cell r="B613">
            <v>10.5399999999999</v>
          </cell>
        </row>
        <row r="614">
          <cell r="B614">
            <v>10.549999999999899</v>
          </cell>
        </row>
        <row r="615">
          <cell r="B615">
            <v>10.559999999999899</v>
          </cell>
        </row>
        <row r="616">
          <cell r="B616">
            <v>10.569999999999901</v>
          </cell>
        </row>
        <row r="617">
          <cell r="B617">
            <v>10.579999999999901</v>
          </cell>
        </row>
        <row r="618">
          <cell r="B618">
            <v>10.5899999999999</v>
          </cell>
        </row>
        <row r="619">
          <cell r="B619">
            <v>10.5999999999999</v>
          </cell>
        </row>
        <row r="620">
          <cell r="B620">
            <v>10.6099999999999</v>
          </cell>
        </row>
        <row r="621">
          <cell r="B621">
            <v>10.6199999999999</v>
          </cell>
        </row>
        <row r="622">
          <cell r="B622">
            <v>10.6299999999999</v>
          </cell>
        </row>
        <row r="623">
          <cell r="B623">
            <v>10.639999999999899</v>
          </cell>
        </row>
        <row r="624">
          <cell r="B624">
            <v>10.649999999999901</v>
          </cell>
        </row>
        <row r="625">
          <cell r="B625">
            <v>10.659999999999901</v>
          </cell>
        </row>
        <row r="626">
          <cell r="B626">
            <v>10.6699999999999</v>
          </cell>
        </row>
        <row r="627">
          <cell r="B627">
            <v>10.6799999999999</v>
          </cell>
        </row>
        <row r="628">
          <cell r="B628">
            <v>10.6899999999999</v>
          </cell>
        </row>
        <row r="629">
          <cell r="B629">
            <v>10.6999999999999</v>
          </cell>
        </row>
        <row r="630">
          <cell r="B630">
            <v>10.7099999999999</v>
          </cell>
        </row>
        <row r="631">
          <cell r="B631">
            <v>10.719999999999899</v>
          </cell>
        </row>
        <row r="632">
          <cell r="B632">
            <v>10.729999999999899</v>
          </cell>
        </row>
        <row r="633">
          <cell r="B633">
            <v>10.739999999999901</v>
          </cell>
        </row>
        <row r="634">
          <cell r="B634">
            <v>10.749999999999901</v>
          </cell>
        </row>
        <row r="635">
          <cell r="B635">
            <v>10.7599999999999</v>
          </cell>
        </row>
        <row r="636">
          <cell r="B636">
            <v>10.7699999999999</v>
          </cell>
        </row>
        <row r="637">
          <cell r="B637">
            <v>10.7799999999999</v>
          </cell>
        </row>
        <row r="638">
          <cell r="B638">
            <v>10.7899999999999</v>
          </cell>
        </row>
        <row r="639">
          <cell r="B639">
            <v>10.799999999999899</v>
          </cell>
        </row>
        <row r="640">
          <cell r="B640">
            <v>10.809999999999899</v>
          </cell>
        </row>
        <row r="641">
          <cell r="B641">
            <v>10.819999999999901</v>
          </cell>
        </row>
        <row r="642">
          <cell r="B642">
            <v>10.829999999999901</v>
          </cell>
        </row>
        <row r="643">
          <cell r="B643">
            <v>10.8399999999999</v>
          </cell>
        </row>
        <row r="644">
          <cell r="B644">
            <v>10.8499999999999</v>
          </cell>
        </row>
        <row r="645">
          <cell r="B645">
            <v>10.8599999999999</v>
          </cell>
        </row>
        <row r="646">
          <cell r="B646">
            <v>10.8699999999999</v>
          </cell>
        </row>
        <row r="647">
          <cell r="B647">
            <v>10.8799999999999</v>
          </cell>
        </row>
        <row r="648">
          <cell r="B648">
            <v>10.889999999999899</v>
          </cell>
        </row>
        <row r="649">
          <cell r="B649">
            <v>10.899999999999901</v>
          </cell>
        </row>
        <row r="650">
          <cell r="B650">
            <v>10.909999999999901</v>
          </cell>
        </row>
        <row r="651">
          <cell r="B651">
            <v>10.9199999999999</v>
          </cell>
        </row>
        <row r="652">
          <cell r="B652">
            <v>10.9299999999999</v>
          </cell>
        </row>
        <row r="653">
          <cell r="B653">
            <v>10.9399999999999</v>
          </cell>
        </row>
        <row r="654">
          <cell r="B654">
            <v>10.9499999999999</v>
          </cell>
        </row>
        <row r="655">
          <cell r="B655">
            <v>10.9599999999999</v>
          </cell>
        </row>
        <row r="656">
          <cell r="B656">
            <v>10.969999999999899</v>
          </cell>
        </row>
        <row r="657">
          <cell r="B657">
            <v>10.979999999999899</v>
          </cell>
        </row>
        <row r="658">
          <cell r="B658">
            <v>10.989999999999901</v>
          </cell>
        </row>
        <row r="659">
          <cell r="B659">
            <v>10.999999999999901</v>
          </cell>
        </row>
        <row r="660">
          <cell r="B660">
            <v>11.0099999999999</v>
          </cell>
        </row>
        <row r="661">
          <cell r="B661">
            <v>11.0199999999999</v>
          </cell>
        </row>
        <row r="662">
          <cell r="B662">
            <v>11.0299999999999</v>
          </cell>
        </row>
        <row r="663">
          <cell r="B663">
            <v>11.0399999999999</v>
          </cell>
        </row>
        <row r="664">
          <cell r="B664">
            <v>11.049999999999899</v>
          </cell>
        </row>
        <row r="665">
          <cell r="B665">
            <v>11.059999999999899</v>
          </cell>
        </row>
        <row r="666">
          <cell r="B666">
            <v>11.069999999999901</v>
          </cell>
        </row>
        <row r="667">
          <cell r="B667">
            <v>11.079999999999901</v>
          </cell>
        </row>
        <row r="668">
          <cell r="B668">
            <v>11.0899999999999</v>
          </cell>
        </row>
        <row r="669">
          <cell r="B669">
            <v>11.0999999999999</v>
          </cell>
        </row>
        <row r="670">
          <cell r="B670">
            <v>11.1099999999999</v>
          </cell>
        </row>
        <row r="671">
          <cell r="B671">
            <v>11.1199999999999</v>
          </cell>
        </row>
        <row r="672">
          <cell r="B672">
            <v>11.1299999999999</v>
          </cell>
        </row>
        <row r="673">
          <cell r="B673">
            <v>11.139999999999899</v>
          </cell>
        </row>
        <row r="674">
          <cell r="B674">
            <v>11.149999999999901</v>
          </cell>
        </row>
        <row r="675">
          <cell r="B675">
            <v>11.159999999999901</v>
          </cell>
        </row>
        <row r="676">
          <cell r="B676">
            <v>11.1699999999999</v>
          </cell>
        </row>
        <row r="677">
          <cell r="B677">
            <v>11.1799999999999</v>
          </cell>
        </row>
        <row r="678">
          <cell r="B678">
            <v>11.1899999999999</v>
          </cell>
        </row>
        <row r="679">
          <cell r="B679">
            <v>11.1999999999999</v>
          </cell>
        </row>
        <row r="680">
          <cell r="B680">
            <v>11.2099999999999</v>
          </cell>
        </row>
        <row r="681">
          <cell r="B681">
            <v>11.219999999999899</v>
          </cell>
        </row>
        <row r="682">
          <cell r="B682">
            <v>11.229999999999899</v>
          </cell>
        </row>
        <row r="683">
          <cell r="B683">
            <v>11.239999999999901</v>
          </cell>
        </row>
        <row r="684">
          <cell r="B684">
            <v>11.249999999999901</v>
          </cell>
        </row>
        <row r="685">
          <cell r="B685">
            <v>11.2599999999999</v>
          </cell>
        </row>
        <row r="686">
          <cell r="B686">
            <v>11.2699999999999</v>
          </cell>
        </row>
        <row r="687">
          <cell r="B687">
            <v>11.2799999999999</v>
          </cell>
        </row>
        <row r="688">
          <cell r="B688">
            <v>11.2899999999999</v>
          </cell>
        </row>
        <row r="689">
          <cell r="B689">
            <v>11.299999999999899</v>
          </cell>
        </row>
        <row r="690">
          <cell r="B690">
            <v>11.309999999999899</v>
          </cell>
        </row>
        <row r="691">
          <cell r="B691">
            <v>11.319999999999901</v>
          </cell>
        </row>
        <row r="692">
          <cell r="B692">
            <v>11.329999999999901</v>
          </cell>
        </row>
        <row r="693">
          <cell r="B693">
            <v>11.3399999999999</v>
          </cell>
        </row>
        <row r="694">
          <cell r="B694">
            <v>11.3499999999999</v>
          </cell>
        </row>
        <row r="695">
          <cell r="B695">
            <v>11.3599999999999</v>
          </cell>
        </row>
        <row r="696">
          <cell r="B696">
            <v>11.3699999999999</v>
          </cell>
        </row>
        <row r="697">
          <cell r="B697">
            <v>11.3799999999999</v>
          </cell>
        </row>
        <row r="698">
          <cell r="B698">
            <v>11.389999999999899</v>
          </cell>
        </row>
        <row r="699">
          <cell r="B699">
            <v>11.399999999999901</v>
          </cell>
        </row>
        <row r="700">
          <cell r="B700">
            <v>11.409999999999901</v>
          </cell>
        </row>
        <row r="701">
          <cell r="B701">
            <v>11.4199999999999</v>
          </cell>
        </row>
        <row r="702">
          <cell r="B702">
            <v>11.4299999999999</v>
          </cell>
        </row>
        <row r="703">
          <cell r="B703">
            <v>11.4399999999999</v>
          </cell>
        </row>
        <row r="704">
          <cell r="B704">
            <v>11.4499999999999</v>
          </cell>
        </row>
        <row r="705">
          <cell r="B705">
            <v>11.4599999999999</v>
          </cell>
        </row>
        <row r="706">
          <cell r="B706">
            <v>11.469999999999899</v>
          </cell>
        </row>
        <row r="707">
          <cell r="B707">
            <v>11.479999999999899</v>
          </cell>
        </row>
        <row r="708">
          <cell r="B708">
            <v>11.489999999999901</v>
          </cell>
        </row>
        <row r="709">
          <cell r="B709">
            <v>11.499999999999901</v>
          </cell>
        </row>
        <row r="710">
          <cell r="B710">
            <v>11.5099999999999</v>
          </cell>
        </row>
        <row r="711">
          <cell r="B711">
            <v>11.5199999999999</v>
          </cell>
        </row>
        <row r="712">
          <cell r="B712">
            <v>11.5299999999999</v>
          </cell>
        </row>
        <row r="713">
          <cell r="B713">
            <v>11.5399999999999</v>
          </cell>
        </row>
        <row r="714">
          <cell r="B714">
            <v>11.549999999999899</v>
          </cell>
        </row>
        <row r="715">
          <cell r="B715">
            <v>11.559999999999899</v>
          </cell>
        </row>
        <row r="716">
          <cell r="B716">
            <v>11.569999999999901</v>
          </cell>
        </row>
        <row r="717">
          <cell r="B717">
            <v>11.579999999999901</v>
          </cell>
        </row>
        <row r="718">
          <cell r="B718">
            <v>11.5899999999999</v>
          </cell>
        </row>
        <row r="719">
          <cell r="B719">
            <v>11.5999999999999</v>
          </cell>
        </row>
        <row r="720">
          <cell r="B720">
            <v>11.6099999999999</v>
          </cell>
        </row>
        <row r="721">
          <cell r="B721">
            <v>11.6199999999999</v>
          </cell>
        </row>
        <row r="722">
          <cell r="B722">
            <v>11.6299999999999</v>
          </cell>
        </row>
        <row r="723">
          <cell r="B723">
            <v>11.639999999999899</v>
          </cell>
        </row>
        <row r="724">
          <cell r="B724">
            <v>11.649999999999901</v>
          </cell>
        </row>
        <row r="725">
          <cell r="B725">
            <v>11.659999999999901</v>
          </cell>
        </row>
        <row r="726">
          <cell r="B726">
            <v>11.6699999999999</v>
          </cell>
        </row>
        <row r="727">
          <cell r="B727">
            <v>11.6799999999999</v>
          </cell>
        </row>
        <row r="728">
          <cell r="B728">
            <v>11.6899999999999</v>
          </cell>
        </row>
        <row r="729">
          <cell r="B729">
            <v>11.6999999999999</v>
          </cell>
        </row>
        <row r="730">
          <cell r="B730">
            <v>11.7099999999999</v>
          </cell>
        </row>
        <row r="731">
          <cell r="B731">
            <v>11.719999999999899</v>
          </cell>
        </row>
        <row r="732">
          <cell r="B732">
            <v>11.729999999999899</v>
          </cell>
        </row>
        <row r="733">
          <cell r="B733">
            <v>11.739999999999901</v>
          </cell>
        </row>
        <row r="734">
          <cell r="B734">
            <v>11.749999999999901</v>
          </cell>
        </row>
        <row r="735">
          <cell r="B735">
            <v>11.7599999999999</v>
          </cell>
        </row>
        <row r="736">
          <cell r="B736">
            <v>11.7699999999999</v>
          </cell>
        </row>
        <row r="737">
          <cell r="B737">
            <v>11.7799999999999</v>
          </cell>
        </row>
        <row r="738">
          <cell r="B738">
            <v>11.7899999999999</v>
          </cell>
        </row>
        <row r="739">
          <cell r="B739">
            <v>11.799999999999899</v>
          </cell>
        </row>
        <row r="740">
          <cell r="B740">
            <v>11.809999999999899</v>
          </cell>
        </row>
        <row r="741">
          <cell r="B741">
            <v>11.819999999999901</v>
          </cell>
        </row>
        <row r="742">
          <cell r="B742">
            <v>11.829999999999901</v>
          </cell>
        </row>
        <row r="743">
          <cell r="B743">
            <v>11.8399999999999</v>
          </cell>
        </row>
        <row r="744">
          <cell r="B744">
            <v>11.8499999999999</v>
          </cell>
        </row>
        <row r="745">
          <cell r="B745">
            <v>11.8599999999999</v>
          </cell>
        </row>
        <row r="746">
          <cell r="B746">
            <v>11.8699999999999</v>
          </cell>
        </row>
        <row r="747">
          <cell r="B747">
            <v>11.8799999999999</v>
          </cell>
        </row>
        <row r="748">
          <cell r="B748">
            <v>11.889999999999899</v>
          </cell>
        </row>
        <row r="749">
          <cell r="B749">
            <v>11.899999999999901</v>
          </cell>
        </row>
        <row r="750">
          <cell r="B750">
            <v>11.909999999999901</v>
          </cell>
        </row>
        <row r="751">
          <cell r="B751">
            <v>11.9199999999999</v>
          </cell>
        </row>
        <row r="752">
          <cell r="B752">
            <v>11.9299999999999</v>
          </cell>
        </row>
        <row r="753">
          <cell r="B753">
            <v>11.9399999999999</v>
          </cell>
        </row>
        <row r="754">
          <cell r="B754">
            <v>11.9499999999999</v>
          </cell>
        </row>
        <row r="755">
          <cell r="B755">
            <v>11.9599999999999</v>
          </cell>
        </row>
        <row r="756">
          <cell r="B756">
            <v>11.969999999999899</v>
          </cell>
        </row>
        <row r="757">
          <cell r="B757">
            <v>11.979999999999899</v>
          </cell>
        </row>
        <row r="758">
          <cell r="B758">
            <v>11.989999999999901</v>
          </cell>
        </row>
        <row r="759">
          <cell r="B759">
            <v>11.999999999999901</v>
          </cell>
        </row>
        <row r="760">
          <cell r="B760">
            <v>12.0099999999999</v>
          </cell>
        </row>
        <row r="761">
          <cell r="B761">
            <v>12.0199999999999</v>
          </cell>
        </row>
        <row r="762">
          <cell r="B762">
            <v>12.0299999999999</v>
          </cell>
        </row>
        <row r="763">
          <cell r="B763">
            <v>12.0399999999999</v>
          </cell>
        </row>
        <row r="764">
          <cell r="B764">
            <v>12.049999999999899</v>
          </cell>
        </row>
        <row r="765">
          <cell r="B765">
            <v>12.059999999999899</v>
          </cell>
        </row>
        <row r="766">
          <cell r="B766">
            <v>12.069999999999901</v>
          </cell>
        </row>
        <row r="767">
          <cell r="B767">
            <v>12.079999999999901</v>
          </cell>
        </row>
        <row r="768">
          <cell r="B768">
            <v>12.0899999999999</v>
          </cell>
        </row>
        <row r="769">
          <cell r="B769">
            <v>12.0999999999999</v>
          </cell>
        </row>
        <row r="770">
          <cell r="B770">
            <v>12.1099999999999</v>
          </cell>
        </row>
        <row r="771">
          <cell r="B771">
            <v>12.1199999999999</v>
          </cell>
        </row>
        <row r="772">
          <cell r="B772">
            <v>12.1299999999999</v>
          </cell>
        </row>
        <row r="773">
          <cell r="B773">
            <v>12.139999999999899</v>
          </cell>
        </row>
        <row r="774">
          <cell r="B774">
            <v>12.149999999999901</v>
          </cell>
        </row>
        <row r="775">
          <cell r="B775">
            <v>12.159999999999901</v>
          </cell>
        </row>
        <row r="776">
          <cell r="B776">
            <v>12.1699999999999</v>
          </cell>
        </row>
        <row r="777">
          <cell r="B777">
            <v>12.1799999999999</v>
          </cell>
        </row>
        <row r="778">
          <cell r="B778">
            <v>12.1899999999999</v>
          </cell>
        </row>
        <row r="779">
          <cell r="B779">
            <v>12.1999999999999</v>
          </cell>
        </row>
        <row r="780">
          <cell r="B780">
            <v>12.2099999999999</v>
          </cell>
        </row>
        <row r="781">
          <cell r="B781">
            <v>12.219999999999899</v>
          </cell>
        </row>
        <row r="782">
          <cell r="B782">
            <v>12.229999999999899</v>
          </cell>
        </row>
        <row r="783">
          <cell r="B783">
            <v>12.239999999999901</v>
          </cell>
        </row>
        <row r="784">
          <cell r="B784">
            <v>12.249999999999901</v>
          </cell>
        </row>
        <row r="785">
          <cell r="B785">
            <v>12.2599999999999</v>
          </cell>
        </row>
        <row r="786">
          <cell r="B786">
            <v>12.2699999999999</v>
          </cell>
        </row>
        <row r="787">
          <cell r="B787">
            <v>12.2799999999999</v>
          </cell>
        </row>
        <row r="788">
          <cell r="B788">
            <v>12.2899999999999</v>
          </cell>
        </row>
        <row r="789">
          <cell r="B789">
            <v>12.299999999999899</v>
          </cell>
        </row>
        <row r="790">
          <cell r="B790">
            <v>12.309999999999899</v>
          </cell>
        </row>
        <row r="791">
          <cell r="B791">
            <v>12.319999999999901</v>
          </cell>
        </row>
        <row r="792">
          <cell r="B792">
            <v>12.329999999999901</v>
          </cell>
        </row>
        <row r="793">
          <cell r="B793">
            <v>12.3399999999999</v>
          </cell>
        </row>
        <row r="794">
          <cell r="B794">
            <v>12.3499999999999</v>
          </cell>
        </row>
        <row r="795">
          <cell r="B795">
            <v>12.3599999999999</v>
          </cell>
        </row>
        <row r="796">
          <cell r="B796">
            <v>12.3699999999999</v>
          </cell>
        </row>
        <row r="797">
          <cell r="B797">
            <v>12.3799999999999</v>
          </cell>
        </row>
        <row r="798">
          <cell r="B798">
            <v>12.389999999999899</v>
          </cell>
        </row>
        <row r="799">
          <cell r="B799">
            <v>12.399999999999901</v>
          </cell>
        </row>
        <row r="800">
          <cell r="B800">
            <v>12.409999999999901</v>
          </cell>
        </row>
        <row r="801">
          <cell r="B801">
            <v>12.4199999999999</v>
          </cell>
        </row>
        <row r="802">
          <cell r="B802">
            <v>12.4299999999999</v>
          </cell>
        </row>
        <row r="803">
          <cell r="B803">
            <v>12.4399999999999</v>
          </cell>
        </row>
        <row r="804">
          <cell r="B804">
            <v>12.4499999999999</v>
          </cell>
        </row>
        <row r="805">
          <cell r="B805">
            <v>12.4599999999999</v>
          </cell>
        </row>
        <row r="806">
          <cell r="B806">
            <v>12.469999999999899</v>
          </cell>
        </row>
        <row r="807">
          <cell r="B807">
            <v>12.479999999999899</v>
          </cell>
        </row>
        <row r="808">
          <cell r="B808">
            <v>12.489999999999901</v>
          </cell>
        </row>
        <row r="809">
          <cell r="B809">
            <v>12.499999999999901</v>
          </cell>
        </row>
        <row r="810">
          <cell r="B810">
            <v>12.5099999999999</v>
          </cell>
        </row>
        <row r="811">
          <cell r="B811">
            <v>12.5199999999999</v>
          </cell>
        </row>
        <row r="812">
          <cell r="B812">
            <v>12.5299999999999</v>
          </cell>
        </row>
        <row r="813">
          <cell r="B813">
            <v>12.5399999999999</v>
          </cell>
        </row>
        <row r="814">
          <cell r="B814">
            <v>12.549999999999899</v>
          </cell>
        </row>
        <row r="815">
          <cell r="B815">
            <v>12.559999999999899</v>
          </cell>
        </row>
        <row r="816">
          <cell r="B816">
            <v>12.569999999999901</v>
          </cell>
        </row>
        <row r="817">
          <cell r="B817">
            <v>12.579999999999901</v>
          </cell>
        </row>
        <row r="818">
          <cell r="B818">
            <v>12.5899999999999</v>
          </cell>
        </row>
        <row r="819">
          <cell r="B819">
            <v>12.5999999999999</v>
          </cell>
        </row>
        <row r="820">
          <cell r="B820">
            <v>12.6099999999999</v>
          </cell>
        </row>
        <row r="821">
          <cell r="B821">
            <v>12.6199999999999</v>
          </cell>
        </row>
        <row r="822">
          <cell r="B822">
            <v>12.6299999999999</v>
          </cell>
        </row>
        <row r="823">
          <cell r="B823">
            <v>12.639999999999899</v>
          </cell>
        </row>
        <row r="824">
          <cell r="B824">
            <v>12.649999999999901</v>
          </cell>
        </row>
        <row r="825">
          <cell r="B825">
            <v>12.659999999999901</v>
          </cell>
        </row>
        <row r="826">
          <cell r="B826">
            <v>12.6699999999999</v>
          </cell>
        </row>
        <row r="827">
          <cell r="B827">
            <v>12.6799999999999</v>
          </cell>
        </row>
        <row r="828">
          <cell r="B828">
            <v>12.6899999999999</v>
          </cell>
        </row>
        <row r="829">
          <cell r="B829">
            <v>12.6999999999999</v>
          </cell>
        </row>
        <row r="830">
          <cell r="B830">
            <v>12.7099999999999</v>
          </cell>
        </row>
        <row r="831">
          <cell r="B831">
            <v>12.719999999999899</v>
          </cell>
        </row>
        <row r="832">
          <cell r="B832">
            <v>12.729999999999899</v>
          </cell>
        </row>
        <row r="833">
          <cell r="B833">
            <v>12.739999999999901</v>
          </cell>
        </row>
        <row r="834">
          <cell r="B834">
            <v>12.749999999999901</v>
          </cell>
        </row>
        <row r="835">
          <cell r="B835">
            <v>12.7599999999999</v>
          </cell>
        </row>
        <row r="836">
          <cell r="B836">
            <v>12.7699999999999</v>
          </cell>
        </row>
        <row r="837">
          <cell r="B837">
            <v>12.7799999999999</v>
          </cell>
        </row>
        <row r="838">
          <cell r="B838">
            <v>12.7899999999999</v>
          </cell>
        </row>
        <row r="839">
          <cell r="B839">
            <v>12.799999999999899</v>
          </cell>
        </row>
        <row r="840">
          <cell r="B840">
            <v>12.809999999999899</v>
          </cell>
        </row>
        <row r="841">
          <cell r="B841">
            <v>12.819999999999901</v>
          </cell>
        </row>
        <row r="842">
          <cell r="B842">
            <v>12.829999999999901</v>
          </cell>
        </row>
        <row r="843">
          <cell r="B843">
            <v>12.8399999999999</v>
          </cell>
        </row>
        <row r="844">
          <cell r="B844">
            <v>12.8499999999999</v>
          </cell>
        </row>
        <row r="845">
          <cell r="B845">
            <v>12.8599999999999</v>
          </cell>
        </row>
        <row r="846">
          <cell r="B846">
            <v>12.8699999999999</v>
          </cell>
        </row>
        <row r="847">
          <cell r="B847">
            <v>12.8799999999999</v>
          </cell>
        </row>
        <row r="848">
          <cell r="B848">
            <v>12.889999999999899</v>
          </cell>
        </row>
        <row r="849">
          <cell r="B849">
            <v>12.899999999999901</v>
          </cell>
        </row>
        <row r="850">
          <cell r="B850">
            <v>12.909999999999901</v>
          </cell>
        </row>
        <row r="851">
          <cell r="B851">
            <v>12.9199999999999</v>
          </cell>
        </row>
        <row r="852">
          <cell r="B852">
            <v>12.9299999999999</v>
          </cell>
        </row>
        <row r="853">
          <cell r="B853">
            <v>12.9399999999999</v>
          </cell>
        </row>
        <row r="854">
          <cell r="B854">
            <v>12.9499999999999</v>
          </cell>
        </row>
        <row r="855">
          <cell r="B855">
            <v>12.9599999999999</v>
          </cell>
        </row>
        <row r="856">
          <cell r="B856">
            <v>12.969999999999899</v>
          </cell>
        </row>
        <row r="857">
          <cell r="B857">
            <v>12.979999999999899</v>
          </cell>
        </row>
        <row r="858">
          <cell r="B858">
            <v>12.989999999999901</v>
          </cell>
        </row>
        <row r="859">
          <cell r="B859">
            <v>12.999999999999901</v>
          </cell>
        </row>
        <row r="860">
          <cell r="B860">
            <v>13.0099999999999</v>
          </cell>
        </row>
        <row r="861">
          <cell r="B861">
            <v>13.0199999999999</v>
          </cell>
        </row>
        <row r="862">
          <cell r="B862">
            <v>13.0299999999999</v>
          </cell>
        </row>
        <row r="863">
          <cell r="B863">
            <v>13.0399999999999</v>
          </cell>
        </row>
        <row r="864">
          <cell r="B864">
            <v>13.049999999999899</v>
          </cell>
        </row>
        <row r="865">
          <cell r="B865">
            <v>13.059999999999899</v>
          </cell>
        </row>
        <row r="866">
          <cell r="B866">
            <v>13.069999999999901</v>
          </cell>
        </row>
        <row r="867">
          <cell r="B867">
            <v>13.079999999999901</v>
          </cell>
        </row>
        <row r="868">
          <cell r="B868">
            <v>13.0899999999999</v>
          </cell>
        </row>
        <row r="869">
          <cell r="B869">
            <v>13.0999999999999</v>
          </cell>
        </row>
        <row r="870">
          <cell r="B870">
            <v>13.1099999999999</v>
          </cell>
        </row>
        <row r="871">
          <cell r="B871">
            <v>13.1199999999999</v>
          </cell>
        </row>
        <row r="872">
          <cell r="B872">
            <v>13.1299999999999</v>
          </cell>
        </row>
        <row r="873">
          <cell r="B873">
            <v>13.139999999999899</v>
          </cell>
        </row>
        <row r="874">
          <cell r="B874">
            <v>13.149999999999901</v>
          </cell>
        </row>
        <row r="875">
          <cell r="B875">
            <v>13.159999999999901</v>
          </cell>
        </row>
        <row r="876">
          <cell r="B876">
            <v>13.1699999999999</v>
          </cell>
        </row>
        <row r="877">
          <cell r="B877">
            <v>13.1799999999999</v>
          </cell>
        </row>
        <row r="878">
          <cell r="B878">
            <v>13.1899999999999</v>
          </cell>
        </row>
        <row r="879">
          <cell r="B879">
            <v>13.1999999999999</v>
          </cell>
        </row>
        <row r="880">
          <cell r="B880">
            <v>13.2099999999999</v>
          </cell>
        </row>
        <row r="881">
          <cell r="B881">
            <v>13.219999999999899</v>
          </cell>
        </row>
        <row r="882">
          <cell r="B882">
            <v>13.229999999999899</v>
          </cell>
        </row>
        <row r="883">
          <cell r="B883">
            <v>13.239999999999901</v>
          </cell>
        </row>
        <row r="884">
          <cell r="B884">
            <v>13.249999999999901</v>
          </cell>
        </row>
        <row r="885">
          <cell r="B885">
            <v>13.2599999999999</v>
          </cell>
        </row>
        <row r="886">
          <cell r="B886">
            <v>13.2699999999999</v>
          </cell>
        </row>
        <row r="887">
          <cell r="B887">
            <v>13.2799999999999</v>
          </cell>
        </row>
        <row r="888">
          <cell r="B888">
            <v>13.2899999999999</v>
          </cell>
        </row>
        <row r="889">
          <cell r="B889">
            <v>13.299999999999899</v>
          </cell>
        </row>
        <row r="890">
          <cell r="B890">
            <v>13.309999999999899</v>
          </cell>
        </row>
        <row r="891">
          <cell r="B891">
            <v>13.319999999999901</v>
          </cell>
        </row>
        <row r="892">
          <cell r="B892">
            <v>13.329999999999901</v>
          </cell>
        </row>
        <row r="893">
          <cell r="B893">
            <v>13.3399999999999</v>
          </cell>
        </row>
        <row r="894">
          <cell r="B894">
            <v>13.3499999999999</v>
          </cell>
        </row>
        <row r="895">
          <cell r="B895">
            <v>13.3599999999999</v>
          </cell>
        </row>
        <row r="896">
          <cell r="B896">
            <v>13.3699999999999</v>
          </cell>
        </row>
        <row r="897">
          <cell r="B897">
            <v>13.3799999999999</v>
          </cell>
        </row>
        <row r="898">
          <cell r="B898">
            <v>13.389999999999899</v>
          </cell>
        </row>
        <row r="899">
          <cell r="B899">
            <v>13.399999999999901</v>
          </cell>
        </row>
        <row r="900">
          <cell r="B900">
            <v>13.409999999999901</v>
          </cell>
        </row>
        <row r="901">
          <cell r="B901">
            <v>13.4199999999999</v>
          </cell>
        </row>
        <row r="902">
          <cell r="B902">
            <v>13.4299999999999</v>
          </cell>
        </row>
        <row r="903">
          <cell r="B903">
            <v>13.4399999999999</v>
          </cell>
        </row>
        <row r="904">
          <cell r="B904">
            <v>13.4499999999999</v>
          </cell>
        </row>
        <row r="905">
          <cell r="B905">
            <v>13.4599999999999</v>
          </cell>
        </row>
        <row r="906">
          <cell r="B906">
            <v>13.469999999999899</v>
          </cell>
        </row>
        <row r="907">
          <cell r="B907">
            <v>13.479999999999899</v>
          </cell>
        </row>
        <row r="908">
          <cell r="B908">
            <v>13.489999999999901</v>
          </cell>
        </row>
        <row r="909">
          <cell r="B909">
            <v>13.499999999999901</v>
          </cell>
        </row>
        <row r="910">
          <cell r="B910">
            <v>13.5099999999999</v>
          </cell>
        </row>
        <row r="911">
          <cell r="B911">
            <v>13.5199999999999</v>
          </cell>
        </row>
        <row r="912">
          <cell r="B912">
            <v>13.5299999999999</v>
          </cell>
        </row>
        <row r="913">
          <cell r="B913">
            <v>13.5399999999999</v>
          </cell>
        </row>
        <row r="914">
          <cell r="B914">
            <v>13.549999999999899</v>
          </cell>
        </row>
        <row r="915">
          <cell r="B915">
            <v>13.559999999999899</v>
          </cell>
        </row>
        <row r="916">
          <cell r="B916">
            <v>13.569999999999901</v>
          </cell>
        </row>
        <row r="917">
          <cell r="B917">
            <v>13.579999999999901</v>
          </cell>
        </row>
        <row r="918">
          <cell r="B918">
            <v>13.5899999999999</v>
          </cell>
        </row>
        <row r="919">
          <cell r="B919">
            <v>13.5999999999999</v>
          </cell>
        </row>
        <row r="920">
          <cell r="B920">
            <v>13.6099999999999</v>
          </cell>
        </row>
        <row r="921">
          <cell r="B921">
            <v>13.6199999999999</v>
          </cell>
        </row>
        <row r="922">
          <cell r="B922">
            <v>13.6299999999999</v>
          </cell>
        </row>
        <row r="923">
          <cell r="B923">
            <v>13.639999999999899</v>
          </cell>
        </row>
        <row r="924">
          <cell r="B924">
            <v>13.649999999999901</v>
          </cell>
        </row>
        <row r="925">
          <cell r="B925">
            <v>13.659999999999901</v>
          </cell>
        </row>
        <row r="926">
          <cell r="B926">
            <v>13.6699999999999</v>
          </cell>
        </row>
        <row r="927">
          <cell r="B927">
            <v>13.6799999999999</v>
          </cell>
        </row>
        <row r="928">
          <cell r="B928">
            <v>13.6899999999999</v>
          </cell>
        </row>
        <row r="929">
          <cell r="B929">
            <v>13.6999999999999</v>
          </cell>
        </row>
        <row r="930">
          <cell r="B930">
            <v>13.7099999999999</v>
          </cell>
        </row>
        <row r="931">
          <cell r="B931">
            <v>13.719999999999899</v>
          </cell>
        </row>
        <row r="932">
          <cell r="B932">
            <v>13.729999999999899</v>
          </cell>
        </row>
        <row r="933">
          <cell r="B933">
            <v>13.739999999999901</v>
          </cell>
        </row>
        <row r="934">
          <cell r="B934">
            <v>13.749999999999901</v>
          </cell>
        </row>
        <row r="935">
          <cell r="B935">
            <v>13.7599999999999</v>
          </cell>
        </row>
        <row r="936">
          <cell r="B936">
            <v>13.7699999999999</v>
          </cell>
        </row>
        <row r="937">
          <cell r="B937">
            <v>13.7799999999999</v>
          </cell>
        </row>
        <row r="938">
          <cell r="B938">
            <v>13.7899999999999</v>
          </cell>
        </row>
        <row r="939">
          <cell r="B939">
            <v>13.799999999999899</v>
          </cell>
        </row>
        <row r="940">
          <cell r="B940">
            <v>13.809999999999899</v>
          </cell>
        </row>
        <row r="941">
          <cell r="B941">
            <v>13.819999999999901</v>
          </cell>
        </row>
        <row r="942">
          <cell r="B942">
            <v>13.829999999999901</v>
          </cell>
        </row>
        <row r="943">
          <cell r="B943">
            <v>13.8399999999999</v>
          </cell>
        </row>
        <row r="944">
          <cell r="B944">
            <v>13.8499999999999</v>
          </cell>
        </row>
        <row r="945">
          <cell r="B945">
            <v>13.8599999999999</v>
          </cell>
        </row>
        <row r="946">
          <cell r="B946">
            <v>13.8699999999999</v>
          </cell>
        </row>
        <row r="947">
          <cell r="B947">
            <v>13.8799999999999</v>
          </cell>
        </row>
        <row r="948">
          <cell r="B948">
            <v>13.889999999999899</v>
          </cell>
        </row>
        <row r="949">
          <cell r="B949">
            <v>13.899999999999901</v>
          </cell>
        </row>
        <row r="950">
          <cell r="B950">
            <v>13.909999999999901</v>
          </cell>
        </row>
        <row r="951">
          <cell r="B951">
            <v>13.9199999999999</v>
          </cell>
        </row>
        <row r="952">
          <cell r="B952">
            <v>13.9299999999999</v>
          </cell>
        </row>
        <row r="953">
          <cell r="B953">
            <v>13.9399999999999</v>
          </cell>
        </row>
        <row r="954">
          <cell r="B954">
            <v>13.9499999999999</v>
          </cell>
        </row>
        <row r="955">
          <cell r="B955">
            <v>13.9599999999999</v>
          </cell>
        </row>
        <row r="956">
          <cell r="B956">
            <v>13.969999999999899</v>
          </cell>
        </row>
        <row r="957">
          <cell r="B957">
            <v>13.979999999999899</v>
          </cell>
        </row>
        <row r="958">
          <cell r="B958">
            <v>13.989999999999901</v>
          </cell>
        </row>
        <row r="959">
          <cell r="B959">
            <v>13.999999999999901</v>
          </cell>
        </row>
        <row r="960">
          <cell r="B960">
            <v>14.0099999999999</v>
          </cell>
        </row>
        <row r="961">
          <cell r="B961">
            <v>14.0199999999999</v>
          </cell>
        </row>
        <row r="962">
          <cell r="B962">
            <v>14.0299999999999</v>
          </cell>
        </row>
        <row r="963">
          <cell r="B963">
            <v>14.0399999999999</v>
          </cell>
        </row>
        <row r="964">
          <cell r="B964">
            <v>14.049999999999899</v>
          </cell>
        </row>
        <row r="965">
          <cell r="B965">
            <v>14.059999999999899</v>
          </cell>
        </row>
        <row r="966">
          <cell r="B966">
            <v>14.069999999999901</v>
          </cell>
        </row>
        <row r="967">
          <cell r="B967">
            <v>14.079999999999901</v>
          </cell>
        </row>
        <row r="968">
          <cell r="B968">
            <v>14.0899999999999</v>
          </cell>
        </row>
        <row r="969">
          <cell r="B969">
            <v>14.0999999999999</v>
          </cell>
        </row>
        <row r="970">
          <cell r="B970">
            <v>14.1099999999999</v>
          </cell>
        </row>
        <row r="971">
          <cell r="B971">
            <v>14.1199999999999</v>
          </cell>
        </row>
        <row r="972">
          <cell r="B972">
            <v>14.1299999999999</v>
          </cell>
        </row>
        <row r="973">
          <cell r="B973">
            <v>14.139999999999899</v>
          </cell>
        </row>
        <row r="974">
          <cell r="B974">
            <v>14.149999999999901</v>
          </cell>
        </row>
        <row r="975">
          <cell r="B975">
            <v>14.159999999999901</v>
          </cell>
        </row>
        <row r="976">
          <cell r="B976">
            <v>14.1699999999999</v>
          </cell>
        </row>
        <row r="977">
          <cell r="B977">
            <v>14.1799999999999</v>
          </cell>
        </row>
        <row r="978">
          <cell r="B978">
            <v>14.1899999999999</v>
          </cell>
        </row>
        <row r="979">
          <cell r="B979">
            <v>14.1999999999999</v>
          </cell>
        </row>
        <row r="980">
          <cell r="B980">
            <v>14.2099999999999</v>
          </cell>
        </row>
        <row r="981">
          <cell r="B981">
            <v>14.219999999999899</v>
          </cell>
        </row>
        <row r="982">
          <cell r="B982">
            <v>14.229999999999899</v>
          </cell>
        </row>
        <row r="983">
          <cell r="B983">
            <v>14.239999999999901</v>
          </cell>
        </row>
        <row r="984">
          <cell r="B984">
            <v>14.249999999999901</v>
          </cell>
        </row>
        <row r="985">
          <cell r="B985">
            <v>14.2599999999999</v>
          </cell>
        </row>
        <row r="986">
          <cell r="B986">
            <v>14.2699999999999</v>
          </cell>
        </row>
        <row r="987">
          <cell r="B987">
            <v>14.2799999999999</v>
          </cell>
        </row>
        <row r="988">
          <cell r="B988">
            <v>14.2899999999999</v>
          </cell>
        </row>
        <row r="989">
          <cell r="B989">
            <v>14.299999999999899</v>
          </cell>
        </row>
        <row r="990">
          <cell r="B990">
            <v>14.309999999999899</v>
          </cell>
        </row>
        <row r="991">
          <cell r="B991">
            <v>14.319999999999901</v>
          </cell>
        </row>
        <row r="992">
          <cell r="B992">
            <v>14.329999999999901</v>
          </cell>
        </row>
        <row r="993">
          <cell r="B993">
            <v>14.3399999999999</v>
          </cell>
        </row>
        <row r="994">
          <cell r="B994">
            <v>14.3499999999999</v>
          </cell>
        </row>
        <row r="995">
          <cell r="B995">
            <v>14.3599999999999</v>
          </cell>
        </row>
        <row r="996">
          <cell r="B996">
            <v>14.3699999999999</v>
          </cell>
        </row>
        <row r="997">
          <cell r="B997">
            <v>14.3799999999999</v>
          </cell>
        </row>
        <row r="998">
          <cell r="B998">
            <v>14.389999999999899</v>
          </cell>
        </row>
        <row r="999">
          <cell r="B999">
            <v>14.399999999999901</v>
          </cell>
        </row>
        <row r="1000">
          <cell r="B1000">
            <v>14.409999999999901</v>
          </cell>
        </row>
        <row r="1001">
          <cell r="B1001">
            <v>14.4199999999999</v>
          </cell>
        </row>
        <row r="1002">
          <cell r="B1002">
            <v>14.4299999999999</v>
          </cell>
        </row>
        <row r="1003">
          <cell r="B1003">
            <v>14.4399999999999</v>
          </cell>
        </row>
        <row r="1004">
          <cell r="B1004">
            <v>14.4499999999999</v>
          </cell>
        </row>
        <row r="1005">
          <cell r="B1005">
            <v>14.4599999999999</v>
          </cell>
        </row>
        <row r="1006">
          <cell r="B1006">
            <v>14.469999999999899</v>
          </cell>
        </row>
        <row r="1007">
          <cell r="B1007">
            <v>14.479999999999899</v>
          </cell>
        </row>
        <row r="1008">
          <cell r="B1008">
            <v>14.489999999999901</v>
          </cell>
        </row>
        <row r="1009">
          <cell r="B1009">
            <v>14.499999999999901</v>
          </cell>
        </row>
        <row r="1010">
          <cell r="B1010">
            <v>14.5099999999999</v>
          </cell>
        </row>
        <row r="1011">
          <cell r="B1011">
            <v>14.5199999999999</v>
          </cell>
        </row>
        <row r="1012">
          <cell r="B1012">
            <v>14.5299999999999</v>
          </cell>
        </row>
        <row r="1013">
          <cell r="B1013">
            <v>14.5399999999999</v>
          </cell>
        </row>
        <row r="1014">
          <cell r="B1014">
            <v>14.549999999999899</v>
          </cell>
        </row>
        <row r="1015">
          <cell r="B1015">
            <v>14.559999999999899</v>
          </cell>
        </row>
        <row r="1016">
          <cell r="B1016">
            <v>14.569999999999901</v>
          </cell>
        </row>
        <row r="1017">
          <cell r="B1017">
            <v>14.579999999999901</v>
          </cell>
        </row>
        <row r="1018">
          <cell r="B1018">
            <v>14.5899999999999</v>
          </cell>
        </row>
        <row r="1019">
          <cell r="B1019">
            <v>14.5999999999999</v>
          </cell>
        </row>
        <row r="1020">
          <cell r="B1020">
            <v>14.6099999999999</v>
          </cell>
        </row>
        <row r="1021">
          <cell r="B1021">
            <v>14.6199999999999</v>
          </cell>
        </row>
        <row r="1022">
          <cell r="B1022">
            <v>14.6299999999999</v>
          </cell>
        </row>
        <row r="1023">
          <cell r="B1023">
            <v>14.639999999999899</v>
          </cell>
        </row>
        <row r="1024">
          <cell r="B1024">
            <v>14.649999999999901</v>
          </cell>
        </row>
        <row r="1025">
          <cell r="B1025">
            <v>14.659999999999901</v>
          </cell>
        </row>
        <row r="1026">
          <cell r="B1026">
            <v>14.6699999999999</v>
          </cell>
        </row>
        <row r="1027">
          <cell r="B1027">
            <v>14.6799999999999</v>
          </cell>
        </row>
        <row r="1028">
          <cell r="B1028">
            <v>14.6899999999999</v>
          </cell>
        </row>
        <row r="1029">
          <cell r="B1029">
            <v>14.6999999999999</v>
          </cell>
        </row>
        <row r="1030">
          <cell r="B1030">
            <v>14.7099999999999</v>
          </cell>
        </row>
        <row r="1031">
          <cell r="B1031">
            <v>14.719999999999899</v>
          </cell>
        </row>
        <row r="1032">
          <cell r="B1032">
            <v>14.729999999999899</v>
          </cell>
        </row>
        <row r="1033">
          <cell r="B1033">
            <v>14.739999999999901</v>
          </cell>
        </row>
        <row r="1034">
          <cell r="B1034">
            <v>14.749999999999901</v>
          </cell>
        </row>
        <row r="1035">
          <cell r="B1035">
            <v>14.7599999999999</v>
          </cell>
        </row>
        <row r="1036">
          <cell r="B1036">
            <v>14.7699999999999</v>
          </cell>
        </row>
        <row r="1037">
          <cell r="B1037">
            <v>14.7799999999999</v>
          </cell>
        </row>
        <row r="1038">
          <cell r="B1038">
            <v>14.7899999999999</v>
          </cell>
        </row>
        <row r="1039">
          <cell r="B1039">
            <v>14.799999999999899</v>
          </cell>
        </row>
        <row r="1040">
          <cell r="B1040">
            <v>14.809999999999899</v>
          </cell>
        </row>
        <row r="1041">
          <cell r="B1041">
            <v>14.819999999999901</v>
          </cell>
        </row>
        <row r="1042">
          <cell r="B1042">
            <v>14.829999999999901</v>
          </cell>
        </row>
        <row r="1043">
          <cell r="B1043">
            <v>14.8399999999999</v>
          </cell>
        </row>
        <row r="1044">
          <cell r="B1044">
            <v>14.8499999999999</v>
          </cell>
        </row>
        <row r="1045">
          <cell r="B1045">
            <v>14.8599999999999</v>
          </cell>
        </row>
        <row r="1046">
          <cell r="B1046">
            <v>14.8699999999999</v>
          </cell>
        </row>
        <row r="1047">
          <cell r="B1047">
            <v>14.8799999999999</v>
          </cell>
        </row>
        <row r="1048">
          <cell r="B1048">
            <v>14.889999999999899</v>
          </cell>
        </row>
        <row r="1049">
          <cell r="B1049">
            <v>14.899999999999901</v>
          </cell>
        </row>
        <row r="1050">
          <cell r="B1050">
            <v>14.909999999999901</v>
          </cell>
        </row>
        <row r="1051">
          <cell r="B1051">
            <v>14.9199999999999</v>
          </cell>
        </row>
        <row r="1052">
          <cell r="B1052">
            <v>14.9299999999999</v>
          </cell>
        </row>
        <row r="1053">
          <cell r="B1053">
            <v>14.9399999999999</v>
          </cell>
        </row>
        <row r="1054">
          <cell r="B1054">
            <v>14.9499999999999</v>
          </cell>
        </row>
        <row r="1055">
          <cell r="B1055">
            <v>14.9599999999999</v>
          </cell>
        </row>
        <row r="1056">
          <cell r="B1056">
            <v>14.9699999999998</v>
          </cell>
        </row>
        <row r="1057">
          <cell r="B1057">
            <v>14.979999999999899</v>
          </cell>
        </row>
        <row r="1058">
          <cell r="B1058">
            <v>14.989999999999799</v>
          </cell>
        </row>
        <row r="1059">
          <cell r="B1059">
            <v>14.999999999999901</v>
          </cell>
        </row>
        <row r="1060">
          <cell r="B1060">
            <v>15.0099999999999</v>
          </cell>
        </row>
        <row r="1061">
          <cell r="B1061">
            <v>15.0199999999999</v>
          </cell>
        </row>
        <row r="1062">
          <cell r="B1062">
            <v>15.0299999999999</v>
          </cell>
        </row>
        <row r="1063">
          <cell r="B1063">
            <v>15.0399999999998</v>
          </cell>
        </row>
        <row r="1064">
          <cell r="B1064">
            <v>15.0499999999998</v>
          </cell>
        </row>
        <row r="1065">
          <cell r="B1065">
            <v>15.0599999999998</v>
          </cell>
        </row>
        <row r="1066">
          <cell r="B1066">
            <v>15.069999999999901</v>
          </cell>
        </row>
        <row r="1067">
          <cell r="B1067">
            <v>15.079999999999799</v>
          </cell>
        </row>
        <row r="1068">
          <cell r="B1068">
            <v>15.0899999999999</v>
          </cell>
        </row>
        <row r="1069">
          <cell r="B1069">
            <v>15.0999999999999</v>
          </cell>
        </row>
        <row r="1070">
          <cell r="B1070">
            <v>15.1099999999999</v>
          </cell>
        </row>
        <row r="1071">
          <cell r="B1071">
            <v>15.1199999999999</v>
          </cell>
        </row>
        <row r="1072">
          <cell r="B1072">
            <v>15.1299999999998</v>
          </cell>
        </row>
        <row r="1073">
          <cell r="B1073">
            <v>15.1399999999998</v>
          </cell>
        </row>
        <row r="1074">
          <cell r="B1074">
            <v>15.1499999999998</v>
          </cell>
        </row>
        <row r="1075">
          <cell r="B1075">
            <v>15.159999999999901</v>
          </cell>
        </row>
        <row r="1076">
          <cell r="B1076">
            <v>15.1699999999999</v>
          </cell>
        </row>
        <row r="1077">
          <cell r="B1077">
            <v>15.1799999999999</v>
          </cell>
        </row>
        <row r="1078">
          <cell r="B1078">
            <v>15.1899999999999</v>
          </cell>
        </row>
        <row r="1079">
          <cell r="B1079">
            <v>15.1999999999999</v>
          </cell>
        </row>
        <row r="1080">
          <cell r="B1080">
            <v>15.2099999999998</v>
          </cell>
        </row>
        <row r="1081">
          <cell r="B1081">
            <v>15.2199999999998</v>
          </cell>
        </row>
        <row r="1082">
          <cell r="B1082">
            <v>15.229999999999899</v>
          </cell>
        </row>
        <row r="1083">
          <cell r="B1083">
            <v>15.239999999999799</v>
          </cell>
        </row>
        <row r="1084">
          <cell r="B1084">
            <v>15.249999999999901</v>
          </cell>
        </row>
        <row r="1085">
          <cell r="B1085">
            <v>15.2599999999999</v>
          </cell>
        </row>
        <row r="1086">
          <cell r="B1086">
            <v>15.2699999999999</v>
          </cell>
        </row>
        <row r="1087">
          <cell r="B1087">
            <v>15.2799999999999</v>
          </cell>
        </row>
        <row r="1088">
          <cell r="B1088">
            <v>15.2899999999998</v>
          </cell>
        </row>
        <row r="1089">
          <cell r="B1089">
            <v>15.2999999999998</v>
          </cell>
        </row>
        <row r="1090">
          <cell r="B1090">
            <v>15.3099999999998</v>
          </cell>
        </row>
        <row r="1091">
          <cell r="B1091">
            <v>15.319999999999901</v>
          </cell>
        </row>
        <row r="1092">
          <cell r="B1092">
            <v>15.329999999999799</v>
          </cell>
        </row>
        <row r="1093">
          <cell r="B1093">
            <v>15.3399999999999</v>
          </cell>
        </row>
        <row r="1094">
          <cell r="B1094">
            <v>15.3499999999999</v>
          </cell>
        </row>
        <row r="1095">
          <cell r="B1095">
            <v>15.3599999999999</v>
          </cell>
        </row>
        <row r="1096">
          <cell r="B1096">
            <v>15.3699999999999</v>
          </cell>
        </row>
        <row r="1097">
          <cell r="B1097">
            <v>15.3799999999998</v>
          </cell>
        </row>
        <row r="1098">
          <cell r="B1098">
            <v>15.3899999999998</v>
          </cell>
        </row>
        <row r="1099">
          <cell r="B1099">
            <v>15.3999999999998</v>
          </cell>
        </row>
        <row r="1100">
          <cell r="B1100">
            <v>15.409999999999901</v>
          </cell>
        </row>
        <row r="1101">
          <cell r="B1101">
            <v>15.4199999999999</v>
          </cell>
        </row>
        <row r="1102">
          <cell r="B1102">
            <v>15.4299999999999</v>
          </cell>
        </row>
        <row r="1103">
          <cell r="B1103">
            <v>15.439999999999801</v>
          </cell>
        </row>
        <row r="1104">
          <cell r="B1104">
            <v>15.4499999999998</v>
          </cell>
        </row>
        <row r="1105">
          <cell r="B1105">
            <v>15.4599999999998</v>
          </cell>
        </row>
        <row r="1106">
          <cell r="B1106">
            <v>15.4699999999998</v>
          </cell>
        </row>
        <row r="1107">
          <cell r="B1107">
            <v>15.4799999999998</v>
          </cell>
        </row>
        <row r="1108">
          <cell r="B1108">
            <v>15.489999999999799</v>
          </cell>
        </row>
        <row r="1109">
          <cell r="B1109">
            <v>15.499999999999799</v>
          </cell>
        </row>
        <row r="1110">
          <cell r="B1110">
            <v>15.509999999999801</v>
          </cell>
        </row>
        <row r="1111">
          <cell r="B1111">
            <v>15.519999999999801</v>
          </cell>
        </row>
        <row r="1112">
          <cell r="B1112">
            <v>15.5299999999998</v>
          </cell>
        </row>
        <row r="1113">
          <cell r="B1113">
            <v>15.5399999999998</v>
          </cell>
        </row>
        <row r="1114">
          <cell r="B1114">
            <v>15.5499999999998</v>
          </cell>
        </row>
        <row r="1115">
          <cell r="B1115">
            <v>15.5599999999998</v>
          </cell>
        </row>
        <row r="1116">
          <cell r="B1116">
            <v>15.5699999999998</v>
          </cell>
        </row>
        <row r="1117">
          <cell r="B1117">
            <v>15.579999999999799</v>
          </cell>
        </row>
        <row r="1118">
          <cell r="B1118">
            <v>15.589999999999799</v>
          </cell>
        </row>
        <row r="1119">
          <cell r="B1119">
            <v>15.599999999999801</v>
          </cell>
        </row>
        <row r="1120">
          <cell r="B1120">
            <v>15.6099999999998</v>
          </cell>
        </row>
        <row r="1121">
          <cell r="B1121">
            <v>15.6199999999998</v>
          </cell>
        </row>
        <row r="1122">
          <cell r="B1122">
            <v>15.6299999999998</v>
          </cell>
        </row>
        <row r="1123">
          <cell r="B1123">
            <v>15.6399999999998</v>
          </cell>
        </row>
        <row r="1124">
          <cell r="B1124">
            <v>15.6499999999998</v>
          </cell>
        </row>
        <row r="1125">
          <cell r="B1125">
            <v>15.659999999999799</v>
          </cell>
        </row>
        <row r="1126">
          <cell r="B1126">
            <v>15.669999999999799</v>
          </cell>
        </row>
        <row r="1127">
          <cell r="B1127">
            <v>15.679999999999801</v>
          </cell>
        </row>
        <row r="1128">
          <cell r="B1128">
            <v>15.689999999999801</v>
          </cell>
        </row>
        <row r="1129">
          <cell r="B1129">
            <v>15.6999999999998</v>
          </cell>
        </row>
        <row r="1130">
          <cell r="B1130">
            <v>15.7099999999998</v>
          </cell>
        </row>
        <row r="1131">
          <cell r="B1131">
            <v>15.7199999999998</v>
          </cell>
        </row>
        <row r="1132">
          <cell r="B1132">
            <v>15.7299999999998</v>
          </cell>
        </row>
        <row r="1133">
          <cell r="B1133">
            <v>15.739999999999799</v>
          </cell>
        </row>
        <row r="1134">
          <cell r="B1134">
            <v>15.749999999999799</v>
          </cell>
        </row>
        <row r="1135">
          <cell r="B1135">
            <v>15.759999999999801</v>
          </cell>
        </row>
        <row r="1136">
          <cell r="B1136">
            <v>15.769999999999801</v>
          </cell>
        </row>
        <row r="1137">
          <cell r="B1137">
            <v>15.7799999999998</v>
          </cell>
        </row>
        <row r="1138">
          <cell r="B1138">
            <v>15.7899999999998</v>
          </cell>
        </row>
        <row r="1139">
          <cell r="B1139">
            <v>15.7999999999998</v>
          </cell>
        </row>
        <row r="1140">
          <cell r="B1140">
            <v>15.8099999999998</v>
          </cell>
        </row>
        <row r="1141">
          <cell r="B1141">
            <v>15.8199999999998</v>
          </cell>
        </row>
        <row r="1142">
          <cell r="B1142">
            <v>15.829999999999799</v>
          </cell>
        </row>
        <row r="1143">
          <cell r="B1143">
            <v>15.839999999999799</v>
          </cell>
        </row>
        <row r="1144">
          <cell r="B1144">
            <v>15.849999999999801</v>
          </cell>
        </row>
        <row r="1145">
          <cell r="B1145">
            <v>15.8599999999998</v>
          </cell>
        </row>
        <row r="1146">
          <cell r="B1146">
            <v>15.8699999999998</v>
          </cell>
        </row>
        <row r="1147">
          <cell r="B1147">
            <v>15.8799999999998</v>
          </cell>
        </row>
        <row r="1148">
          <cell r="B1148">
            <v>15.8899999999998</v>
          </cell>
        </row>
        <row r="1149">
          <cell r="B1149">
            <v>15.8999999999998</v>
          </cell>
        </row>
        <row r="1150">
          <cell r="B1150">
            <v>15.909999999999799</v>
          </cell>
        </row>
        <row r="1151">
          <cell r="B1151">
            <v>15.919999999999799</v>
          </cell>
        </row>
        <row r="1152">
          <cell r="B1152">
            <v>15.929999999999801</v>
          </cell>
        </row>
        <row r="1153">
          <cell r="B1153">
            <v>15.939999999999801</v>
          </cell>
        </row>
        <row r="1154">
          <cell r="B1154">
            <v>15.9499999999998</v>
          </cell>
        </row>
        <row r="1155">
          <cell r="B1155">
            <v>15.9599999999998</v>
          </cell>
        </row>
        <row r="1156">
          <cell r="B1156">
            <v>15.9699999999998</v>
          </cell>
        </row>
        <row r="1157">
          <cell r="B1157">
            <v>15.9799999999998</v>
          </cell>
        </row>
        <row r="1158">
          <cell r="B1158">
            <v>15.989999999999799</v>
          </cell>
        </row>
        <row r="1159">
          <cell r="B1159">
            <v>15.999999999999799</v>
          </cell>
        </row>
        <row r="1168">
          <cell r="B1168" t="str">
            <v>(Select Disp Fee)</v>
          </cell>
        </row>
        <row r="1169">
          <cell r="B1169">
            <v>0</v>
          </cell>
        </row>
        <row r="1170">
          <cell r="B1170">
            <v>0.01</v>
          </cell>
        </row>
        <row r="1171">
          <cell r="B1171">
            <v>0.02</v>
          </cell>
        </row>
        <row r="1172">
          <cell r="B1172">
            <v>0.03</v>
          </cell>
        </row>
        <row r="1173">
          <cell r="B1173">
            <v>0.04</v>
          </cell>
        </row>
        <row r="1174">
          <cell r="B1174">
            <v>0.05</v>
          </cell>
        </row>
        <row r="1175">
          <cell r="B1175">
            <v>0.06</v>
          </cell>
        </row>
        <row r="1176">
          <cell r="B1176">
            <v>7.0000000000000007E-2</v>
          </cell>
        </row>
        <row r="1177">
          <cell r="B1177">
            <v>0.08</v>
          </cell>
        </row>
        <row r="1178">
          <cell r="B1178">
            <v>0.09</v>
          </cell>
        </row>
        <row r="1179">
          <cell r="B1179">
            <v>0.1</v>
          </cell>
        </row>
        <row r="1180">
          <cell r="B1180">
            <v>0.11</v>
          </cell>
        </row>
        <row r="1181">
          <cell r="B1181">
            <v>0.12</v>
          </cell>
        </row>
        <row r="1182">
          <cell r="B1182">
            <v>0.13</v>
          </cell>
        </row>
        <row r="1183">
          <cell r="B1183">
            <v>0.14000000000000001</v>
          </cell>
        </row>
        <row r="1184">
          <cell r="B1184">
            <v>0.15</v>
          </cell>
        </row>
        <row r="1185">
          <cell r="B1185">
            <v>0.16</v>
          </cell>
        </row>
        <row r="1186">
          <cell r="B1186">
            <v>0.17</v>
          </cell>
        </row>
        <row r="1187">
          <cell r="B1187">
            <v>0.18</v>
          </cell>
        </row>
        <row r="1188">
          <cell r="B1188">
            <v>0.19</v>
          </cell>
        </row>
        <row r="1189">
          <cell r="B1189">
            <v>0.2</v>
          </cell>
        </row>
        <row r="1190">
          <cell r="B1190">
            <v>0.21</v>
          </cell>
        </row>
        <row r="1191">
          <cell r="B1191">
            <v>0.22</v>
          </cell>
        </row>
        <row r="1192">
          <cell r="B1192">
            <v>0.23</v>
          </cell>
        </row>
        <row r="1193">
          <cell r="B1193">
            <v>0.24</v>
          </cell>
        </row>
        <row r="1194">
          <cell r="B1194">
            <v>0.25</v>
          </cell>
        </row>
        <row r="1195">
          <cell r="B1195">
            <v>0.26</v>
          </cell>
        </row>
        <row r="1196">
          <cell r="B1196">
            <v>0.27</v>
          </cell>
        </row>
        <row r="1197">
          <cell r="B1197">
            <v>0.28000000000000003</v>
          </cell>
        </row>
        <row r="1198">
          <cell r="B1198">
            <v>0.28999999999999998</v>
          </cell>
        </row>
        <row r="1199">
          <cell r="B1199">
            <v>0.3</v>
          </cell>
        </row>
        <row r="1200">
          <cell r="B1200">
            <v>0.31</v>
          </cell>
        </row>
        <row r="1201">
          <cell r="B1201">
            <v>0.32</v>
          </cell>
        </row>
        <row r="1202">
          <cell r="B1202">
            <v>0.33</v>
          </cell>
        </row>
        <row r="1203">
          <cell r="B1203">
            <v>0.34</v>
          </cell>
        </row>
        <row r="1204">
          <cell r="B1204">
            <v>0.35</v>
          </cell>
        </row>
        <row r="1205">
          <cell r="B1205">
            <v>0.36</v>
          </cell>
        </row>
        <row r="1206">
          <cell r="B1206">
            <v>0.37</v>
          </cell>
        </row>
        <row r="1207">
          <cell r="B1207">
            <v>0.38</v>
          </cell>
        </row>
        <row r="1208">
          <cell r="B1208">
            <v>0.39</v>
          </cell>
        </row>
        <row r="1209">
          <cell r="B1209">
            <v>0.4</v>
          </cell>
        </row>
        <row r="1210">
          <cell r="B1210">
            <v>0.41</v>
          </cell>
        </row>
        <row r="1211">
          <cell r="B1211">
            <v>0.42</v>
          </cell>
        </row>
        <row r="1212">
          <cell r="B1212">
            <v>0.43</v>
          </cell>
        </row>
        <row r="1213">
          <cell r="B1213">
            <v>0.44</v>
          </cell>
        </row>
        <row r="1214">
          <cell r="B1214">
            <v>0.45</v>
          </cell>
        </row>
        <row r="1215">
          <cell r="B1215">
            <v>0.46</v>
          </cell>
        </row>
        <row r="1216">
          <cell r="B1216">
            <v>0.47</v>
          </cell>
        </row>
        <row r="1217">
          <cell r="B1217">
            <v>0.48</v>
          </cell>
        </row>
        <row r="1218">
          <cell r="B1218">
            <v>0.49</v>
          </cell>
        </row>
        <row r="1219">
          <cell r="B1219">
            <v>0.5</v>
          </cell>
        </row>
        <row r="1220">
          <cell r="B1220">
            <v>0.51</v>
          </cell>
        </row>
        <row r="1221">
          <cell r="B1221">
            <v>0.52</v>
          </cell>
        </row>
        <row r="1222">
          <cell r="B1222">
            <v>0.53</v>
          </cell>
        </row>
        <row r="1223">
          <cell r="B1223">
            <v>0.54</v>
          </cell>
        </row>
        <row r="1224">
          <cell r="B1224">
            <v>0.55000000000000004</v>
          </cell>
        </row>
        <row r="1225">
          <cell r="B1225">
            <v>0.56000000000000005</v>
          </cell>
        </row>
        <row r="1226">
          <cell r="B1226">
            <v>0.56999999999999995</v>
          </cell>
        </row>
        <row r="1227">
          <cell r="B1227">
            <v>0.57999999999999996</v>
          </cell>
        </row>
        <row r="1228">
          <cell r="B1228">
            <v>0.59</v>
          </cell>
        </row>
        <row r="1229">
          <cell r="B1229">
            <v>0.6</v>
          </cell>
        </row>
        <row r="1230">
          <cell r="B1230">
            <v>0.61</v>
          </cell>
        </row>
        <row r="1231">
          <cell r="B1231">
            <v>0.62</v>
          </cell>
        </row>
        <row r="1232">
          <cell r="B1232">
            <v>0.63</v>
          </cell>
        </row>
        <row r="1233">
          <cell r="B1233">
            <v>0.64</v>
          </cell>
        </row>
        <row r="1234">
          <cell r="B1234">
            <v>0.65</v>
          </cell>
        </row>
        <row r="1235">
          <cell r="B1235">
            <v>0.66</v>
          </cell>
        </row>
        <row r="1236">
          <cell r="B1236">
            <v>0.67</v>
          </cell>
        </row>
        <row r="1237">
          <cell r="B1237">
            <v>0.68</v>
          </cell>
        </row>
        <row r="1238">
          <cell r="B1238">
            <v>0.69</v>
          </cell>
        </row>
        <row r="1239">
          <cell r="B1239">
            <v>0.7</v>
          </cell>
        </row>
        <row r="1240">
          <cell r="B1240">
            <v>0.71</v>
          </cell>
        </row>
        <row r="1241">
          <cell r="B1241">
            <v>0.72</v>
          </cell>
        </row>
        <row r="1242">
          <cell r="B1242">
            <v>0.73</v>
          </cell>
        </row>
        <row r="1243">
          <cell r="B1243">
            <v>0.74</v>
          </cell>
        </row>
        <row r="1244">
          <cell r="B1244">
            <v>0.75</v>
          </cell>
        </row>
        <row r="1245">
          <cell r="B1245">
            <v>0.76</v>
          </cell>
        </row>
        <row r="1246">
          <cell r="B1246">
            <v>0.77</v>
          </cell>
        </row>
        <row r="1247">
          <cell r="B1247">
            <v>0.78</v>
          </cell>
        </row>
        <row r="1248">
          <cell r="B1248">
            <v>0.79</v>
          </cell>
        </row>
        <row r="1249">
          <cell r="B1249">
            <v>0.8</v>
          </cell>
        </row>
        <row r="1250">
          <cell r="B1250">
            <v>0.81</v>
          </cell>
        </row>
        <row r="1251">
          <cell r="B1251">
            <v>0.82</v>
          </cell>
        </row>
        <row r="1252">
          <cell r="B1252">
            <v>0.83</v>
          </cell>
        </row>
        <row r="1253">
          <cell r="B1253">
            <v>0.84</v>
          </cell>
        </row>
        <row r="1254">
          <cell r="B1254">
            <v>0.85</v>
          </cell>
        </row>
        <row r="1255">
          <cell r="B1255">
            <v>0.86</v>
          </cell>
        </row>
        <row r="1256">
          <cell r="B1256">
            <v>0.87</v>
          </cell>
        </row>
        <row r="1257">
          <cell r="B1257">
            <v>0.88</v>
          </cell>
        </row>
        <row r="1258">
          <cell r="B1258">
            <v>0.89</v>
          </cell>
        </row>
        <row r="1259">
          <cell r="B1259">
            <v>0.9</v>
          </cell>
        </row>
        <row r="1260">
          <cell r="B1260">
            <v>0.91</v>
          </cell>
        </row>
        <row r="1261">
          <cell r="B1261">
            <v>0.92</v>
          </cell>
        </row>
        <row r="1262">
          <cell r="B1262">
            <v>0.93</v>
          </cell>
        </row>
        <row r="1263">
          <cell r="B1263">
            <v>0.94</v>
          </cell>
        </row>
        <row r="1264">
          <cell r="B1264">
            <v>0.95</v>
          </cell>
        </row>
        <row r="1265">
          <cell r="B1265">
            <v>0.96</v>
          </cell>
        </row>
        <row r="1266">
          <cell r="B1266">
            <v>0.97</v>
          </cell>
        </row>
        <row r="1267">
          <cell r="B1267">
            <v>0.98</v>
          </cell>
        </row>
        <row r="1268">
          <cell r="B1268">
            <v>0.99000000000000099</v>
          </cell>
        </row>
        <row r="1269">
          <cell r="B1269">
            <v>1</v>
          </cell>
        </row>
        <row r="1270">
          <cell r="B1270">
            <v>1.01</v>
          </cell>
        </row>
        <row r="1271">
          <cell r="B1271">
            <v>1.02</v>
          </cell>
        </row>
        <row r="1272">
          <cell r="B1272">
            <v>1.03</v>
          </cell>
        </row>
        <row r="1273">
          <cell r="B1273">
            <v>1.04</v>
          </cell>
        </row>
        <row r="1274">
          <cell r="B1274">
            <v>1.05</v>
          </cell>
        </row>
        <row r="1275">
          <cell r="B1275">
            <v>1.06</v>
          </cell>
        </row>
        <row r="1276">
          <cell r="B1276">
            <v>1.07</v>
          </cell>
        </row>
        <row r="1277">
          <cell r="B1277">
            <v>1.08</v>
          </cell>
        </row>
        <row r="1278">
          <cell r="B1278">
            <v>1.0900000000000001</v>
          </cell>
        </row>
        <row r="1279">
          <cell r="B1279">
            <v>1.1000000000000001</v>
          </cell>
        </row>
        <row r="1280">
          <cell r="B1280">
            <v>1.1100000000000001</v>
          </cell>
        </row>
        <row r="1281">
          <cell r="B1281">
            <v>1.1200000000000001</v>
          </cell>
        </row>
        <row r="1282">
          <cell r="B1282">
            <v>1.1299999999999999</v>
          </cell>
        </row>
        <row r="1283">
          <cell r="B1283">
            <v>1.1399999999999999</v>
          </cell>
        </row>
        <row r="1284">
          <cell r="B1284">
            <v>1.1499999999999999</v>
          </cell>
        </row>
        <row r="1285">
          <cell r="B1285">
            <v>1.1599999999999999</v>
          </cell>
        </row>
        <row r="1286">
          <cell r="B1286">
            <v>1.17</v>
          </cell>
        </row>
        <row r="1287">
          <cell r="B1287">
            <v>1.18</v>
          </cell>
        </row>
        <row r="1288">
          <cell r="B1288">
            <v>1.19</v>
          </cell>
        </row>
        <row r="1289">
          <cell r="B1289">
            <v>1.2</v>
          </cell>
        </row>
        <row r="1290">
          <cell r="B1290">
            <v>1.21</v>
          </cell>
        </row>
        <row r="1291">
          <cell r="B1291">
            <v>1.22</v>
          </cell>
        </row>
        <row r="1292">
          <cell r="B1292">
            <v>1.23</v>
          </cell>
        </row>
        <row r="1293">
          <cell r="B1293">
            <v>1.24</v>
          </cell>
        </row>
        <row r="1294">
          <cell r="B1294">
            <v>1.25</v>
          </cell>
        </row>
        <row r="1295">
          <cell r="B1295">
            <v>1.26</v>
          </cell>
        </row>
        <row r="1296">
          <cell r="B1296">
            <v>1.27</v>
          </cell>
        </row>
        <row r="1297">
          <cell r="B1297">
            <v>1.28</v>
          </cell>
        </row>
        <row r="1298">
          <cell r="B1298">
            <v>1.29</v>
          </cell>
        </row>
        <row r="1299">
          <cell r="B1299">
            <v>1.3</v>
          </cell>
        </row>
        <row r="1300">
          <cell r="B1300">
            <v>1.31</v>
          </cell>
        </row>
        <row r="1301">
          <cell r="B1301">
            <v>1.32</v>
          </cell>
        </row>
        <row r="1302">
          <cell r="B1302">
            <v>1.33</v>
          </cell>
        </row>
        <row r="1303">
          <cell r="B1303">
            <v>1.34</v>
          </cell>
        </row>
        <row r="1304">
          <cell r="B1304">
            <v>1.35</v>
          </cell>
        </row>
        <row r="1305">
          <cell r="B1305">
            <v>1.36</v>
          </cell>
        </row>
        <row r="1306">
          <cell r="B1306">
            <v>1.37</v>
          </cell>
        </row>
        <row r="1307">
          <cell r="B1307">
            <v>1.38</v>
          </cell>
        </row>
        <row r="1308">
          <cell r="B1308">
            <v>1.39</v>
          </cell>
        </row>
        <row r="1309">
          <cell r="B1309">
            <v>1.4</v>
          </cell>
        </row>
        <row r="1310">
          <cell r="B1310">
            <v>1.41</v>
          </cell>
        </row>
        <row r="1311">
          <cell r="B1311">
            <v>1.42</v>
          </cell>
        </row>
        <row r="1312">
          <cell r="B1312">
            <v>1.43</v>
          </cell>
        </row>
        <row r="1313">
          <cell r="B1313">
            <v>1.44</v>
          </cell>
        </row>
        <row r="1314">
          <cell r="B1314">
            <v>1.45</v>
          </cell>
        </row>
        <row r="1315">
          <cell r="B1315">
            <v>1.46</v>
          </cell>
        </row>
        <row r="1316">
          <cell r="B1316">
            <v>1.47</v>
          </cell>
        </row>
        <row r="1317">
          <cell r="B1317">
            <v>1.48</v>
          </cell>
        </row>
        <row r="1318">
          <cell r="B1318">
            <v>1.49</v>
          </cell>
        </row>
        <row r="1319">
          <cell r="B1319">
            <v>1.5</v>
          </cell>
        </row>
        <row r="1320">
          <cell r="B1320">
            <v>1.51</v>
          </cell>
        </row>
        <row r="1321">
          <cell r="B1321">
            <v>1.52</v>
          </cell>
        </row>
        <row r="1322">
          <cell r="B1322">
            <v>1.53</v>
          </cell>
        </row>
        <row r="1323">
          <cell r="B1323">
            <v>1.54</v>
          </cell>
        </row>
        <row r="1324">
          <cell r="B1324">
            <v>1.55</v>
          </cell>
        </row>
        <row r="1325">
          <cell r="B1325">
            <v>1.56</v>
          </cell>
        </row>
        <row r="1326">
          <cell r="B1326">
            <v>1.57</v>
          </cell>
        </row>
        <row r="1327">
          <cell r="B1327">
            <v>1.58</v>
          </cell>
        </row>
        <row r="1328">
          <cell r="B1328">
            <v>1.59</v>
          </cell>
        </row>
        <row r="1329">
          <cell r="B1329">
            <v>1.6</v>
          </cell>
        </row>
        <row r="1330">
          <cell r="B1330">
            <v>1.61</v>
          </cell>
        </row>
        <row r="1331">
          <cell r="B1331">
            <v>1.62</v>
          </cell>
        </row>
        <row r="1332">
          <cell r="B1332">
            <v>1.63</v>
          </cell>
        </row>
        <row r="1333">
          <cell r="B1333">
            <v>1.64</v>
          </cell>
        </row>
        <row r="1334">
          <cell r="B1334">
            <v>1.65</v>
          </cell>
        </row>
        <row r="1335">
          <cell r="B1335">
            <v>1.66</v>
          </cell>
        </row>
        <row r="1336">
          <cell r="B1336">
            <v>1.67</v>
          </cell>
        </row>
        <row r="1337">
          <cell r="B1337">
            <v>1.68</v>
          </cell>
        </row>
        <row r="1338">
          <cell r="B1338">
            <v>1.69</v>
          </cell>
        </row>
        <row r="1339">
          <cell r="B1339">
            <v>1.7</v>
          </cell>
        </row>
        <row r="1340">
          <cell r="B1340">
            <v>1.71</v>
          </cell>
        </row>
        <row r="1341">
          <cell r="B1341">
            <v>1.72</v>
          </cell>
        </row>
        <row r="1342">
          <cell r="B1342">
            <v>1.73</v>
          </cell>
        </row>
        <row r="1343">
          <cell r="B1343">
            <v>1.74</v>
          </cell>
        </row>
        <row r="1344">
          <cell r="B1344">
            <v>1.75</v>
          </cell>
        </row>
        <row r="1345">
          <cell r="B1345">
            <v>1.76</v>
          </cell>
        </row>
        <row r="1346">
          <cell r="B1346">
            <v>1.77</v>
          </cell>
        </row>
        <row r="1347">
          <cell r="B1347">
            <v>1.78</v>
          </cell>
        </row>
        <row r="1348">
          <cell r="B1348">
            <v>1.79</v>
          </cell>
        </row>
        <row r="1349">
          <cell r="B1349">
            <v>1.8</v>
          </cell>
        </row>
        <row r="1350">
          <cell r="B1350">
            <v>1.81</v>
          </cell>
        </row>
        <row r="1351">
          <cell r="B1351">
            <v>1.82</v>
          </cell>
        </row>
        <row r="1352">
          <cell r="B1352">
            <v>1.83</v>
          </cell>
        </row>
        <row r="1353">
          <cell r="B1353">
            <v>1.84</v>
          </cell>
        </row>
        <row r="1354">
          <cell r="B1354">
            <v>1.85</v>
          </cell>
        </row>
        <row r="1355">
          <cell r="B1355">
            <v>1.86</v>
          </cell>
        </row>
        <row r="1356">
          <cell r="B1356">
            <v>1.87</v>
          </cell>
        </row>
        <row r="1357">
          <cell r="B1357">
            <v>1.88</v>
          </cell>
        </row>
        <row r="1358">
          <cell r="B1358">
            <v>1.89</v>
          </cell>
        </row>
        <row r="1359">
          <cell r="B1359">
            <v>1.9</v>
          </cell>
        </row>
        <row r="1360">
          <cell r="B1360">
            <v>1.91</v>
          </cell>
        </row>
        <row r="1361">
          <cell r="B1361">
            <v>1.92</v>
          </cell>
        </row>
        <row r="1362">
          <cell r="B1362">
            <v>1.93</v>
          </cell>
        </row>
        <row r="1363">
          <cell r="B1363">
            <v>1.94</v>
          </cell>
        </row>
        <row r="1364">
          <cell r="B1364">
            <v>1.95</v>
          </cell>
        </row>
        <row r="1365">
          <cell r="B1365">
            <v>1.96</v>
          </cell>
        </row>
        <row r="1366">
          <cell r="B1366">
            <v>1.97</v>
          </cell>
        </row>
        <row r="1367">
          <cell r="B1367">
            <v>1.98</v>
          </cell>
        </row>
        <row r="1368">
          <cell r="B1368">
            <v>1.99</v>
          </cell>
        </row>
        <row r="1369">
          <cell r="B1369">
            <v>2</v>
          </cell>
        </row>
        <row r="1370">
          <cell r="B1370">
            <v>2.0099999999999998</v>
          </cell>
        </row>
        <row r="1371">
          <cell r="B1371">
            <v>2.02</v>
          </cell>
        </row>
        <row r="1372">
          <cell r="B1372">
            <v>2.0299999999999998</v>
          </cell>
        </row>
        <row r="1373">
          <cell r="B1373">
            <v>2.04</v>
          </cell>
        </row>
        <row r="1374">
          <cell r="B1374">
            <v>2.0499999999999998</v>
          </cell>
        </row>
        <row r="1375">
          <cell r="B1375">
            <v>2.06</v>
          </cell>
        </row>
        <row r="1376">
          <cell r="B1376">
            <v>2.0699999999999998</v>
          </cell>
        </row>
        <row r="1377">
          <cell r="B1377">
            <v>2.08</v>
          </cell>
        </row>
        <row r="1378">
          <cell r="B1378">
            <v>2.09</v>
          </cell>
        </row>
        <row r="1379">
          <cell r="B1379">
            <v>2.1</v>
          </cell>
        </row>
        <row r="1380">
          <cell r="B1380">
            <v>2.11</v>
          </cell>
        </row>
        <row r="1381">
          <cell r="B1381">
            <v>2.12</v>
          </cell>
        </row>
        <row r="1382">
          <cell r="B1382">
            <v>2.13</v>
          </cell>
        </row>
        <row r="1383">
          <cell r="B1383">
            <v>2.14</v>
          </cell>
        </row>
        <row r="1384">
          <cell r="B1384">
            <v>2.15</v>
          </cell>
        </row>
        <row r="1385">
          <cell r="B1385">
            <v>2.16</v>
          </cell>
        </row>
        <row r="1386">
          <cell r="B1386">
            <v>2.17</v>
          </cell>
        </row>
        <row r="1387">
          <cell r="B1387">
            <v>2.1800000000000002</v>
          </cell>
        </row>
        <row r="1388">
          <cell r="B1388">
            <v>2.19</v>
          </cell>
        </row>
        <row r="1389">
          <cell r="B1389">
            <v>2.2000000000000002</v>
          </cell>
        </row>
        <row r="1390">
          <cell r="B1390">
            <v>2.21</v>
          </cell>
        </row>
        <row r="1391">
          <cell r="B1391">
            <v>2.2200000000000002</v>
          </cell>
        </row>
        <row r="1392">
          <cell r="B1392">
            <v>2.23</v>
          </cell>
        </row>
        <row r="1393">
          <cell r="B1393">
            <v>2.2400000000000002</v>
          </cell>
        </row>
        <row r="1394">
          <cell r="B1394">
            <v>2.25</v>
          </cell>
        </row>
        <row r="1395">
          <cell r="B1395">
            <v>2.2599999999999998</v>
          </cell>
        </row>
        <row r="1396">
          <cell r="B1396">
            <v>2.27</v>
          </cell>
        </row>
        <row r="1397">
          <cell r="B1397">
            <v>2.2799999999999998</v>
          </cell>
        </row>
        <row r="1398">
          <cell r="B1398">
            <v>2.29</v>
          </cell>
        </row>
        <row r="1399">
          <cell r="B1399">
            <v>2.2999999999999998</v>
          </cell>
        </row>
        <row r="1400">
          <cell r="B1400">
            <v>2.31</v>
          </cell>
        </row>
        <row r="1401">
          <cell r="B1401">
            <v>2.3199999999999998</v>
          </cell>
        </row>
        <row r="1402">
          <cell r="B1402">
            <v>2.33</v>
          </cell>
        </row>
        <row r="1403">
          <cell r="B1403">
            <v>2.34</v>
          </cell>
        </row>
        <row r="1404">
          <cell r="B1404">
            <v>2.35</v>
          </cell>
        </row>
        <row r="1405">
          <cell r="B1405">
            <v>2.36</v>
          </cell>
        </row>
        <row r="1406">
          <cell r="B1406">
            <v>2.37</v>
          </cell>
        </row>
        <row r="1407">
          <cell r="B1407">
            <v>2.38</v>
          </cell>
        </row>
        <row r="1408">
          <cell r="B1408">
            <v>2.39</v>
          </cell>
        </row>
        <row r="1409">
          <cell r="B1409">
            <v>2.4</v>
          </cell>
        </row>
        <row r="1410">
          <cell r="B1410">
            <v>2.41</v>
          </cell>
        </row>
        <row r="1411">
          <cell r="B1411">
            <v>2.42</v>
          </cell>
        </row>
        <row r="1412">
          <cell r="B1412">
            <v>2.4300000000000002</v>
          </cell>
        </row>
        <row r="1413">
          <cell r="B1413">
            <v>2.44</v>
          </cell>
        </row>
        <row r="1414">
          <cell r="B1414">
            <v>2.4500000000000002</v>
          </cell>
        </row>
        <row r="1415">
          <cell r="B1415">
            <v>2.46</v>
          </cell>
        </row>
        <row r="1416">
          <cell r="B1416">
            <v>2.4700000000000002</v>
          </cell>
        </row>
        <row r="1417">
          <cell r="B1417">
            <v>2.48</v>
          </cell>
        </row>
        <row r="1418">
          <cell r="B1418">
            <v>2.4900000000000002</v>
          </cell>
        </row>
        <row r="1419">
          <cell r="B1419">
            <v>2.5</v>
          </cell>
        </row>
        <row r="1420">
          <cell r="B1420">
            <v>2.5099999999999998</v>
          </cell>
        </row>
        <row r="1421">
          <cell r="B1421">
            <v>2.52</v>
          </cell>
        </row>
        <row r="1422">
          <cell r="B1422">
            <v>2.5299999999999998</v>
          </cell>
        </row>
        <row r="1423">
          <cell r="B1423">
            <v>2.54</v>
          </cell>
        </row>
        <row r="1424">
          <cell r="B1424">
            <v>2.5499999999999998</v>
          </cell>
        </row>
        <row r="1425">
          <cell r="B1425">
            <v>2.56</v>
          </cell>
        </row>
        <row r="1426">
          <cell r="B1426">
            <v>2.57</v>
          </cell>
        </row>
        <row r="1427">
          <cell r="B1427">
            <v>2.58</v>
          </cell>
        </row>
        <row r="1428">
          <cell r="B1428">
            <v>2.59</v>
          </cell>
        </row>
        <row r="1429">
          <cell r="B1429">
            <v>2.6</v>
          </cell>
        </row>
        <row r="1430">
          <cell r="B1430">
            <v>2.61</v>
          </cell>
        </row>
        <row r="1431">
          <cell r="B1431">
            <v>2.62</v>
          </cell>
        </row>
        <row r="1432">
          <cell r="B1432">
            <v>2.63</v>
          </cell>
        </row>
        <row r="1433">
          <cell r="B1433">
            <v>2.64</v>
          </cell>
        </row>
        <row r="1434">
          <cell r="B1434">
            <v>2.65</v>
          </cell>
        </row>
        <row r="1435">
          <cell r="B1435">
            <v>2.66</v>
          </cell>
        </row>
        <row r="1436">
          <cell r="B1436">
            <v>2.67</v>
          </cell>
        </row>
        <row r="1437">
          <cell r="B1437">
            <v>2.68</v>
          </cell>
        </row>
        <row r="1438">
          <cell r="B1438">
            <v>2.69</v>
          </cell>
        </row>
        <row r="1439">
          <cell r="B1439">
            <v>2.7</v>
          </cell>
        </row>
        <row r="1440">
          <cell r="B1440">
            <v>2.71</v>
          </cell>
        </row>
        <row r="1441">
          <cell r="B1441">
            <v>2.72</v>
          </cell>
        </row>
        <row r="1442">
          <cell r="B1442">
            <v>2.73</v>
          </cell>
        </row>
        <row r="1443">
          <cell r="B1443">
            <v>2.74</v>
          </cell>
        </row>
        <row r="1444">
          <cell r="B1444">
            <v>2.75</v>
          </cell>
        </row>
        <row r="1445">
          <cell r="B1445">
            <v>2.76</v>
          </cell>
        </row>
        <row r="1446">
          <cell r="B1446">
            <v>2.77</v>
          </cell>
        </row>
        <row r="1447">
          <cell r="B1447">
            <v>2.78</v>
          </cell>
        </row>
        <row r="1448">
          <cell r="B1448">
            <v>2.79</v>
          </cell>
        </row>
        <row r="1449">
          <cell r="B1449">
            <v>2.8</v>
          </cell>
        </row>
        <row r="1450">
          <cell r="B1450">
            <v>2.81</v>
          </cell>
        </row>
        <row r="1451">
          <cell r="B1451">
            <v>2.82</v>
          </cell>
        </row>
        <row r="1452">
          <cell r="B1452">
            <v>2.83</v>
          </cell>
        </row>
        <row r="1453">
          <cell r="B1453">
            <v>2.84</v>
          </cell>
        </row>
        <row r="1454">
          <cell r="B1454">
            <v>2.85</v>
          </cell>
        </row>
        <row r="1455">
          <cell r="B1455">
            <v>2.86</v>
          </cell>
        </row>
        <row r="1456">
          <cell r="B1456">
            <v>2.87</v>
          </cell>
        </row>
        <row r="1457">
          <cell r="B1457">
            <v>2.88</v>
          </cell>
        </row>
        <row r="1458">
          <cell r="B1458">
            <v>2.89</v>
          </cell>
        </row>
        <row r="1459">
          <cell r="B1459">
            <v>2.9</v>
          </cell>
        </row>
        <row r="1460">
          <cell r="B1460">
            <v>2.91</v>
          </cell>
        </row>
        <row r="1461">
          <cell r="B1461">
            <v>2.92</v>
          </cell>
        </row>
        <row r="1462">
          <cell r="B1462">
            <v>2.93</v>
          </cell>
        </row>
        <row r="1463">
          <cell r="B1463">
            <v>2.94</v>
          </cell>
        </row>
        <row r="1464">
          <cell r="B1464">
            <v>2.95</v>
          </cell>
        </row>
        <row r="1465">
          <cell r="B1465">
            <v>2.96</v>
          </cell>
        </row>
        <row r="1466">
          <cell r="B1466">
            <v>2.97</v>
          </cell>
        </row>
        <row r="1467">
          <cell r="B1467">
            <v>2.98</v>
          </cell>
        </row>
        <row r="1468">
          <cell r="B1468">
            <v>2.99</v>
          </cell>
        </row>
        <row r="1469">
          <cell r="B1469">
            <v>3</v>
          </cell>
        </row>
        <row r="1472">
          <cell r="B1472" t="str">
            <v>Yes (Default)</v>
          </cell>
        </row>
        <row r="1473">
          <cell r="B1473" t="str">
            <v>No</v>
          </cell>
        </row>
        <row r="1477">
          <cell r="B1477" t="str">
            <v>Average / Blended (Default)</v>
          </cell>
        </row>
        <row r="1478">
          <cell r="B1478" t="str">
            <v>By NDC (Listing)</v>
          </cell>
        </row>
        <row r="1479">
          <cell r="B1479" t="str">
            <v>Do not provide</v>
          </cell>
        </row>
        <row r="1481">
          <cell r="B1481" t="str">
            <v>(Select ADMIN Charge Basis)</v>
          </cell>
        </row>
        <row r="1482">
          <cell r="B1482" t="str">
            <v>Per Claim</v>
          </cell>
        </row>
        <row r="1483">
          <cell r="B1483" t="str">
            <v>PMPM</v>
          </cell>
        </row>
        <row r="1484">
          <cell r="B1484" t="str">
            <v>PEPM</v>
          </cell>
        </row>
        <row r="1486">
          <cell r="B1486" t="str">
            <v>Per Claim</v>
          </cell>
        </row>
        <row r="1488">
          <cell r="B1488" t="str">
            <v>Per Report</v>
          </cell>
        </row>
        <row r="1490">
          <cell r="B1490" t="str">
            <v>Per File Transfer</v>
          </cell>
        </row>
        <row r="1491">
          <cell r="B1491" t="str">
            <v>Per Plan Change</v>
          </cell>
        </row>
        <row r="1492">
          <cell r="B1492" t="str">
            <v># of Cards, Free</v>
          </cell>
        </row>
        <row r="1493">
          <cell r="B1493" t="str">
            <v>Per Card</v>
          </cell>
        </row>
        <row r="1494">
          <cell r="B1494" t="str">
            <v># of Packets, Free</v>
          </cell>
        </row>
        <row r="1495">
          <cell r="B1495" t="str">
            <v>Per Packet</v>
          </cell>
        </row>
        <row r="1496">
          <cell r="B1496" t="str">
            <v>Per Installation/Set-Up</v>
          </cell>
        </row>
        <row r="1497">
          <cell r="B1497" t="str">
            <v>Up Front Deposit Fee</v>
          </cell>
        </row>
        <row r="1501">
          <cell r="B1501" t="str">
            <v>(Select Charge Basis)</v>
          </cell>
        </row>
        <row r="1502">
          <cell r="B1502" t="str">
            <v>Per Claim</v>
          </cell>
        </row>
        <row r="1503">
          <cell r="B1503" t="str">
            <v>PMPM</v>
          </cell>
        </row>
        <row r="1504">
          <cell r="B1504" t="str">
            <v>PEPM</v>
          </cell>
        </row>
        <row r="1505">
          <cell r="B1505" t="str">
            <v>Per Report</v>
          </cell>
        </row>
        <row r="1506">
          <cell r="B1506" t="str">
            <v>Per File Transfer</v>
          </cell>
        </row>
        <row r="1507">
          <cell r="B1507" t="str">
            <v>Per Plan Change</v>
          </cell>
        </row>
        <row r="1508">
          <cell r="B1508" t="str">
            <v># of Cards, Free</v>
          </cell>
        </row>
        <row r="1509">
          <cell r="B1509" t="str">
            <v>Per Card</v>
          </cell>
        </row>
        <row r="1510">
          <cell r="B1510" t="str">
            <v># of Packets, Free</v>
          </cell>
        </row>
        <row r="1511">
          <cell r="B1511" t="str">
            <v>Per Packet</v>
          </cell>
        </row>
        <row r="1512">
          <cell r="B1512" t="str">
            <v>Per Installation/Set-Up</v>
          </cell>
        </row>
        <row r="1513">
          <cell r="B1513" t="str">
            <v>Up Front Deposit Fee</v>
          </cell>
        </row>
        <row r="1517">
          <cell r="B1517" t="str">
            <v>(Select Admin Fee)</v>
          </cell>
        </row>
        <row r="1518">
          <cell r="B1518">
            <v>0</v>
          </cell>
        </row>
        <row r="1519">
          <cell r="B1519">
            <v>0.01</v>
          </cell>
        </row>
        <row r="1520">
          <cell r="B1520">
            <v>0.02</v>
          </cell>
        </row>
        <row r="1521">
          <cell r="B1521">
            <v>0.03</v>
          </cell>
        </row>
        <row r="1522">
          <cell r="B1522">
            <v>0.04</v>
          </cell>
        </row>
        <row r="1523">
          <cell r="B1523">
            <v>0.05</v>
          </cell>
        </row>
        <row r="1524">
          <cell r="B1524">
            <v>0.06</v>
          </cell>
        </row>
        <row r="1525">
          <cell r="B1525">
            <v>7.0000000000000007E-2</v>
          </cell>
        </row>
        <row r="1526">
          <cell r="B1526">
            <v>0.08</v>
          </cell>
        </row>
        <row r="1527">
          <cell r="B1527">
            <v>0.09</v>
          </cell>
        </row>
        <row r="1528">
          <cell r="B1528">
            <v>0.1</v>
          </cell>
        </row>
        <row r="1529">
          <cell r="B1529">
            <v>0.11</v>
          </cell>
        </row>
        <row r="1530">
          <cell r="B1530">
            <v>0.12</v>
          </cell>
        </row>
        <row r="1531">
          <cell r="B1531">
            <v>0.13</v>
          </cell>
        </row>
        <row r="1532">
          <cell r="B1532">
            <v>0.14000000000000001</v>
          </cell>
        </row>
        <row r="1533">
          <cell r="B1533">
            <v>0.15</v>
          </cell>
        </row>
        <row r="1534">
          <cell r="B1534">
            <v>0.16</v>
          </cell>
        </row>
        <row r="1535">
          <cell r="B1535">
            <v>0.17</v>
          </cell>
        </row>
        <row r="1536">
          <cell r="B1536">
            <v>0.18</v>
          </cell>
        </row>
        <row r="1537">
          <cell r="B1537">
            <v>0.19</v>
          </cell>
        </row>
        <row r="1538">
          <cell r="B1538">
            <v>0.2</v>
          </cell>
        </row>
        <row r="1539">
          <cell r="B1539">
            <v>0.21</v>
          </cell>
        </row>
        <row r="1540">
          <cell r="B1540">
            <v>0.22</v>
          </cell>
        </row>
        <row r="1541">
          <cell r="B1541">
            <v>0.23</v>
          </cell>
        </row>
        <row r="1542">
          <cell r="B1542">
            <v>0.24</v>
          </cell>
        </row>
        <row r="1543">
          <cell r="B1543">
            <v>0.25</v>
          </cell>
        </row>
        <row r="1544">
          <cell r="B1544">
            <v>0.26</v>
          </cell>
        </row>
        <row r="1545">
          <cell r="B1545">
            <v>0.27</v>
          </cell>
        </row>
        <row r="1546">
          <cell r="B1546">
            <v>0.28000000000000003</v>
          </cell>
        </row>
        <row r="1547">
          <cell r="B1547">
            <v>0.28999999999999998</v>
          </cell>
        </row>
        <row r="1548">
          <cell r="B1548">
            <v>0.3</v>
          </cell>
        </row>
        <row r="1549">
          <cell r="B1549">
            <v>0.31</v>
          </cell>
        </row>
        <row r="1550">
          <cell r="B1550">
            <v>0.32</v>
          </cell>
        </row>
        <row r="1551">
          <cell r="B1551">
            <v>0.33</v>
          </cell>
        </row>
        <row r="1552">
          <cell r="B1552">
            <v>0.34</v>
          </cell>
        </row>
        <row r="1553">
          <cell r="B1553">
            <v>0.35</v>
          </cell>
        </row>
        <row r="1554">
          <cell r="B1554">
            <v>0.36</v>
          </cell>
        </row>
        <row r="1555">
          <cell r="B1555">
            <v>0.37</v>
          </cell>
        </row>
        <row r="1556">
          <cell r="B1556">
            <v>0.38</v>
          </cell>
        </row>
        <row r="1557">
          <cell r="B1557">
            <v>0.39</v>
          </cell>
        </row>
        <row r="1558">
          <cell r="B1558">
            <v>0.4</v>
          </cell>
        </row>
        <row r="1559">
          <cell r="B1559">
            <v>0.41</v>
          </cell>
        </row>
        <row r="1560">
          <cell r="B1560">
            <v>0.42</v>
          </cell>
        </row>
        <row r="1561">
          <cell r="B1561">
            <v>0.43</v>
          </cell>
        </row>
        <row r="1562">
          <cell r="B1562">
            <v>0.44</v>
          </cell>
        </row>
        <row r="1563">
          <cell r="B1563">
            <v>0.45</v>
          </cell>
        </row>
        <row r="1564">
          <cell r="B1564">
            <v>0.46</v>
          </cell>
        </row>
        <row r="1565">
          <cell r="B1565">
            <v>0.47</v>
          </cell>
        </row>
        <row r="1566">
          <cell r="B1566">
            <v>0.48</v>
          </cell>
        </row>
        <row r="1567">
          <cell r="B1567">
            <v>0.49</v>
          </cell>
        </row>
        <row r="1568">
          <cell r="B1568">
            <v>0.5</v>
          </cell>
        </row>
        <row r="1569">
          <cell r="B1569">
            <v>0.51</v>
          </cell>
        </row>
        <row r="1570">
          <cell r="B1570">
            <v>0.52</v>
          </cell>
        </row>
        <row r="1571">
          <cell r="B1571">
            <v>0.53</v>
          </cell>
        </row>
        <row r="1572">
          <cell r="B1572">
            <v>0.54</v>
          </cell>
        </row>
        <row r="1573">
          <cell r="B1573">
            <v>0.55000000000000004</v>
          </cell>
        </row>
        <row r="1574">
          <cell r="B1574">
            <v>0.56000000000000005</v>
          </cell>
        </row>
        <row r="1575">
          <cell r="B1575">
            <v>0.56999999999999995</v>
          </cell>
        </row>
        <row r="1576">
          <cell r="B1576">
            <v>0.57999999999999996</v>
          </cell>
        </row>
        <row r="1577">
          <cell r="B1577">
            <v>0.59</v>
          </cell>
        </row>
        <row r="1578">
          <cell r="B1578">
            <v>0.6</v>
          </cell>
        </row>
        <row r="1579">
          <cell r="B1579">
            <v>0.61</v>
          </cell>
        </row>
        <row r="1580">
          <cell r="B1580">
            <v>0.62</v>
          </cell>
        </row>
        <row r="1581">
          <cell r="B1581">
            <v>0.63</v>
          </cell>
        </row>
        <row r="1582">
          <cell r="B1582">
            <v>0.64</v>
          </cell>
        </row>
        <row r="1583">
          <cell r="B1583">
            <v>0.65</v>
          </cell>
        </row>
        <row r="1584">
          <cell r="B1584">
            <v>0.66</v>
          </cell>
        </row>
        <row r="1585">
          <cell r="B1585">
            <v>0.67</v>
          </cell>
        </row>
        <row r="1586">
          <cell r="B1586">
            <v>0.68</v>
          </cell>
        </row>
        <row r="1587">
          <cell r="B1587">
            <v>0.69</v>
          </cell>
        </row>
        <row r="1588">
          <cell r="B1588">
            <v>0.7</v>
          </cell>
        </row>
        <row r="1589">
          <cell r="B1589">
            <v>0.71</v>
          </cell>
        </row>
        <row r="1590">
          <cell r="B1590">
            <v>0.72</v>
          </cell>
        </row>
        <row r="1591">
          <cell r="B1591">
            <v>0.73</v>
          </cell>
        </row>
        <row r="1592">
          <cell r="B1592">
            <v>0.74</v>
          </cell>
        </row>
        <row r="1593">
          <cell r="B1593">
            <v>0.75</v>
          </cell>
        </row>
        <row r="1594">
          <cell r="B1594">
            <v>0.76</v>
          </cell>
        </row>
        <row r="1595">
          <cell r="B1595">
            <v>0.77</v>
          </cell>
        </row>
        <row r="1596">
          <cell r="B1596">
            <v>0.78</v>
          </cell>
        </row>
        <row r="1597">
          <cell r="B1597">
            <v>0.79</v>
          </cell>
        </row>
        <row r="1598">
          <cell r="B1598">
            <v>0.8</v>
          </cell>
        </row>
        <row r="1599">
          <cell r="B1599">
            <v>0.81</v>
          </cell>
        </row>
        <row r="1600">
          <cell r="B1600">
            <v>0.82</v>
          </cell>
        </row>
        <row r="1601">
          <cell r="B1601">
            <v>0.83</v>
          </cell>
        </row>
        <row r="1602">
          <cell r="B1602">
            <v>0.84</v>
          </cell>
        </row>
        <row r="1603">
          <cell r="B1603">
            <v>0.85</v>
          </cell>
        </row>
        <row r="1604">
          <cell r="B1604">
            <v>0.86</v>
          </cell>
        </row>
        <row r="1605">
          <cell r="B1605">
            <v>0.87</v>
          </cell>
        </row>
        <row r="1606">
          <cell r="B1606">
            <v>0.88</v>
          </cell>
        </row>
        <row r="1607">
          <cell r="B1607">
            <v>0.89</v>
          </cell>
        </row>
        <row r="1608">
          <cell r="B1608">
            <v>0.9</v>
          </cell>
        </row>
        <row r="1609">
          <cell r="B1609">
            <v>0.91</v>
          </cell>
        </row>
        <row r="1610">
          <cell r="B1610">
            <v>0.92</v>
          </cell>
        </row>
        <row r="1611">
          <cell r="B1611">
            <v>0.93</v>
          </cell>
        </row>
        <row r="1612">
          <cell r="B1612">
            <v>0.94</v>
          </cell>
        </row>
        <row r="1613">
          <cell r="B1613">
            <v>0.95</v>
          </cell>
        </row>
        <row r="1614">
          <cell r="B1614">
            <v>0.96</v>
          </cell>
        </row>
        <row r="1615">
          <cell r="B1615">
            <v>0.97</v>
          </cell>
        </row>
        <row r="1616">
          <cell r="B1616">
            <v>0.98</v>
          </cell>
        </row>
        <row r="1617">
          <cell r="B1617">
            <v>0.99000000000000099</v>
          </cell>
        </row>
        <row r="1618">
          <cell r="B1618">
            <v>1</v>
          </cell>
        </row>
        <row r="1619">
          <cell r="B1619">
            <v>1.01</v>
          </cell>
        </row>
        <row r="1620">
          <cell r="B1620">
            <v>1.02</v>
          </cell>
        </row>
        <row r="1621">
          <cell r="B1621">
            <v>1.03</v>
          </cell>
        </row>
        <row r="1622">
          <cell r="B1622">
            <v>1.04</v>
          </cell>
        </row>
        <row r="1623">
          <cell r="B1623">
            <v>1.05</v>
          </cell>
        </row>
        <row r="1624">
          <cell r="B1624">
            <v>1.06</v>
          </cell>
        </row>
        <row r="1625">
          <cell r="B1625">
            <v>1.07</v>
          </cell>
        </row>
        <row r="1626">
          <cell r="B1626">
            <v>1.08</v>
          </cell>
        </row>
        <row r="1627">
          <cell r="B1627">
            <v>1.0900000000000001</v>
          </cell>
        </row>
        <row r="1628">
          <cell r="B1628">
            <v>1.1000000000000001</v>
          </cell>
        </row>
        <row r="1629">
          <cell r="B1629">
            <v>1.1100000000000001</v>
          </cell>
        </row>
        <row r="1630">
          <cell r="B1630">
            <v>1.1200000000000001</v>
          </cell>
        </row>
        <row r="1631">
          <cell r="B1631">
            <v>1.1299999999999999</v>
          </cell>
        </row>
        <row r="1632">
          <cell r="B1632">
            <v>1.1399999999999999</v>
          </cell>
        </row>
        <row r="1633">
          <cell r="B1633">
            <v>1.1499999999999999</v>
          </cell>
        </row>
        <row r="1634">
          <cell r="B1634">
            <v>1.1599999999999999</v>
          </cell>
        </row>
        <row r="1635">
          <cell r="B1635">
            <v>1.17</v>
          </cell>
        </row>
        <row r="1636">
          <cell r="B1636">
            <v>1.18</v>
          </cell>
        </row>
        <row r="1637">
          <cell r="B1637">
            <v>1.19</v>
          </cell>
        </row>
        <row r="1638">
          <cell r="B1638">
            <v>1.2</v>
          </cell>
        </row>
        <row r="1639">
          <cell r="B1639">
            <v>1.21</v>
          </cell>
        </row>
        <row r="1640">
          <cell r="B1640">
            <v>1.22</v>
          </cell>
        </row>
        <row r="1641">
          <cell r="B1641">
            <v>1.23</v>
          </cell>
        </row>
        <row r="1642">
          <cell r="B1642">
            <v>1.24</v>
          </cell>
        </row>
        <row r="1643">
          <cell r="B1643">
            <v>1.25</v>
          </cell>
        </row>
        <row r="1644">
          <cell r="B1644">
            <v>1.26</v>
          </cell>
        </row>
        <row r="1645">
          <cell r="B1645">
            <v>1.27</v>
          </cell>
        </row>
        <row r="1646">
          <cell r="B1646">
            <v>1.28</v>
          </cell>
        </row>
        <row r="1647">
          <cell r="B1647">
            <v>1.29</v>
          </cell>
        </row>
        <row r="1648">
          <cell r="B1648">
            <v>1.3</v>
          </cell>
        </row>
        <row r="1649">
          <cell r="B1649">
            <v>1.31</v>
          </cell>
        </row>
        <row r="1650">
          <cell r="B1650">
            <v>1.32</v>
          </cell>
        </row>
        <row r="1651">
          <cell r="B1651">
            <v>1.33</v>
          </cell>
        </row>
        <row r="1652">
          <cell r="B1652">
            <v>1.34</v>
          </cell>
        </row>
        <row r="1653">
          <cell r="B1653">
            <v>1.35</v>
          </cell>
        </row>
        <row r="1654">
          <cell r="B1654">
            <v>1.36</v>
          </cell>
        </row>
        <row r="1655">
          <cell r="B1655">
            <v>1.37</v>
          </cell>
        </row>
        <row r="1656">
          <cell r="B1656">
            <v>1.38</v>
          </cell>
        </row>
        <row r="1657">
          <cell r="B1657">
            <v>1.39</v>
          </cell>
        </row>
        <row r="1658">
          <cell r="B1658">
            <v>1.4</v>
          </cell>
        </row>
        <row r="1659">
          <cell r="B1659">
            <v>1.41</v>
          </cell>
        </row>
        <row r="1660">
          <cell r="B1660">
            <v>1.42</v>
          </cell>
        </row>
        <row r="1661">
          <cell r="B1661">
            <v>1.43</v>
          </cell>
        </row>
        <row r="1662">
          <cell r="B1662">
            <v>1.44</v>
          </cell>
        </row>
        <row r="1663">
          <cell r="B1663">
            <v>1.45</v>
          </cell>
        </row>
        <row r="1664">
          <cell r="B1664">
            <v>1.46</v>
          </cell>
        </row>
        <row r="1665">
          <cell r="B1665">
            <v>1.47</v>
          </cell>
        </row>
        <row r="1666">
          <cell r="B1666">
            <v>1.48</v>
          </cell>
        </row>
        <row r="1667">
          <cell r="B1667">
            <v>1.49</v>
          </cell>
        </row>
        <row r="1668">
          <cell r="B1668">
            <v>1.5</v>
          </cell>
        </row>
        <row r="1669">
          <cell r="B1669">
            <v>1.51</v>
          </cell>
        </row>
        <row r="1670">
          <cell r="B1670">
            <v>1.52</v>
          </cell>
        </row>
        <row r="1671">
          <cell r="B1671">
            <v>1.53</v>
          </cell>
        </row>
        <row r="1672">
          <cell r="B1672">
            <v>1.54</v>
          </cell>
        </row>
        <row r="1673">
          <cell r="B1673">
            <v>1.55</v>
          </cell>
        </row>
        <row r="1674">
          <cell r="B1674">
            <v>1.56</v>
          </cell>
        </row>
        <row r="1675">
          <cell r="B1675">
            <v>1.57</v>
          </cell>
        </row>
        <row r="1676">
          <cell r="B1676">
            <v>1.58</v>
          </cell>
        </row>
        <row r="1677">
          <cell r="B1677">
            <v>1.59</v>
          </cell>
        </row>
        <row r="1678">
          <cell r="B1678">
            <v>1.6</v>
          </cell>
        </row>
        <row r="1679">
          <cell r="B1679">
            <v>1.61</v>
          </cell>
        </row>
        <row r="1680">
          <cell r="B1680">
            <v>1.62</v>
          </cell>
        </row>
        <row r="1681">
          <cell r="B1681">
            <v>1.63</v>
          </cell>
        </row>
        <row r="1682">
          <cell r="B1682">
            <v>1.64</v>
          </cell>
        </row>
        <row r="1683">
          <cell r="B1683">
            <v>1.65</v>
          </cell>
        </row>
        <row r="1684">
          <cell r="B1684">
            <v>1.66</v>
          </cell>
        </row>
        <row r="1685">
          <cell r="B1685">
            <v>1.67</v>
          </cell>
        </row>
        <row r="1686">
          <cell r="B1686">
            <v>1.68</v>
          </cell>
        </row>
        <row r="1687">
          <cell r="B1687">
            <v>1.69</v>
          </cell>
        </row>
        <row r="1688">
          <cell r="B1688">
            <v>1.7</v>
          </cell>
        </row>
        <row r="1689">
          <cell r="B1689">
            <v>1.71</v>
          </cell>
        </row>
        <row r="1690">
          <cell r="B1690">
            <v>1.72</v>
          </cell>
        </row>
        <row r="1691">
          <cell r="B1691">
            <v>1.73</v>
          </cell>
        </row>
        <row r="1692">
          <cell r="B1692">
            <v>1.74</v>
          </cell>
        </row>
        <row r="1693">
          <cell r="B1693">
            <v>1.75</v>
          </cell>
        </row>
        <row r="1694">
          <cell r="B1694">
            <v>1.76</v>
          </cell>
        </row>
        <row r="1695">
          <cell r="B1695">
            <v>1.77</v>
          </cell>
        </row>
        <row r="1696">
          <cell r="B1696">
            <v>1.78</v>
          </cell>
        </row>
        <row r="1697">
          <cell r="B1697">
            <v>1.79</v>
          </cell>
        </row>
        <row r="1698">
          <cell r="B1698">
            <v>1.8</v>
          </cell>
        </row>
        <row r="1699">
          <cell r="B1699">
            <v>1.81</v>
          </cell>
        </row>
        <row r="1700">
          <cell r="B1700">
            <v>1.82</v>
          </cell>
        </row>
        <row r="1701">
          <cell r="B1701">
            <v>1.83</v>
          </cell>
        </row>
        <row r="1702">
          <cell r="B1702">
            <v>1.84</v>
          </cell>
        </row>
        <row r="1703">
          <cell r="B1703">
            <v>1.85</v>
          </cell>
        </row>
        <row r="1704">
          <cell r="B1704">
            <v>1.86</v>
          </cell>
        </row>
        <row r="1705">
          <cell r="B1705">
            <v>1.87</v>
          </cell>
        </row>
        <row r="1706">
          <cell r="B1706">
            <v>1.88</v>
          </cell>
        </row>
        <row r="1707">
          <cell r="B1707">
            <v>1.89</v>
          </cell>
        </row>
        <row r="1708">
          <cell r="B1708">
            <v>1.9</v>
          </cell>
        </row>
        <row r="1709">
          <cell r="B1709">
            <v>1.91</v>
          </cell>
        </row>
        <row r="1710">
          <cell r="B1710">
            <v>1.92</v>
          </cell>
        </row>
        <row r="1711">
          <cell r="B1711">
            <v>1.93</v>
          </cell>
        </row>
        <row r="1712">
          <cell r="B1712">
            <v>1.94</v>
          </cell>
        </row>
        <row r="1713">
          <cell r="B1713">
            <v>1.95</v>
          </cell>
        </row>
        <row r="1714">
          <cell r="B1714">
            <v>1.96</v>
          </cell>
        </row>
        <row r="1715">
          <cell r="B1715">
            <v>1.97</v>
          </cell>
        </row>
        <row r="1716">
          <cell r="B1716">
            <v>1.98</v>
          </cell>
        </row>
        <row r="1717">
          <cell r="B1717">
            <v>1.99</v>
          </cell>
        </row>
        <row r="1718">
          <cell r="B1718">
            <v>2</v>
          </cell>
        </row>
        <row r="1719">
          <cell r="B1719">
            <v>2.0099999999999998</v>
          </cell>
        </row>
        <row r="1720">
          <cell r="B1720">
            <v>2.02</v>
          </cell>
        </row>
        <row r="1721">
          <cell r="B1721">
            <v>2.0299999999999998</v>
          </cell>
        </row>
        <row r="1722">
          <cell r="B1722">
            <v>2.04</v>
          </cell>
        </row>
        <row r="1723">
          <cell r="B1723">
            <v>2.0499999999999998</v>
          </cell>
        </row>
        <row r="1724">
          <cell r="B1724">
            <v>2.06</v>
          </cell>
        </row>
        <row r="1725">
          <cell r="B1725">
            <v>2.0699999999999998</v>
          </cell>
        </row>
        <row r="1726">
          <cell r="B1726">
            <v>2.08</v>
          </cell>
        </row>
        <row r="1727">
          <cell r="B1727">
            <v>2.09</v>
          </cell>
        </row>
        <row r="1728">
          <cell r="B1728">
            <v>2.1</v>
          </cell>
        </row>
        <row r="1729">
          <cell r="B1729">
            <v>2.11</v>
          </cell>
        </row>
        <row r="1730">
          <cell r="B1730">
            <v>2.12</v>
          </cell>
        </row>
        <row r="1731">
          <cell r="B1731">
            <v>2.13</v>
          </cell>
        </row>
        <row r="1732">
          <cell r="B1732">
            <v>2.14</v>
          </cell>
        </row>
        <row r="1733">
          <cell r="B1733">
            <v>2.15</v>
          </cell>
        </row>
        <row r="1734">
          <cell r="B1734">
            <v>2.16</v>
          </cell>
        </row>
        <row r="1735">
          <cell r="B1735">
            <v>2.17</v>
          </cell>
        </row>
        <row r="1736">
          <cell r="B1736">
            <v>2.1800000000000002</v>
          </cell>
        </row>
        <row r="1737">
          <cell r="B1737">
            <v>2.19</v>
          </cell>
        </row>
        <row r="1738">
          <cell r="B1738">
            <v>2.2000000000000002</v>
          </cell>
        </row>
        <row r="1739">
          <cell r="B1739">
            <v>2.21</v>
          </cell>
        </row>
        <row r="1740">
          <cell r="B1740">
            <v>2.2200000000000002</v>
          </cell>
        </row>
        <row r="1741">
          <cell r="B1741">
            <v>2.23</v>
          </cell>
        </row>
        <row r="1742">
          <cell r="B1742">
            <v>2.2400000000000002</v>
          </cell>
        </row>
        <row r="1743">
          <cell r="B1743">
            <v>2.25</v>
          </cell>
        </row>
        <row r="1744">
          <cell r="B1744">
            <v>2.2599999999999998</v>
          </cell>
        </row>
        <row r="1745">
          <cell r="B1745">
            <v>2.27</v>
          </cell>
        </row>
        <row r="1746">
          <cell r="B1746">
            <v>2.2799999999999998</v>
          </cell>
        </row>
        <row r="1747">
          <cell r="B1747">
            <v>2.29</v>
          </cell>
        </row>
        <row r="1748">
          <cell r="B1748">
            <v>2.2999999999999998</v>
          </cell>
        </row>
        <row r="1749">
          <cell r="B1749">
            <v>2.31</v>
          </cell>
        </row>
        <row r="1750">
          <cell r="B1750">
            <v>2.3199999999999998</v>
          </cell>
        </row>
        <row r="1751">
          <cell r="B1751">
            <v>2.33</v>
          </cell>
        </row>
        <row r="1752">
          <cell r="B1752">
            <v>2.34</v>
          </cell>
        </row>
        <row r="1753">
          <cell r="B1753">
            <v>2.35</v>
          </cell>
        </row>
        <row r="1754">
          <cell r="B1754">
            <v>2.36</v>
          </cell>
        </row>
        <row r="1755">
          <cell r="B1755">
            <v>2.37</v>
          </cell>
        </row>
        <row r="1756">
          <cell r="B1756">
            <v>2.38</v>
          </cell>
        </row>
        <row r="1757">
          <cell r="B1757">
            <v>2.39</v>
          </cell>
        </row>
        <row r="1758">
          <cell r="B1758">
            <v>2.4</v>
          </cell>
        </row>
        <row r="1759">
          <cell r="B1759">
            <v>2.41</v>
          </cell>
        </row>
        <row r="1760">
          <cell r="B1760">
            <v>2.42</v>
          </cell>
        </row>
        <row r="1761">
          <cell r="B1761">
            <v>2.4300000000000002</v>
          </cell>
        </row>
        <row r="1762">
          <cell r="B1762">
            <v>2.44</v>
          </cell>
        </row>
        <row r="1763">
          <cell r="B1763">
            <v>2.4500000000000002</v>
          </cell>
        </row>
        <row r="1764">
          <cell r="B1764">
            <v>2.46</v>
          </cell>
        </row>
        <row r="1765">
          <cell r="B1765">
            <v>2.4700000000000002</v>
          </cell>
        </row>
        <row r="1766">
          <cell r="B1766">
            <v>2.48</v>
          </cell>
        </row>
        <row r="1767">
          <cell r="B1767">
            <v>2.4900000000000002</v>
          </cell>
        </row>
        <row r="1768">
          <cell r="B1768">
            <v>2.5</v>
          </cell>
        </row>
        <row r="1769">
          <cell r="B1769">
            <v>2.5099999999999998</v>
          </cell>
        </row>
        <row r="1770">
          <cell r="B1770">
            <v>2.52</v>
          </cell>
        </row>
        <row r="1771">
          <cell r="B1771">
            <v>2.5299999999999998</v>
          </cell>
        </row>
        <row r="1772">
          <cell r="B1772">
            <v>2.54</v>
          </cell>
        </row>
        <row r="1773">
          <cell r="B1773">
            <v>2.5499999999999998</v>
          </cell>
        </row>
        <row r="1774">
          <cell r="B1774">
            <v>2.56</v>
          </cell>
        </row>
        <row r="1775">
          <cell r="B1775">
            <v>2.57</v>
          </cell>
        </row>
        <row r="1776">
          <cell r="B1776">
            <v>2.58</v>
          </cell>
        </row>
        <row r="1777">
          <cell r="B1777">
            <v>2.59</v>
          </cell>
        </row>
        <row r="1778">
          <cell r="B1778">
            <v>2.6</v>
          </cell>
        </row>
        <row r="1779">
          <cell r="B1779">
            <v>2.61</v>
          </cell>
        </row>
        <row r="1780">
          <cell r="B1780">
            <v>2.62</v>
          </cell>
        </row>
        <row r="1781">
          <cell r="B1781">
            <v>2.63</v>
          </cell>
        </row>
        <row r="1782">
          <cell r="B1782">
            <v>2.64</v>
          </cell>
        </row>
        <row r="1783">
          <cell r="B1783">
            <v>2.65</v>
          </cell>
        </row>
        <row r="1784">
          <cell r="B1784">
            <v>2.66</v>
          </cell>
        </row>
        <row r="1785">
          <cell r="B1785">
            <v>2.67</v>
          </cell>
        </row>
        <row r="1786">
          <cell r="B1786">
            <v>2.68</v>
          </cell>
        </row>
        <row r="1787">
          <cell r="B1787">
            <v>2.69</v>
          </cell>
        </row>
        <row r="1788">
          <cell r="B1788">
            <v>2.7</v>
          </cell>
        </row>
        <row r="1789">
          <cell r="B1789">
            <v>2.71</v>
          </cell>
        </row>
        <row r="1790">
          <cell r="B1790">
            <v>2.72</v>
          </cell>
        </row>
        <row r="1791">
          <cell r="B1791">
            <v>2.73</v>
          </cell>
        </row>
        <row r="1792">
          <cell r="B1792">
            <v>2.74</v>
          </cell>
        </row>
        <row r="1793">
          <cell r="B1793">
            <v>2.75</v>
          </cell>
        </row>
        <row r="1794">
          <cell r="B1794">
            <v>2.76</v>
          </cell>
        </row>
        <row r="1795">
          <cell r="B1795">
            <v>2.77</v>
          </cell>
        </row>
        <row r="1796">
          <cell r="B1796">
            <v>2.78</v>
          </cell>
        </row>
        <row r="1797">
          <cell r="B1797">
            <v>2.79</v>
          </cell>
        </row>
        <row r="1798">
          <cell r="B1798">
            <v>2.8</v>
          </cell>
        </row>
        <row r="1799">
          <cell r="B1799">
            <v>2.81</v>
          </cell>
        </row>
        <row r="1800">
          <cell r="B1800">
            <v>2.82</v>
          </cell>
        </row>
        <row r="1801">
          <cell r="B1801">
            <v>2.83</v>
          </cell>
        </row>
        <row r="1802">
          <cell r="B1802">
            <v>2.84</v>
          </cell>
        </row>
        <row r="1803">
          <cell r="B1803">
            <v>2.85</v>
          </cell>
        </row>
        <row r="1804">
          <cell r="B1804">
            <v>2.86</v>
          </cell>
        </row>
        <row r="1805">
          <cell r="B1805">
            <v>2.87</v>
          </cell>
        </row>
        <row r="1806">
          <cell r="B1806">
            <v>2.88</v>
          </cell>
        </row>
        <row r="1807">
          <cell r="B1807">
            <v>2.89</v>
          </cell>
        </row>
        <row r="1808">
          <cell r="B1808">
            <v>2.9</v>
          </cell>
        </row>
        <row r="1809">
          <cell r="B1809">
            <v>2.91</v>
          </cell>
        </row>
        <row r="1810">
          <cell r="B1810">
            <v>2.92</v>
          </cell>
        </row>
        <row r="1811">
          <cell r="B1811">
            <v>2.93</v>
          </cell>
        </row>
        <row r="1812">
          <cell r="B1812">
            <v>2.94</v>
          </cell>
        </row>
        <row r="1813">
          <cell r="B1813">
            <v>2.95</v>
          </cell>
        </row>
        <row r="1814">
          <cell r="B1814">
            <v>2.96</v>
          </cell>
        </row>
        <row r="1815">
          <cell r="B1815">
            <v>2.97</v>
          </cell>
        </row>
        <row r="1816">
          <cell r="B1816">
            <v>2.98</v>
          </cell>
        </row>
        <row r="1817">
          <cell r="B1817">
            <v>2.99</v>
          </cell>
        </row>
        <row r="1818">
          <cell r="B1818">
            <v>3</v>
          </cell>
        </row>
        <row r="1819">
          <cell r="B1819">
            <v>3.01</v>
          </cell>
        </row>
        <row r="1820">
          <cell r="B1820">
            <v>3.02</v>
          </cell>
        </row>
        <row r="1821">
          <cell r="B1821">
            <v>3.03</v>
          </cell>
        </row>
        <row r="1822">
          <cell r="B1822">
            <v>3.04</v>
          </cell>
        </row>
        <row r="1823">
          <cell r="B1823">
            <v>3.05</v>
          </cell>
        </row>
        <row r="1824">
          <cell r="B1824">
            <v>3.06</v>
          </cell>
        </row>
        <row r="1825">
          <cell r="B1825">
            <v>3.07</v>
          </cell>
        </row>
        <row r="1826">
          <cell r="B1826">
            <v>3.08</v>
          </cell>
        </row>
        <row r="1827">
          <cell r="B1827">
            <v>3.09</v>
          </cell>
        </row>
        <row r="1828">
          <cell r="B1828">
            <v>3.1</v>
          </cell>
        </row>
        <row r="1829">
          <cell r="B1829">
            <v>3.11</v>
          </cell>
        </row>
        <row r="1830">
          <cell r="B1830">
            <v>3.12</v>
          </cell>
        </row>
        <row r="1831">
          <cell r="B1831">
            <v>3.13</v>
          </cell>
        </row>
        <row r="1832">
          <cell r="B1832">
            <v>3.14</v>
          </cell>
        </row>
        <row r="1833">
          <cell r="B1833">
            <v>3.15</v>
          </cell>
        </row>
        <row r="1834">
          <cell r="B1834">
            <v>3.16</v>
          </cell>
        </row>
        <row r="1835">
          <cell r="B1835">
            <v>3.17</v>
          </cell>
        </row>
        <row r="1836">
          <cell r="B1836">
            <v>3.1800000000000099</v>
          </cell>
        </row>
        <row r="1837">
          <cell r="B1837">
            <v>3.19</v>
          </cell>
        </row>
        <row r="1838">
          <cell r="B1838">
            <v>3.2000000000000099</v>
          </cell>
        </row>
        <row r="1839">
          <cell r="B1839">
            <v>3.21</v>
          </cell>
        </row>
        <row r="1840">
          <cell r="B1840">
            <v>3.22000000000001</v>
          </cell>
        </row>
        <row r="1841">
          <cell r="B1841">
            <v>3.2300000000000102</v>
          </cell>
        </row>
        <row r="1842">
          <cell r="B1842">
            <v>3.24000000000001</v>
          </cell>
        </row>
        <row r="1843">
          <cell r="B1843">
            <v>3.2500000000000102</v>
          </cell>
        </row>
        <row r="1844">
          <cell r="B1844">
            <v>3.26000000000001</v>
          </cell>
        </row>
        <row r="1845">
          <cell r="B1845">
            <v>3.2700000000000098</v>
          </cell>
        </row>
        <row r="1846">
          <cell r="B1846">
            <v>3.28000000000001</v>
          </cell>
        </row>
        <row r="1847">
          <cell r="B1847">
            <v>3.2900000000000098</v>
          </cell>
        </row>
        <row r="1848">
          <cell r="B1848">
            <v>3.30000000000001</v>
          </cell>
        </row>
        <row r="1849">
          <cell r="B1849">
            <v>3.3100000000000098</v>
          </cell>
        </row>
        <row r="1850">
          <cell r="B1850">
            <v>3.3200000000000101</v>
          </cell>
        </row>
        <row r="1851">
          <cell r="B1851">
            <v>3.3300000000000098</v>
          </cell>
        </row>
        <row r="1852">
          <cell r="B1852">
            <v>3.3400000000000101</v>
          </cell>
        </row>
        <row r="1853">
          <cell r="B1853">
            <v>3.3500000000000099</v>
          </cell>
        </row>
        <row r="1854">
          <cell r="B1854">
            <v>3.3600000000000101</v>
          </cell>
        </row>
        <row r="1855">
          <cell r="B1855">
            <v>3.3700000000000099</v>
          </cell>
        </row>
        <row r="1856">
          <cell r="B1856">
            <v>3.3800000000000101</v>
          </cell>
        </row>
        <row r="1857">
          <cell r="B1857">
            <v>3.3900000000000099</v>
          </cell>
        </row>
        <row r="1858">
          <cell r="B1858">
            <v>3.4000000000000101</v>
          </cell>
        </row>
        <row r="1859">
          <cell r="B1859">
            <v>3.4100000000000099</v>
          </cell>
        </row>
        <row r="1860">
          <cell r="B1860">
            <v>3.4200000000000101</v>
          </cell>
        </row>
        <row r="1861">
          <cell r="B1861">
            <v>3.4300000000000099</v>
          </cell>
        </row>
        <row r="1862">
          <cell r="B1862">
            <v>3.4400000000000102</v>
          </cell>
        </row>
        <row r="1863">
          <cell r="B1863">
            <v>3.4500000000000099</v>
          </cell>
        </row>
        <row r="1864">
          <cell r="B1864">
            <v>3.4600000000000102</v>
          </cell>
        </row>
        <row r="1865">
          <cell r="B1865">
            <v>3.47000000000001</v>
          </cell>
        </row>
        <row r="1866">
          <cell r="B1866">
            <v>3.4800000000000102</v>
          </cell>
        </row>
        <row r="1867">
          <cell r="B1867">
            <v>3.49000000000001</v>
          </cell>
        </row>
        <row r="1868">
          <cell r="B1868">
            <v>3.5000000000000102</v>
          </cell>
        </row>
        <row r="1869">
          <cell r="B1869">
            <v>3.51000000000001</v>
          </cell>
        </row>
        <row r="1870">
          <cell r="B1870">
            <v>3.5200000000000098</v>
          </cell>
        </row>
        <row r="1871">
          <cell r="B1871">
            <v>3.53000000000001</v>
          </cell>
        </row>
        <row r="1872">
          <cell r="B1872">
            <v>3.5400000000000098</v>
          </cell>
        </row>
        <row r="1873">
          <cell r="B1873">
            <v>3.55000000000001</v>
          </cell>
        </row>
        <row r="1874">
          <cell r="B1874">
            <v>3.5600000000000098</v>
          </cell>
        </row>
        <row r="1875">
          <cell r="B1875">
            <v>3.5700000000000101</v>
          </cell>
        </row>
        <row r="1876">
          <cell r="B1876">
            <v>3.5800000000000098</v>
          </cell>
        </row>
        <row r="1877">
          <cell r="B1877">
            <v>3.5900000000000101</v>
          </cell>
        </row>
        <row r="1878">
          <cell r="B1878">
            <v>3.6000000000000099</v>
          </cell>
        </row>
        <row r="1879">
          <cell r="B1879">
            <v>3.6100000000000101</v>
          </cell>
        </row>
        <row r="1880">
          <cell r="B1880">
            <v>3.6200000000000201</v>
          </cell>
        </row>
        <row r="1881">
          <cell r="B1881">
            <v>3.6300000000000101</v>
          </cell>
        </row>
        <row r="1882">
          <cell r="B1882">
            <v>3.6400000000000099</v>
          </cell>
        </row>
        <row r="1883">
          <cell r="B1883">
            <v>3.6500000000000199</v>
          </cell>
        </row>
        <row r="1884">
          <cell r="B1884">
            <v>3.6600000000000201</v>
          </cell>
        </row>
        <row r="1885">
          <cell r="B1885">
            <v>3.6700000000000199</v>
          </cell>
        </row>
        <row r="1886">
          <cell r="B1886">
            <v>3.6800000000000201</v>
          </cell>
        </row>
        <row r="1887">
          <cell r="B1887">
            <v>3.6900000000000199</v>
          </cell>
        </row>
        <row r="1888">
          <cell r="B1888">
            <v>3.7000000000000202</v>
          </cell>
        </row>
        <row r="1889">
          <cell r="B1889">
            <v>3.7100000000000199</v>
          </cell>
        </row>
        <row r="1890">
          <cell r="B1890">
            <v>3.7200000000000202</v>
          </cell>
        </row>
        <row r="1891">
          <cell r="B1891">
            <v>3.73000000000002</v>
          </cell>
        </row>
        <row r="1892">
          <cell r="B1892">
            <v>3.7400000000000202</v>
          </cell>
        </row>
        <row r="1893">
          <cell r="B1893">
            <v>3.75000000000002</v>
          </cell>
        </row>
        <row r="1894">
          <cell r="B1894">
            <v>3.7600000000000202</v>
          </cell>
        </row>
        <row r="1895">
          <cell r="B1895">
            <v>3.77000000000002</v>
          </cell>
        </row>
        <row r="1896">
          <cell r="B1896">
            <v>3.7800000000000198</v>
          </cell>
        </row>
        <row r="1897">
          <cell r="B1897">
            <v>3.79000000000002</v>
          </cell>
        </row>
        <row r="1898">
          <cell r="B1898">
            <v>3.8000000000000198</v>
          </cell>
        </row>
        <row r="1899">
          <cell r="B1899">
            <v>3.81000000000002</v>
          </cell>
        </row>
        <row r="1900">
          <cell r="B1900">
            <v>3.8200000000000198</v>
          </cell>
        </row>
        <row r="1901">
          <cell r="B1901">
            <v>3.8300000000000201</v>
          </cell>
        </row>
        <row r="1902">
          <cell r="B1902">
            <v>3.8400000000000198</v>
          </cell>
        </row>
        <row r="1903">
          <cell r="B1903">
            <v>3.8500000000000201</v>
          </cell>
        </row>
        <row r="1904">
          <cell r="B1904">
            <v>3.8600000000000199</v>
          </cell>
        </row>
        <row r="1905">
          <cell r="B1905">
            <v>3.8700000000000201</v>
          </cell>
        </row>
        <row r="1906">
          <cell r="B1906">
            <v>3.8800000000000199</v>
          </cell>
        </row>
        <row r="1907">
          <cell r="B1907">
            <v>3.8900000000000201</v>
          </cell>
        </row>
        <row r="1908">
          <cell r="B1908">
            <v>3.9000000000000199</v>
          </cell>
        </row>
        <row r="1909">
          <cell r="B1909">
            <v>3.9100000000000201</v>
          </cell>
        </row>
        <row r="1910">
          <cell r="B1910">
            <v>3.9200000000000199</v>
          </cell>
        </row>
        <row r="1911">
          <cell r="B1911">
            <v>3.9300000000000201</v>
          </cell>
        </row>
        <row r="1912">
          <cell r="B1912">
            <v>3.9400000000000199</v>
          </cell>
        </row>
        <row r="1913">
          <cell r="B1913">
            <v>3.9500000000000202</v>
          </cell>
        </row>
        <row r="1914">
          <cell r="B1914">
            <v>3.9600000000000199</v>
          </cell>
        </row>
        <row r="1915">
          <cell r="B1915">
            <v>3.9700000000000202</v>
          </cell>
        </row>
        <row r="1916">
          <cell r="B1916">
            <v>3.98000000000002</v>
          </cell>
        </row>
        <row r="1917">
          <cell r="B1917">
            <v>3.9900000000000202</v>
          </cell>
        </row>
        <row r="1918">
          <cell r="B1918">
            <v>4.0000000000000204</v>
          </cell>
        </row>
        <row r="1919">
          <cell r="B1919">
            <v>4.0100000000000202</v>
          </cell>
        </row>
        <row r="1920">
          <cell r="B1920">
            <v>4.02000000000002</v>
          </cell>
        </row>
        <row r="1921">
          <cell r="B1921">
            <v>4.0300000000000198</v>
          </cell>
        </row>
        <row r="1922">
          <cell r="B1922">
            <v>4.0400000000000196</v>
          </cell>
        </row>
        <row r="1923">
          <cell r="B1923">
            <v>4.0500000000000203</v>
          </cell>
        </row>
        <row r="1924">
          <cell r="B1924">
            <v>4.06000000000002</v>
          </cell>
        </row>
        <row r="1925">
          <cell r="B1925">
            <v>4.0700000000000296</v>
          </cell>
        </row>
        <row r="1926">
          <cell r="B1926">
            <v>4.0800000000000303</v>
          </cell>
        </row>
        <row r="1927">
          <cell r="B1927">
            <v>4.0900000000000301</v>
          </cell>
        </row>
        <row r="1928">
          <cell r="B1928">
            <v>4.1000000000000298</v>
          </cell>
        </row>
        <row r="1929">
          <cell r="B1929">
            <v>4.1100000000000296</v>
          </cell>
        </row>
        <row r="1930">
          <cell r="B1930">
            <v>4.1200000000000303</v>
          </cell>
        </row>
        <row r="1931">
          <cell r="B1931">
            <v>4.1300000000000301</v>
          </cell>
        </row>
        <row r="1932">
          <cell r="B1932">
            <v>4.1400000000000299</v>
          </cell>
        </row>
        <row r="1933">
          <cell r="B1933">
            <v>4.1500000000000297</v>
          </cell>
        </row>
        <row r="1934">
          <cell r="B1934">
            <v>4.1600000000000303</v>
          </cell>
        </row>
        <row r="1935">
          <cell r="B1935">
            <v>4.1700000000000301</v>
          </cell>
        </row>
        <row r="1936">
          <cell r="B1936">
            <v>4.1800000000000299</v>
          </cell>
        </row>
        <row r="1937">
          <cell r="B1937">
            <v>4.1900000000000297</v>
          </cell>
        </row>
        <row r="1938">
          <cell r="B1938">
            <v>4.2000000000000304</v>
          </cell>
        </row>
        <row r="1939">
          <cell r="B1939">
            <v>4.2100000000000302</v>
          </cell>
        </row>
        <row r="1940">
          <cell r="B1940">
            <v>4.2200000000000299</v>
          </cell>
        </row>
        <row r="1941">
          <cell r="B1941">
            <v>4.2300000000000297</v>
          </cell>
        </row>
        <row r="1942">
          <cell r="B1942">
            <v>4.2400000000000304</v>
          </cell>
        </row>
        <row r="1943">
          <cell r="B1943">
            <v>4.2500000000000302</v>
          </cell>
        </row>
        <row r="1944">
          <cell r="B1944">
            <v>4.26000000000003</v>
          </cell>
        </row>
        <row r="1945">
          <cell r="B1945">
            <v>4.2700000000000298</v>
          </cell>
        </row>
        <row r="1946">
          <cell r="B1946">
            <v>4.2800000000000296</v>
          </cell>
        </row>
        <row r="1947">
          <cell r="B1947">
            <v>4.2900000000000302</v>
          </cell>
        </row>
        <row r="1948">
          <cell r="B1948">
            <v>4.30000000000003</v>
          </cell>
        </row>
        <row r="1949">
          <cell r="B1949">
            <v>4.3100000000000298</v>
          </cell>
        </row>
        <row r="1950">
          <cell r="B1950">
            <v>4.3200000000000296</v>
          </cell>
        </row>
        <row r="1951">
          <cell r="B1951">
            <v>4.3300000000000303</v>
          </cell>
        </row>
        <row r="1952">
          <cell r="B1952">
            <v>4.3400000000000301</v>
          </cell>
        </row>
        <row r="1953">
          <cell r="B1953">
            <v>4.3500000000000298</v>
          </cell>
        </row>
        <row r="1954">
          <cell r="B1954">
            <v>4.3600000000000296</v>
          </cell>
        </row>
        <row r="1955">
          <cell r="B1955">
            <v>4.3700000000000303</v>
          </cell>
        </row>
        <row r="1956">
          <cell r="B1956">
            <v>4.3800000000000301</v>
          </cell>
        </row>
        <row r="1957">
          <cell r="B1957">
            <v>4.3900000000000299</v>
          </cell>
        </row>
        <row r="1958">
          <cell r="B1958">
            <v>4.4000000000000297</v>
          </cell>
        </row>
        <row r="1959">
          <cell r="B1959">
            <v>4.4100000000000303</v>
          </cell>
        </row>
        <row r="1960">
          <cell r="B1960">
            <v>4.4200000000000301</v>
          </cell>
        </row>
        <row r="1961">
          <cell r="B1961">
            <v>4.4300000000000299</v>
          </cell>
        </row>
        <row r="1962">
          <cell r="B1962">
            <v>4.4400000000000297</v>
          </cell>
        </row>
        <row r="1963">
          <cell r="B1963">
            <v>4.4500000000000304</v>
          </cell>
        </row>
        <row r="1964">
          <cell r="B1964">
            <v>4.4600000000000302</v>
          </cell>
        </row>
        <row r="1965">
          <cell r="B1965">
            <v>4.4700000000000299</v>
          </cell>
        </row>
        <row r="1966">
          <cell r="B1966">
            <v>4.4800000000000297</v>
          </cell>
        </row>
        <row r="1967">
          <cell r="B1967">
            <v>4.4900000000000304</v>
          </cell>
        </row>
        <row r="1968">
          <cell r="B1968">
            <v>4.50000000000004</v>
          </cell>
        </row>
        <row r="1969">
          <cell r="B1969">
            <v>4.5100000000000398</v>
          </cell>
        </row>
        <row r="1970">
          <cell r="B1970">
            <v>4.5200000000000404</v>
          </cell>
        </row>
        <row r="1971">
          <cell r="B1971">
            <v>4.5300000000000402</v>
          </cell>
        </row>
        <row r="1972">
          <cell r="B1972">
            <v>4.54000000000004</v>
          </cell>
        </row>
        <row r="1973">
          <cell r="B1973">
            <v>4.5500000000000398</v>
          </cell>
        </row>
        <row r="1974">
          <cell r="B1974">
            <v>4.5600000000000396</v>
          </cell>
        </row>
        <row r="1975">
          <cell r="B1975">
            <v>4.5700000000000403</v>
          </cell>
        </row>
        <row r="1976">
          <cell r="B1976">
            <v>4.58000000000004</v>
          </cell>
        </row>
        <row r="1977">
          <cell r="B1977">
            <v>4.5900000000000398</v>
          </cell>
        </row>
        <row r="1978">
          <cell r="B1978">
            <v>4.6000000000000396</v>
          </cell>
        </row>
        <row r="1979">
          <cell r="B1979">
            <v>4.6100000000000403</v>
          </cell>
        </row>
        <row r="1980">
          <cell r="B1980">
            <v>4.6200000000000401</v>
          </cell>
        </row>
        <row r="1981">
          <cell r="B1981">
            <v>4.6300000000000399</v>
          </cell>
        </row>
        <row r="1982">
          <cell r="B1982">
            <v>4.6400000000000396</v>
          </cell>
        </row>
        <row r="1983">
          <cell r="B1983">
            <v>4.6500000000000403</v>
          </cell>
        </row>
        <row r="1984">
          <cell r="B1984">
            <v>4.6600000000000401</v>
          </cell>
        </row>
        <row r="1985">
          <cell r="B1985">
            <v>4.6700000000000399</v>
          </cell>
        </row>
        <row r="1986">
          <cell r="B1986">
            <v>4.6800000000000397</v>
          </cell>
        </row>
        <row r="1987">
          <cell r="B1987">
            <v>4.6900000000000404</v>
          </cell>
        </row>
        <row r="1988">
          <cell r="B1988">
            <v>4.7000000000000401</v>
          </cell>
        </row>
        <row r="1989">
          <cell r="B1989">
            <v>4.7100000000000399</v>
          </cell>
        </row>
        <row r="1990">
          <cell r="B1990">
            <v>4.7200000000000397</v>
          </cell>
        </row>
        <row r="1991">
          <cell r="B1991">
            <v>4.7300000000000404</v>
          </cell>
        </row>
        <row r="1992">
          <cell r="B1992">
            <v>4.7400000000000402</v>
          </cell>
        </row>
        <row r="1993">
          <cell r="B1993">
            <v>4.75000000000004</v>
          </cell>
        </row>
        <row r="1994">
          <cell r="B1994">
            <v>4.7600000000000398</v>
          </cell>
        </row>
        <row r="1995">
          <cell r="B1995">
            <v>4.7700000000000404</v>
          </cell>
        </row>
        <row r="1996">
          <cell r="B1996">
            <v>4.7800000000000402</v>
          </cell>
        </row>
        <row r="1997">
          <cell r="B1997">
            <v>4.79000000000004</v>
          </cell>
        </row>
        <row r="1998">
          <cell r="B1998">
            <v>4.8000000000000398</v>
          </cell>
        </row>
        <row r="1999">
          <cell r="B1999">
            <v>4.8100000000000396</v>
          </cell>
        </row>
        <row r="2000">
          <cell r="B2000">
            <v>4.8200000000000403</v>
          </cell>
        </row>
        <row r="2001">
          <cell r="B2001">
            <v>4.83000000000004</v>
          </cell>
        </row>
        <row r="2002">
          <cell r="B2002">
            <v>4.8400000000000398</v>
          </cell>
        </row>
        <row r="2003">
          <cell r="B2003">
            <v>4.8500000000000396</v>
          </cell>
        </row>
        <row r="2004">
          <cell r="B2004">
            <v>4.8600000000000403</v>
          </cell>
        </row>
        <row r="2005">
          <cell r="B2005">
            <v>4.8700000000000401</v>
          </cell>
        </row>
        <row r="2006">
          <cell r="B2006">
            <v>4.8800000000000399</v>
          </cell>
        </row>
        <row r="2007">
          <cell r="B2007">
            <v>4.8900000000000396</v>
          </cell>
        </row>
        <row r="2008">
          <cell r="B2008">
            <v>4.9000000000000403</v>
          </cell>
        </row>
        <row r="2009">
          <cell r="B2009">
            <v>4.9100000000000401</v>
          </cell>
        </row>
        <row r="2010">
          <cell r="B2010">
            <v>4.9200000000000399</v>
          </cell>
        </row>
        <row r="2011">
          <cell r="B2011">
            <v>4.9300000000000503</v>
          </cell>
        </row>
        <row r="2012">
          <cell r="B2012">
            <v>4.9400000000000501</v>
          </cell>
        </row>
        <row r="2013">
          <cell r="B2013">
            <v>4.9500000000000499</v>
          </cell>
        </row>
        <row r="2014">
          <cell r="B2014">
            <v>4.9600000000000497</v>
          </cell>
        </row>
        <row r="2015">
          <cell r="B2015">
            <v>4.9700000000000504</v>
          </cell>
        </row>
        <row r="2016">
          <cell r="B2016">
            <v>4.9800000000000502</v>
          </cell>
        </row>
        <row r="2017">
          <cell r="B2017">
            <v>4.99000000000005</v>
          </cell>
        </row>
        <row r="2018">
          <cell r="B2018">
            <v>5.0000000000000497</v>
          </cell>
        </row>
        <row r="2019">
          <cell r="B2019">
            <v>5.0100000000000504</v>
          </cell>
        </row>
        <row r="2020">
          <cell r="B2020">
            <v>5.0200000000000502</v>
          </cell>
        </row>
        <row r="2021">
          <cell r="B2021">
            <v>5.03000000000005</v>
          </cell>
        </row>
        <row r="2022">
          <cell r="B2022">
            <v>5.0400000000000498</v>
          </cell>
        </row>
        <row r="2023">
          <cell r="B2023">
            <v>5.0500000000000496</v>
          </cell>
        </row>
        <row r="2024">
          <cell r="B2024">
            <v>5.0600000000000502</v>
          </cell>
        </row>
        <row r="2025">
          <cell r="B2025">
            <v>5.07000000000005</v>
          </cell>
        </row>
        <row r="2026">
          <cell r="B2026">
            <v>5.0800000000000498</v>
          </cell>
        </row>
        <row r="2027">
          <cell r="B2027">
            <v>5.0900000000000496</v>
          </cell>
        </row>
        <row r="2028">
          <cell r="B2028">
            <v>5.1000000000000503</v>
          </cell>
        </row>
        <row r="2029">
          <cell r="B2029">
            <v>5.1100000000000501</v>
          </cell>
        </row>
        <row r="2030">
          <cell r="B2030">
            <v>5.1200000000000498</v>
          </cell>
        </row>
        <row r="2031">
          <cell r="B2031">
            <v>5.1300000000000496</v>
          </cell>
        </row>
        <row r="2032">
          <cell r="B2032">
            <v>5.1400000000000503</v>
          </cell>
        </row>
        <row r="2033">
          <cell r="B2033">
            <v>5.1500000000000501</v>
          </cell>
        </row>
        <row r="2034">
          <cell r="B2034">
            <v>5.1600000000000499</v>
          </cell>
        </row>
        <row r="2035">
          <cell r="B2035">
            <v>5.1700000000000497</v>
          </cell>
        </row>
        <row r="2036">
          <cell r="B2036">
            <v>5.1800000000000503</v>
          </cell>
        </row>
        <row r="2037">
          <cell r="B2037">
            <v>5.1900000000000501</v>
          </cell>
        </row>
        <row r="2038">
          <cell r="B2038">
            <v>5.2000000000000499</v>
          </cell>
        </row>
        <row r="2039">
          <cell r="B2039">
            <v>5.2100000000000497</v>
          </cell>
        </row>
        <row r="2040">
          <cell r="B2040">
            <v>5.2200000000000504</v>
          </cell>
        </row>
        <row r="2041">
          <cell r="B2041">
            <v>5.2300000000000502</v>
          </cell>
        </row>
        <row r="2042">
          <cell r="B2042">
            <v>5.24000000000005</v>
          </cell>
        </row>
        <row r="2043">
          <cell r="B2043">
            <v>5.2500000000000497</v>
          </cell>
        </row>
        <row r="2044">
          <cell r="B2044">
            <v>5.2600000000000504</v>
          </cell>
        </row>
        <row r="2045">
          <cell r="B2045">
            <v>5.2700000000000502</v>
          </cell>
        </row>
        <row r="2046">
          <cell r="B2046">
            <v>5.28000000000005</v>
          </cell>
        </row>
        <row r="2047">
          <cell r="B2047">
            <v>5.2900000000000498</v>
          </cell>
        </row>
        <row r="2048">
          <cell r="B2048">
            <v>5.3000000000000496</v>
          </cell>
        </row>
        <row r="2049">
          <cell r="B2049">
            <v>5.3100000000000502</v>
          </cell>
        </row>
        <row r="2050">
          <cell r="B2050">
            <v>5.32000000000005</v>
          </cell>
        </row>
        <row r="2051">
          <cell r="B2051">
            <v>5.3300000000000498</v>
          </cell>
        </row>
        <row r="2052">
          <cell r="B2052">
            <v>5.3400000000000496</v>
          </cell>
        </row>
        <row r="2053">
          <cell r="B2053">
            <v>5.3500000000000503</v>
          </cell>
        </row>
        <row r="2054">
          <cell r="B2054">
            <v>5.3600000000000501</v>
          </cell>
        </row>
        <row r="2055">
          <cell r="B2055">
            <v>5.3700000000000596</v>
          </cell>
        </row>
        <row r="2056">
          <cell r="B2056">
            <v>5.3800000000000603</v>
          </cell>
        </row>
        <row r="2057">
          <cell r="B2057">
            <v>5.3900000000000601</v>
          </cell>
        </row>
        <row r="2058">
          <cell r="B2058">
            <v>5.4000000000000599</v>
          </cell>
        </row>
        <row r="2059">
          <cell r="B2059">
            <v>5.4100000000000597</v>
          </cell>
        </row>
        <row r="2060">
          <cell r="B2060">
            <v>5.4200000000000603</v>
          </cell>
        </row>
        <row r="2061">
          <cell r="B2061">
            <v>5.4300000000000601</v>
          </cell>
        </row>
        <row r="2062">
          <cell r="B2062">
            <v>5.4400000000000599</v>
          </cell>
        </row>
        <row r="2063">
          <cell r="B2063">
            <v>5.4500000000000597</v>
          </cell>
        </row>
        <row r="2064">
          <cell r="B2064">
            <v>5.4600000000000604</v>
          </cell>
        </row>
        <row r="2065">
          <cell r="B2065">
            <v>5.4700000000000601</v>
          </cell>
        </row>
        <row r="2066">
          <cell r="B2066">
            <v>5.4800000000000599</v>
          </cell>
        </row>
        <row r="2067">
          <cell r="B2067">
            <v>5.4900000000000597</v>
          </cell>
        </row>
        <row r="2068">
          <cell r="B2068">
            <v>5.5000000000000604</v>
          </cell>
        </row>
        <row r="2069">
          <cell r="B2069">
            <v>5.5100000000000602</v>
          </cell>
        </row>
        <row r="2070">
          <cell r="B2070">
            <v>5.52000000000006</v>
          </cell>
        </row>
        <row r="2071">
          <cell r="B2071">
            <v>5.5300000000000598</v>
          </cell>
        </row>
        <row r="2072">
          <cell r="B2072">
            <v>5.5400000000000604</v>
          </cell>
        </row>
        <row r="2073">
          <cell r="B2073">
            <v>5.5500000000000602</v>
          </cell>
        </row>
        <row r="2074">
          <cell r="B2074">
            <v>5.56000000000006</v>
          </cell>
        </row>
        <row r="2075">
          <cell r="B2075">
            <v>5.5700000000000598</v>
          </cell>
        </row>
        <row r="2076">
          <cell r="B2076">
            <v>5.5800000000000596</v>
          </cell>
        </row>
        <row r="2077">
          <cell r="B2077">
            <v>5.5900000000000603</v>
          </cell>
        </row>
        <row r="2078">
          <cell r="B2078">
            <v>5.60000000000006</v>
          </cell>
        </row>
        <row r="2079">
          <cell r="B2079">
            <v>5.6100000000000598</v>
          </cell>
        </row>
        <row r="2080">
          <cell r="B2080">
            <v>5.6200000000000596</v>
          </cell>
        </row>
        <row r="2081">
          <cell r="B2081">
            <v>5.6300000000000603</v>
          </cell>
        </row>
        <row r="2082">
          <cell r="B2082">
            <v>5.6400000000000601</v>
          </cell>
        </row>
        <row r="2083">
          <cell r="B2083">
            <v>5.6500000000000599</v>
          </cell>
        </row>
        <row r="2084">
          <cell r="B2084">
            <v>5.6600000000000597</v>
          </cell>
        </row>
        <row r="2085">
          <cell r="B2085">
            <v>5.6700000000000603</v>
          </cell>
        </row>
        <row r="2086">
          <cell r="B2086">
            <v>5.6800000000000601</v>
          </cell>
        </row>
        <row r="2087">
          <cell r="B2087">
            <v>5.6900000000000599</v>
          </cell>
        </row>
        <row r="2088">
          <cell r="B2088">
            <v>5.7000000000000597</v>
          </cell>
        </row>
        <row r="2089">
          <cell r="B2089">
            <v>5.7100000000000604</v>
          </cell>
        </row>
        <row r="2090">
          <cell r="B2090">
            <v>5.7200000000000601</v>
          </cell>
        </row>
        <row r="2091">
          <cell r="B2091">
            <v>5.7300000000000599</v>
          </cell>
        </row>
        <row r="2092">
          <cell r="B2092">
            <v>5.7400000000000597</v>
          </cell>
        </row>
        <row r="2093">
          <cell r="B2093">
            <v>5.7500000000000604</v>
          </cell>
        </row>
        <row r="2094">
          <cell r="B2094">
            <v>5.7600000000000602</v>
          </cell>
        </row>
        <row r="2095">
          <cell r="B2095">
            <v>5.77000000000006</v>
          </cell>
        </row>
        <row r="2096">
          <cell r="B2096">
            <v>5.7800000000000598</v>
          </cell>
        </row>
        <row r="2097">
          <cell r="B2097">
            <v>5.7900000000000604</v>
          </cell>
        </row>
        <row r="2098">
          <cell r="B2098">
            <v>5.80000000000007</v>
          </cell>
        </row>
        <row r="2099">
          <cell r="B2099">
            <v>5.8100000000000698</v>
          </cell>
        </row>
        <row r="2100">
          <cell r="B2100">
            <v>5.8200000000000696</v>
          </cell>
        </row>
        <row r="2101">
          <cell r="B2101">
            <v>5.8300000000000702</v>
          </cell>
        </row>
        <row r="2102">
          <cell r="B2102">
            <v>5.84000000000007</v>
          </cell>
        </row>
        <row r="2103">
          <cell r="B2103">
            <v>5.8500000000000698</v>
          </cell>
        </row>
        <row r="2104">
          <cell r="B2104">
            <v>5.8600000000000696</v>
          </cell>
        </row>
        <row r="2105">
          <cell r="B2105">
            <v>5.8700000000000703</v>
          </cell>
        </row>
        <row r="2106">
          <cell r="B2106">
            <v>5.8800000000000701</v>
          </cell>
        </row>
        <row r="2107">
          <cell r="B2107">
            <v>5.8900000000000698</v>
          </cell>
        </row>
        <row r="2108">
          <cell r="B2108">
            <v>5.9000000000000696</v>
          </cell>
        </row>
        <row r="2109">
          <cell r="B2109">
            <v>5.9100000000000703</v>
          </cell>
        </row>
        <row r="2110">
          <cell r="B2110">
            <v>5.9200000000000701</v>
          </cell>
        </row>
        <row r="2111">
          <cell r="B2111">
            <v>5.9300000000000699</v>
          </cell>
        </row>
        <row r="2112">
          <cell r="B2112">
            <v>5.9400000000000697</v>
          </cell>
        </row>
        <row r="2113">
          <cell r="B2113">
            <v>5.9500000000000703</v>
          </cell>
        </row>
        <row r="2114">
          <cell r="B2114">
            <v>5.9600000000000701</v>
          </cell>
        </row>
        <row r="2115">
          <cell r="B2115">
            <v>5.9700000000000699</v>
          </cell>
        </row>
        <row r="2116">
          <cell r="B2116">
            <v>5.9800000000000697</v>
          </cell>
        </row>
        <row r="2117">
          <cell r="B2117">
            <v>5.9900000000000704</v>
          </cell>
        </row>
        <row r="2118">
          <cell r="B2118">
            <v>6.0000000000000702</v>
          </cell>
        </row>
        <row r="2119">
          <cell r="B2119">
            <v>6.01000000000007</v>
          </cell>
        </row>
        <row r="2120">
          <cell r="B2120">
            <v>6.0200000000000697</v>
          </cell>
        </row>
        <row r="2121">
          <cell r="B2121">
            <v>6.0300000000000704</v>
          </cell>
        </row>
        <row r="2122">
          <cell r="B2122">
            <v>6.0400000000000702</v>
          </cell>
        </row>
        <row r="2123">
          <cell r="B2123">
            <v>6.05000000000007</v>
          </cell>
        </row>
        <row r="2124">
          <cell r="B2124">
            <v>6.0600000000000698</v>
          </cell>
        </row>
        <row r="2125">
          <cell r="B2125">
            <v>6.0700000000000696</v>
          </cell>
        </row>
        <row r="2126">
          <cell r="B2126">
            <v>6.0800000000000702</v>
          </cell>
        </row>
        <row r="2127">
          <cell r="B2127">
            <v>6.09000000000007</v>
          </cell>
        </row>
        <row r="2128">
          <cell r="B2128">
            <v>6.1000000000000698</v>
          </cell>
        </row>
        <row r="2129">
          <cell r="B2129">
            <v>6.1100000000000696</v>
          </cell>
        </row>
        <row r="2130">
          <cell r="B2130">
            <v>6.1200000000000703</v>
          </cell>
        </row>
        <row r="2131">
          <cell r="B2131">
            <v>6.1300000000000701</v>
          </cell>
        </row>
        <row r="2132">
          <cell r="B2132">
            <v>6.1400000000000698</v>
          </cell>
        </row>
        <row r="2133">
          <cell r="B2133">
            <v>6.1500000000000696</v>
          </cell>
        </row>
        <row r="2134">
          <cell r="B2134">
            <v>6.1600000000000703</v>
          </cell>
        </row>
        <row r="2135">
          <cell r="B2135">
            <v>6.1700000000000701</v>
          </cell>
        </row>
        <row r="2136">
          <cell r="B2136">
            <v>6.1800000000000699</v>
          </cell>
        </row>
        <row r="2137">
          <cell r="B2137">
            <v>6.1900000000000697</v>
          </cell>
        </row>
        <row r="2138">
          <cell r="B2138">
            <v>6.2000000000000703</v>
          </cell>
        </row>
        <row r="2139">
          <cell r="B2139">
            <v>6.2100000000000701</v>
          </cell>
        </row>
        <row r="2140">
          <cell r="B2140">
            <v>6.2200000000000699</v>
          </cell>
        </row>
        <row r="2141">
          <cell r="B2141">
            <v>6.2300000000000804</v>
          </cell>
        </row>
        <row r="2142">
          <cell r="B2142">
            <v>6.2400000000000801</v>
          </cell>
        </row>
        <row r="2143">
          <cell r="B2143">
            <v>6.2500000000000799</v>
          </cell>
        </row>
        <row r="2144">
          <cell r="B2144">
            <v>6.2600000000000797</v>
          </cell>
        </row>
        <row r="2145">
          <cell r="B2145">
            <v>6.2700000000000804</v>
          </cell>
        </row>
        <row r="2146">
          <cell r="B2146">
            <v>6.2800000000000802</v>
          </cell>
        </row>
        <row r="2147">
          <cell r="B2147">
            <v>6.29000000000008</v>
          </cell>
        </row>
        <row r="2148">
          <cell r="B2148">
            <v>6.3000000000000798</v>
          </cell>
        </row>
        <row r="2149">
          <cell r="B2149">
            <v>6.3100000000000804</v>
          </cell>
        </row>
        <row r="2150">
          <cell r="B2150">
            <v>6.3200000000000802</v>
          </cell>
        </row>
        <row r="2151">
          <cell r="B2151">
            <v>6.33000000000008</v>
          </cell>
        </row>
        <row r="2152">
          <cell r="B2152">
            <v>6.3400000000000798</v>
          </cell>
        </row>
        <row r="2153">
          <cell r="B2153">
            <v>6.3500000000000796</v>
          </cell>
        </row>
        <row r="2154">
          <cell r="B2154">
            <v>6.3600000000000803</v>
          </cell>
        </row>
        <row r="2155">
          <cell r="B2155">
            <v>6.37000000000008</v>
          </cell>
        </row>
        <row r="2156">
          <cell r="B2156">
            <v>6.3800000000000798</v>
          </cell>
        </row>
        <row r="2157">
          <cell r="B2157">
            <v>6.3900000000000796</v>
          </cell>
        </row>
        <row r="2158">
          <cell r="B2158">
            <v>6.4000000000000803</v>
          </cell>
        </row>
        <row r="2159">
          <cell r="B2159">
            <v>6.4100000000000801</v>
          </cell>
        </row>
        <row r="2160">
          <cell r="B2160">
            <v>6.4200000000000799</v>
          </cell>
        </row>
        <row r="2161">
          <cell r="B2161">
            <v>6.4300000000000797</v>
          </cell>
        </row>
        <row r="2162">
          <cell r="B2162">
            <v>6.4400000000000803</v>
          </cell>
        </row>
        <row r="2163">
          <cell r="B2163">
            <v>6.4500000000000801</v>
          </cell>
        </row>
        <row r="2164">
          <cell r="B2164">
            <v>6.4600000000000799</v>
          </cell>
        </row>
        <row r="2165">
          <cell r="B2165">
            <v>6.4700000000000797</v>
          </cell>
        </row>
        <row r="2166">
          <cell r="B2166">
            <v>6.4800000000000804</v>
          </cell>
        </row>
        <row r="2167">
          <cell r="B2167">
            <v>6.4900000000000801</v>
          </cell>
        </row>
        <row r="2168">
          <cell r="B2168">
            <v>6.5000000000000799</v>
          </cell>
        </row>
        <row r="2169">
          <cell r="B2169">
            <v>6.5100000000000797</v>
          </cell>
        </row>
        <row r="2170">
          <cell r="B2170">
            <v>6.5200000000000804</v>
          </cell>
        </row>
        <row r="2171">
          <cell r="B2171">
            <v>6.5300000000000802</v>
          </cell>
        </row>
        <row r="2172">
          <cell r="B2172">
            <v>6.54000000000008</v>
          </cell>
        </row>
        <row r="2173">
          <cell r="B2173">
            <v>6.5500000000000798</v>
          </cell>
        </row>
        <row r="2174">
          <cell r="B2174">
            <v>6.5600000000000804</v>
          </cell>
        </row>
        <row r="2175">
          <cell r="B2175">
            <v>6.5700000000000802</v>
          </cell>
        </row>
        <row r="2176">
          <cell r="B2176">
            <v>6.58000000000008</v>
          </cell>
        </row>
        <row r="2177">
          <cell r="B2177">
            <v>6.5900000000000798</v>
          </cell>
        </row>
        <row r="2178">
          <cell r="B2178">
            <v>6.6000000000000796</v>
          </cell>
        </row>
        <row r="2179">
          <cell r="B2179">
            <v>6.6100000000000803</v>
          </cell>
        </row>
        <row r="2180">
          <cell r="B2180">
            <v>6.62000000000008</v>
          </cell>
        </row>
        <row r="2181">
          <cell r="B2181">
            <v>6.6300000000000798</v>
          </cell>
        </row>
        <row r="2182">
          <cell r="B2182">
            <v>6.6400000000000796</v>
          </cell>
        </row>
        <row r="2183">
          <cell r="B2183">
            <v>6.6500000000000803</v>
          </cell>
        </row>
        <row r="2184">
          <cell r="B2184">
            <v>6.6600000000000801</v>
          </cell>
        </row>
        <row r="2185">
          <cell r="B2185">
            <v>6.6700000000000896</v>
          </cell>
        </row>
        <row r="2186">
          <cell r="B2186">
            <v>6.6800000000000903</v>
          </cell>
        </row>
        <row r="2187">
          <cell r="B2187">
            <v>6.6900000000000901</v>
          </cell>
        </row>
        <row r="2188">
          <cell r="B2188">
            <v>6.7000000000000899</v>
          </cell>
        </row>
        <row r="2189">
          <cell r="B2189">
            <v>6.7100000000000897</v>
          </cell>
        </row>
        <row r="2190">
          <cell r="B2190">
            <v>6.7200000000000903</v>
          </cell>
        </row>
        <row r="2191">
          <cell r="B2191">
            <v>6.7300000000000901</v>
          </cell>
        </row>
        <row r="2192">
          <cell r="B2192">
            <v>6.7400000000000899</v>
          </cell>
        </row>
        <row r="2193">
          <cell r="B2193">
            <v>6.7500000000000897</v>
          </cell>
        </row>
        <row r="2194">
          <cell r="B2194">
            <v>6.7600000000000904</v>
          </cell>
        </row>
        <row r="2195">
          <cell r="B2195">
            <v>6.7700000000000902</v>
          </cell>
        </row>
        <row r="2196">
          <cell r="B2196">
            <v>6.78000000000009</v>
          </cell>
        </row>
        <row r="2197">
          <cell r="B2197">
            <v>6.7900000000000897</v>
          </cell>
        </row>
        <row r="2198">
          <cell r="B2198">
            <v>6.8000000000000904</v>
          </cell>
        </row>
        <row r="2199">
          <cell r="B2199">
            <v>6.8100000000000902</v>
          </cell>
        </row>
        <row r="2200">
          <cell r="B2200">
            <v>6.82000000000009</v>
          </cell>
        </row>
        <row r="2201">
          <cell r="B2201">
            <v>6.8300000000000898</v>
          </cell>
        </row>
        <row r="2202">
          <cell r="B2202">
            <v>6.8400000000000896</v>
          </cell>
        </row>
        <row r="2203">
          <cell r="B2203">
            <v>6.8500000000000902</v>
          </cell>
        </row>
        <row r="2204">
          <cell r="B2204">
            <v>6.86000000000009</v>
          </cell>
        </row>
        <row r="2205">
          <cell r="B2205">
            <v>6.8700000000000898</v>
          </cell>
        </row>
        <row r="2206">
          <cell r="B2206">
            <v>6.8800000000000896</v>
          </cell>
        </row>
        <row r="2207">
          <cell r="B2207">
            <v>6.8900000000000903</v>
          </cell>
        </row>
        <row r="2208">
          <cell r="B2208">
            <v>6.9000000000000901</v>
          </cell>
        </row>
        <row r="2209">
          <cell r="B2209">
            <v>6.9100000000000898</v>
          </cell>
        </row>
        <row r="2210">
          <cell r="B2210">
            <v>6.9200000000000896</v>
          </cell>
        </row>
        <row r="2211">
          <cell r="B2211">
            <v>6.9300000000000903</v>
          </cell>
        </row>
        <row r="2212">
          <cell r="B2212">
            <v>6.9400000000000901</v>
          </cell>
        </row>
        <row r="2213">
          <cell r="B2213">
            <v>6.9500000000000899</v>
          </cell>
        </row>
        <row r="2214">
          <cell r="B2214">
            <v>6.9600000000000897</v>
          </cell>
        </row>
        <row r="2215">
          <cell r="B2215">
            <v>6.9700000000000903</v>
          </cell>
        </row>
        <row r="2216">
          <cell r="B2216">
            <v>6.9800000000000901</v>
          </cell>
        </row>
        <row r="2217">
          <cell r="B2217">
            <v>6.9900000000000899</v>
          </cell>
        </row>
        <row r="2218">
          <cell r="B2218">
            <v>7.0000000000000897</v>
          </cell>
        </row>
        <row r="2219">
          <cell r="B2219">
            <v>7.0100000000000904</v>
          </cell>
        </row>
        <row r="2220">
          <cell r="B2220">
            <v>7.0200000000000902</v>
          </cell>
        </row>
        <row r="2221">
          <cell r="B2221">
            <v>7.03000000000009</v>
          </cell>
        </row>
        <row r="2222">
          <cell r="B2222">
            <v>7.0400000000000897</v>
          </cell>
        </row>
        <row r="2223">
          <cell r="B2223">
            <v>7.0500000000000904</v>
          </cell>
        </row>
        <row r="2224">
          <cell r="B2224">
            <v>7.0600000000000902</v>
          </cell>
        </row>
        <row r="2225">
          <cell r="B2225">
            <v>7.07000000000009</v>
          </cell>
        </row>
        <row r="2226">
          <cell r="B2226">
            <v>7.0800000000000898</v>
          </cell>
        </row>
        <row r="2227">
          <cell r="B2227">
            <v>7.0900000000001002</v>
          </cell>
        </row>
        <row r="2228">
          <cell r="B2228">
            <v>7.1000000000001</v>
          </cell>
        </row>
        <row r="2229">
          <cell r="B2229">
            <v>7.11000000000009</v>
          </cell>
        </row>
        <row r="2230">
          <cell r="B2230">
            <v>7.1200000000000996</v>
          </cell>
        </row>
        <row r="2231">
          <cell r="B2231">
            <v>7.1300000000001003</v>
          </cell>
        </row>
        <row r="2232">
          <cell r="B2232">
            <v>7.1400000000001</v>
          </cell>
        </row>
        <row r="2233">
          <cell r="B2233">
            <v>7.1500000000000998</v>
          </cell>
        </row>
        <row r="2234">
          <cell r="B2234">
            <v>7.1600000000000996</v>
          </cell>
        </row>
        <row r="2235">
          <cell r="B2235">
            <v>7.1700000000001003</v>
          </cell>
        </row>
        <row r="2236">
          <cell r="B2236">
            <v>7.1800000000001001</v>
          </cell>
        </row>
        <row r="2237">
          <cell r="B2237">
            <v>7.1900000000000999</v>
          </cell>
        </row>
        <row r="2238">
          <cell r="B2238">
            <v>7.2000000000000997</v>
          </cell>
        </row>
        <row r="2239">
          <cell r="B2239">
            <v>7.2100000000001003</v>
          </cell>
        </row>
        <row r="2240">
          <cell r="B2240">
            <v>7.2200000000001001</v>
          </cell>
        </row>
        <row r="2241">
          <cell r="B2241">
            <v>7.2300000000000999</v>
          </cell>
        </row>
        <row r="2242">
          <cell r="B2242">
            <v>7.2400000000000997</v>
          </cell>
        </row>
        <row r="2243">
          <cell r="B2243">
            <v>7.2500000000001004</v>
          </cell>
        </row>
        <row r="2244">
          <cell r="B2244">
            <v>7.2600000000001002</v>
          </cell>
        </row>
        <row r="2245">
          <cell r="B2245">
            <v>7.2700000000000999</v>
          </cell>
        </row>
        <row r="2246">
          <cell r="B2246">
            <v>7.2800000000000997</v>
          </cell>
        </row>
        <row r="2247">
          <cell r="B2247">
            <v>7.2900000000001004</v>
          </cell>
        </row>
        <row r="2248">
          <cell r="B2248">
            <v>7.3000000000001002</v>
          </cell>
        </row>
        <row r="2249">
          <cell r="B2249">
            <v>7.3100000000001</v>
          </cell>
        </row>
        <row r="2250">
          <cell r="B2250">
            <v>7.3200000000000998</v>
          </cell>
        </row>
        <row r="2251">
          <cell r="B2251">
            <v>7.3300000000001004</v>
          </cell>
        </row>
        <row r="2252">
          <cell r="B2252">
            <v>7.3400000000001002</v>
          </cell>
        </row>
        <row r="2253">
          <cell r="B2253">
            <v>7.3500000000001</v>
          </cell>
        </row>
        <row r="2254">
          <cell r="B2254">
            <v>7.3600000000000998</v>
          </cell>
        </row>
        <row r="2255">
          <cell r="B2255">
            <v>7.3700000000000996</v>
          </cell>
        </row>
        <row r="2256">
          <cell r="B2256">
            <v>7.3800000000001003</v>
          </cell>
        </row>
        <row r="2257">
          <cell r="B2257">
            <v>7.3900000000001</v>
          </cell>
        </row>
        <row r="2258">
          <cell r="B2258">
            <v>7.4000000000000998</v>
          </cell>
        </row>
        <row r="2259">
          <cell r="B2259">
            <v>7.4100000000000996</v>
          </cell>
        </row>
        <row r="2260">
          <cell r="B2260">
            <v>7.4200000000001003</v>
          </cell>
        </row>
        <row r="2261">
          <cell r="B2261">
            <v>7.4300000000001001</v>
          </cell>
        </row>
        <row r="2262">
          <cell r="B2262">
            <v>7.4400000000000999</v>
          </cell>
        </row>
        <row r="2263">
          <cell r="B2263">
            <v>7.4500000000000997</v>
          </cell>
        </row>
        <row r="2264">
          <cell r="B2264">
            <v>7.4600000000001003</v>
          </cell>
        </row>
        <row r="2265">
          <cell r="B2265">
            <v>7.4700000000001001</v>
          </cell>
        </row>
        <row r="2266">
          <cell r="B2266">
            <v>7.4800000000000999</v>
          </cell>
        </row>
        <row r="2267">
          <cell r="B2267">
            <v>7.4900000000000997</v>
          </cell>
        </row>
        <row r="2268">
          <cell r="B2268">
            <v>7.5000000000001004</v>
          </cell>
        </row>
        <row r="2269">
          <cell r="B2269">
            <v>7.5100000000001002</v>
          </cell>
        </row>
        <row r="2270">
          <cell r="B2270">
            <v>7.5200000000000999</v>
          </cell>
        </row>
        <row r="2271">
          <cell r="B2271">
            <v>7.5300000000001104</v>
          </cell>
        </row>
        <row r="2272">
          <cell r="B2272">
            <v>7.5400000000001102</v>
          </cell>
        </row>
        <row r="2273">
          <cell r="B2273">
            <v>7.55000000000011</v>
          </cell>
        </row>
        <row r="2274">
          <cell r="B2274">
            <v>7.5600000000001097</v>
          </cell>
        </row>
        <row r="2275">
          <cell r="B2275">
            <v>7.5700000000001104</v>
          </cell>
        </row>
        <row r="2276">
          <cell r="B2276">
            <v>7.5800000000001102</v>
          </cell>
        </row>
        <row r="2277">
          <cell r="B2277">
            <v>7.59000000000011</v>
          </cell>
        </row>
        <row r="2278">
          <cell r="B2278">
            <v>7.6000000000001098</v>
          </cell>
        </row>
        <row r="2279">
          <cell r="B2279">
            <v>7.6100000000001096</v>
          </cell>
        </row>
        <row r="2280">
          <cell r="B2280">
            <v>7.6200000000001102</v>
          </cell>
        </row>
        <row r="2281">
          <cell r="B2281">
            <v>7.63000000000011</v>
          </cell>
        </row>
        <row r="2282">
          <cell r="B2282">
            <v>7.6400000000001098</v>
          </cell>
        </row>
        <row r="2283">
          <cell r="B2283">
            <v>7.6500000000001096</v>
          </cell>
        </row>
        <row r="2284">
          <cell r="B2284">
            <v>7.6600000000001103</v>
          </cell>
        </row>
        <row r="2285">
          <cell r="B2285">
            <v>7.6700000000001101</v>
          </cell>
        </row>
        <row r="2286">
          <cell r="B2286">
            <v>7.6800000000001098</v>
          </cell>
        </row>
        <row r="2287">
          <cell r="B2287">
            <v>7.6900000000001096</v>
          </cell>
        </row>
        <row r="2288">
          <cell r="B2288">
            <v>7.7000000000001103</v>
          </cell>
        </row>
        <row r="2289">
          <cell r="B2289">
            <v>7.7100000000001101</v>
          </cell>
        </row>
        <row r="2290">
          <cell r="B2290">
            <v>7.7200000000001099</v>
          </cell>
        </row>
        <row r="2291">
          <cell r="B2291">
            <v>7.7300000000001097</v>
          </cell>
        </row>
        <row r="2292">
          <cell r="B2292">
            <v>7.7400000000001103</v>
          </cell>
        </row>
        <row r="2293">
          <cell r="B2293">
            <v>7.7500000000001101</v>
          </cell>
        </row>
        <row r="2294">
          <cell r="B2294">
            <v>7.7600000000001099</v>
          </cell>
        </row>
        <row r="2295">
          <cell r="B2295">
            <v>7.7700000000001097</v>
          </cell>
        </row>
        <row r="2296">
          <cell r="B2296">
            <v>7.7800000000001104</v>
          </cell>
        </row>
        <row r="2297">
          <cell r="B2297">
            <v>7.7900000000001102</v>
          </cell>
        </row>
        <row r="2298">
          <cell r="B2298">
            <v>7.80000000000011</v>
          </cell>
        </row>
        <row r="2299">
          <cell r="B2299">
            <v>7.8100000000001097</v>
          </cell>
        </row>
        <row r="2300">
          <cell r="B2300">
            <v>7.8200000000001104</v>
          </cell>
        </row>
        <row r="2301">
          <cell r="B2301">
            <v>7.8300000000001102</v>
          </cell>
        </row>
        <row r="2302">
          <cell r="B2302">
            <v>7.84000000000011</v>
          </cell>
        </row>
        <row r="2303">
          <cell r="B2303">
            <v>7.8500000000001098</v>
          </cell>
        </row>
        <row r="2304">
          <cell r="B2304">
            <v>7.8600000000001096</v>
          </cell>
        </row>
        <row r="2305">
          <cell r="B2305">
            <v>7.8700000000001102</v>
          </cell>
        </row>
        <row r="2306">
          <cell r="B2306">
            <v>7.88000000000011</v>
          </cell>
        </row>
        <row r="2307">
          <cell r="B2307">
            <v>7.8900000000001098</v>
          </cell>
        </row>
        <row r="2308">
          <cell r="B2308">
            <v>7.9000000000001096</v>
          </cell>
        </row>
        <row r="2309">
          <cell r="B2309">
            <v>7.9100000000001103</v>
          </cell>
        </row>
        <row r="2310">
          <cell r="B2310">
            <v>7.9200000000001101</v>
          </cell>
        </row>
        <row r="2311">
          <cell r="B2311">
            <v>7.9300000000001098</v>
          </cell>
        </row>
        <row r="2312">
          <cell r="B2312">
            <v>7.9400000000001096</v>
          </cell>
        </row>
        <row r="2313">
          <cell r="B2313">
            <v>7.9500000000001103</v>
          </cell>
        </row>
        <row r="2314">
          <cell r="B2314">
            <v>7.9600000000001199</v>
          </cell>
        </row>
        <row r="2315">
          <cell r="B2315">
            <v>7.9700000000001197</v>
          </cell>
        </row>
        <row r="2316">
          <cell r="B2316">
            <v>7.9800000000001203</v>
          </cell>
        </row>
        <row r="2317">
          <cell r="B2317">
            <v>7.9900000000001201</v>
          </cell>
        </row>
        <row r="2318">
          <cell r="B2318">
            <v>8.0000000000001208</v>
          </cell>
        </row>
        <row r="2319">
          <cell r="B2319">
            <v>8.0100000000001206</v>
          </cell>
        </row>
        <row r="2320">
          <cell r="B2320">
            <v>8.0200000000001204</v>
          </cell>
        </row>
        <row r="2321">
          <cell r="B2321">
            <v>8.0300000000001202</v>
          </cell>
        </row>
        <row r="2322">
          <cell r="B2322">
            <v>8.0400000000001199</v>
          </cell>
        </row>
        <row r="2323">
          <cell r="B2323">
            <v>8.0500000000001197</v>
          </cell>
        </row>
        <row r="2324">
          <cell r="B2324">
            <v>8.0600000000001195</v>
          </cell>
        </row>
        <row r="2325">
          <cell r="B2325">
            <v>8.0700000000001193</v>
          </cell>
        </row>
        <row r="2326">
          <cell r="B2326">
            <v>8.0800000000001209</v>
          </cell>
        </row>
        <row r="2327">
          <cell r="B2327">
            <v>8.0900000000001207</v>
          </cell>
        </row>
        <row r="2328">
          <cell r="B2328">
            <v>8.1000000000001204</v>
          </cell>
        </row>
        <row r="2329">
          <cell r="B2329">
            <v>8.1100000000001202</v>
          </cell>
        </row>
        <row r="2330">
          <cell r="B2330">
            <v>8.12000000000012</v>
          </cell>
        </row>
        <row r="2331">
          <cell r="B2331">
            <v>8.1300000000001198</v>
          </cell>
        </row>
        <row r="2332">
          <cell r="B2332">
            <v>8.1400000000001196</v>
          </cell>
        </row>
        <row r="2333">
          <cell r="B2333">
            <v>8.1500000000001194</v>
          </cell>
        </row>
        <row r="2334">
          <cell r="B2334">
            <v>8.1600000000001192</v>
          </cell>
        </row>
        <row r="2335">
          <cell r="B2335">
            <v>8.1700000000001207</v>
          </cell>
        </row>
        <row r="2336">
          <cell r="B2336">
            <v>8.1800000000001205</v>
          </cell>
        </row>
        <row r="2337">
          <cell r="B2337">
            <v>8.1900000000001203</v>
          </cell>
        </row>
        <row r="2338">
          <cell r="B2338">
            <v>8.2000000000001201</v>
          </cell>
        </row>
        <row r="2339">
          <cell r="B2339">
            <v>8.2100000000001199</v>
          </cell>
        </row>
        <row r="2340">
          <cell r="B2340">
            <v>8.2200000000001197</v>
          </cell>
        </row>
        <row r="2341">
          <cell r="B2341">
            <v>8.2300000000001194</v>
          </cell>
        </row>
        <row r="2342">
          <cell r="B2342">
            <v>8.2400000000001192</v>
          </cell>
        </row>
        <row r="2343">
          <cell r="B2343">
            <v>8.2500000000001208</v>
          </cell>
        </row>
        <row r="2344">
          <cell r="B2344">
            <v>8.2600000000001206</v>
          </cell>
        </row>
        <row r="2345">
          <cell r="B2345">
            <v>8.2700000000001204</v>
          </cell>
        </row>
        <row r="2346">
          <cell r="B2346">
            <v>8.2800000000001202</v>
          </cell>
        </row>
        <row r="2347">
          <cell r="B2347">
            <v>8.2900000000001199</v>
          </cell>
        </row>
        <row r="2348">
          <cell r="B2348">
            <v>8.3000000000001197</v>
          </cell>
        </row>
        <row r="2349">
          <cell r="B2349">
            <v>8.3100000000001195</v>
          </cell>
        </row>
        <row r="2350">
          <cell r="B2350">
            <v>8.3200000000001193</v>
          </cell>
        </row>
        <row r="2351">
          <cell r="B2351">
            <v>8.3300000000001209</v>
          </cell>
        </row>
        <row r="2352">
          <cell r="B2352">
            <v>8.3400000000001207</v>
          </cell>
        </row>
        <row r="2353">
          <cell r="B2353">
            <v>8.3500000000001204</v>
          </cell>
        </row>
        <row r="2354">
          <cell r="B2354">
            <v>8.3600000000001202</v>
          </cell>
        </row>
        <row r="2355">
          <cell r="B2355">
            <v>8.37000000000012</v>
          </cell>
        </row>
        <row r="2356">
          <cell r="B2356">
            <v>8.3800000000001198</v>
          </cell>
        </row>
        <row r="2357">
          <cell r="B2357">
            <v>8.3900000000001196</v>
          </cell>
        </row>
        <row r="2358">
          <cell r="B2358">
            <v>8.40000000000013</v>
          </cell>
        </row>
        <row r="2359">
          <cell r="B2359">
            <v>8.4100000000001298</v>
          </cell>
        </row>
        <row r="2360">
          <cell r="B2360">
            <v>8.4200000000001296</v>
          </cell>
        </row>
        <row r="2361">
          <cell r="B2361">
            <v>8.4300000000001294</v>
          </cell>
        </row>
        <row r="2362">
          <cell r="B2362">
            <v>8.4400000000001292</v>
          </cell>
        </row>
        <row r="2363">
          <cell r="B2363">
            <v>8.4500000000001307</v>
          </cell>
        </row>
        <row r="2364">
          <cell r="B2364">
            <v>8.4600000000001305</v>
          </cell>
        </row>
        <row r="2365">
          <cell r="B2365">
            <v>8.4700000000001303</v>
          </cell>
        </row>
        <row r="2366">
          <cell r="B2366">
            <v>8.4800000000001301</v>
          </cell>
        </row>
        <row r="2367">
          <cell r="B2367">
            <v>8.4900000000001299</v>
          </cell>
        </row>
        <row r="2368">
          <cell r="B2368">
            <v>8.5000000000001297</v>
          </cell>
        </row>
        <row r="2369">
          <cell r="B2369">
            <v>8.5100000000001295</v>
          </cell>
        </row>
        <row r="2370">
          <cell r="B2370">
            <v>8.5200000000001292</v>
          </cell>
        </row>
        <row r="2371">
          <cell r="B2371">
            <v>8.5300000000001308</v>
          </cell>
        </row>
        <row r="2372">
          <cell r="B2372">
            <v>8.5400000000001306</v>
          </cell>
        </row>
        <row r="2373">
          <cell r="B2373">
            <v>8.5500000000001304</v>
          </cell>
        </row>
        <row r="2374">
          <cell r="B2374">
            <v>8.5600000000001302</v>
          </cell>
        </row>
        <row r="2375">
          <cell r="B2375">
            <v>8.57000000000013</v>
          </cell>
        </row>
        <row r="2376">
          <cell r="B2376">
            <v>8.5800000000001297</v>
          </cell>
        </row>
        <row r="2377">
          <cell r="B2377">
            <v>8.5900000000001295</v>
          </cell>
        </row>
        <row r="2378">
          <cell r="B2378">
            <v>8.6000000000001293</v>
          </cell>
        </row>
        <row r="2379">
          <cell r="B2379">
            <v>8.6100000000001309</v>
          </cell>
        </row>
        <row r="2380">
          <cell r="B2380">
            <v>8.6200000000001307</v>
          </cell>
        </row>
        <row r="2381">
          <cell r="B2381">
            <v>8.6300000000001305</v>
          </cell>
        </row>
        <row r="2382">
          <cell r="B2382">
            <v>8.6400000000001302</v>
          </cell>
        </row>
        <row r="2383">
          <cell r="B2383">
            <v>8.65000000000013</v>
          </cell>
        </row>
        <row r="2384">
          <cell r="B2384">
            <v>8.6600000000001298</v>
          </cell>
        </row>
        <row r="2385">
          <cell r="B2385">
            <v>8.6700000000001296</v>
          </cell>
        </row>
        <row r="2386">
          <cell r="B2386">
            <v>8.6800000000001294</v>
          </cell>
        </row>
        <row r="2387">
          <cell r="B2387">
            <v>8.6900000000001292</v>
          </cell>
        </row>
        <row r="2388">
          <cell r="B2388">
            <v>8.7000000000001307</v>
          </cell>
        </row>
        <row r="2389">
          <cell r="B2389">
            <v>8.7100000000001305</v>
          </cell>
        </row>
        <row r="2390">
          <cell r="B2390">
            <v>8.7200000000001303</v>
          </cell>
        </row>
        <row r="2391">
          <cell r="B2391">
            <v>8.7300000000001301</v>
          </cell>
        </row>
        <row r="2392">
          <cell r="B2392">
            <v>8.7400000000001299</v>
          </cell>
        </row>
        <row r="2393">
          <cell r="B2393">
            <v>8.7500000000001297</v>
          </cell>
        </row>
        <row r="2394">
          <cell r="B2394">
            <v>8.7600000000001295</v>
          </cell>
        </row>
        <row r="2395">
          <cell r="B2395">
            <v>8.7700000000001292</v>
          </cell>
        </row>
        <row r="2396">
          <cell r="B2396">
            <v>8.7800000000001308</v>
          </cell>
        </row>
        <row r="2397">
          <cell r="B2397">
            <v>8.7900000000001306</v>
          </cell>
        </row>
        <row r="2398">
          <cell r="B2398">
            <v>8.8000000000001304</v>
          </cell>
        </row>
        <row r="2399">
          <cell r="B2399">
            <v>8.8100000000001408</v>
          </cell>
        </row>
        <row r="2400">
          <cell r="B2400">
            <v>8.82000000000013</v>
          </cell>
        </row>
        <row r="2401">
          <cell r="B2401">
            <v>8.8300000000001297</v>
          </cell>
        </row>
        <row r="2402">
          <cell r="B2402">
            <v>8.8400000000001402</v>
          </cell>
        </row>
        <row r="2403">
          <cell r="B2403">
            <v>8.85000000000014</v>
          </cell>
        </row>
        <row r="2404">
          <cell r="B2404">
            <v>8.8600000000001398</v>
          </cell>
        </row>
        <row r="2405">
          <cell r="B2405">
            <v>8.8700000000001396</v>
          </cell>
        </row>
        <row r="2406">
          <cell r="B2406">
            <v>8.8800000000001393</v>
          </cell>
        </row>
        <row r="2407">
          <cell r="B2407">
            <v>8.8900000000001391</v>
          </cell>
        </row>
        <row r="2408">
          <cell r="B2408">
            <v>8.9000000000001407</v>
          </cell>
        </row>
        <row r="2409">
          <cell r="B2409">
            <v>8.9100000000001405</v>
          </cell>
        </row>
        <row r="2410">
          <cell r="B2410">
            <v>8.9200000000001403</v>
          </cell>
        </row>
        <row r="2411">
          <cell r="B2411">
            <v>8.93000000000014</v>
          </cell>
        </row>
        <row r="2412">
          <cell r="B2412">
            <v>8.9400000000001398</v>
          </cell>
        </row>
        <row r="2413">
          <cell r="B2413">
            <v>8.9500000000001396</v>
          </cell>
        </row>
        <row r="2414">
          <cell r="B2414">
            <v>8.9600000000001394</v>
          </cell>
        </row>
        <row r="2415">
          <cell r="B2415">
            <v>8.9700000000001392</v>
          </cell>
        </row>
        <row r="2416">
          <cell r="B2416">
            <v>8.9800000000001408</v>
          </cell>
        </row>
        <row r="2417">
          <cell r="B2417">
            <v>8.9900000000001405</v>
          </cell>
        </row>
        <row r="2418">
          <cell r="B2418">
            <v>9.0000000000001403</v>
          </cell>
        </row>
        <row r="2419">
          <cell r="B2419">
            <v>9.0100000000001401</v>
          </cell>
        </row>
        <row r="2420">
          <cell r="B2420">
            <v>9.0200000000001399</v>
          </cell>
        </row>
        <row r="2421">
          <cell r="B2421">
            <v>9.0300000000001397</v>
          </cell>
        </row>
        <row r="2422">
          <cell r="B2422">
            <v>9.0400000000001395</v>
          </cell>
        </row>
        <row r="2423">
          <cell r="B2423">
            <v>9.0500000000001393</v>
          </cell>
        </row>
        <row r="2424">
          <cell r="B2424">
            <v>9.0600000000001408</v>
          </cell>
        </row>
        <row r="2425">
          <cell r="B2425">
            <v>9.0700000000001406</v>
          </cell>
        </row>
        <row r="2426">
          <cell r="B2426">
            <v>9.0800000000001404</v>
          </cell>
        </row>
        <row r="2427">
          <cell r="B2427">
            <v>9.0900000000001402</v>
          </cell>
        </row>
        <row r="2428">
          <cell r="B2428">
            <v>9.10000000000014</v>
          </cell>
        </row>
        <row r="2429">
          <cell r="B2429">
            <v>9.1100000000001398</v>
          </cell>
        </row>
        <row r="2430">
          <cell r="B2430">
            <v>9.1200000000001396</v>
          </cell>
        </row>
        <row r="2431">
          <cell r="B2431">
            <v>9.1300000000001393</v>
          </cell>
        </row>
        <row r="2432">
          <cell r="B2432">
            <v>9.1400000000001391</v>
          </cell>
        </row>
        <row r="2433">
          <cell r="B2433">
            <v>9.1500000000001407</v>
          </cell>
        </row>
        <row r="2434">
          <cell r="B2434">
            <v>9.1600000000001405</v>
          </cell>
        </row>
        <row r="2435">
          <cell r="B2435">
            <v>9.1700000000001403</v>
          </cell>
        </row>
        <row r="2436">
          <cell r="B2436">
            <v>9.18000000000014</v>
          </cell>
        </row>
        <row r="2437">
          <cell r="B2437">
            <v>9.1900000000001398</v>
          </cell>
        </row>
        <row r="2438">
          <cell r="B2438">
            <v>9.2000000000001396</v>
          </cell>
        </row>
        <row r="2439">
          <cell r="B2439">
            <v>9.2100000000001394</v>
          </cell>
        </row>
        <row r="2440">
          <cell r="B2440">
            <v>9.2200000000001392</v>
          </cell>
        </row>
        <row r="2441">
          <cell r="B2441">
            <v>9.2300000000001408</v>
          </cell>
        </row>
        <row r="2442">
          <cell r="B2442">
            <v>9.2400000000001405</v>
          </cell>
        </row>
        <row r="2443">
          <cell r="B2443">
            <v>9.2500000000001492</v>
          </cell>
        </row>
        <row r="2444">
          <cell r="B2444">
            <v>9.2600000000001508</v>
          </cell>
        </row>
        <row r="2445">
          <cell r="B2445">
            <v>9.2700000000001399</v>
          </cell>
        </row>
        <row r="2446">
          <cell r="B2446">
            <v>9.2800000000001504</v>
          </cell>
        </row>
        <row r="2447">
          <cell r="B2447">
            <v>9.2900000000001501</v>
          </cell>
        </row>
        <row r="2448">
          <cell r="B2448">
            <v>9.3000000000001499</v>
          </cell>
        </row>
        <row r="2449">
          <cell r="B2449">
            <v>9.3100000000001497</v>
          </cell>
        </row>
        <row r="2450">
          <cell r="B2450">
            <v>9.3200000000001495</v>
          </cell>
        </row>
        <row r="2451">
          <cell r="B2451">
            <v>9.3300000000001493</v>
          </cell>
        </row>
        <row r="2452">
          <cell r="B2452">
            <v>9.3400000000001508</v>
          </cell>
        </row>
        <row r="2453">
          <cell r="B2453">
            <v>9.3500000000001506</v>
          </cell>
        </row>
        <row r="2454">
          <cell r="B2454">
            <v>9.3600000000001504</v>
          </cell>
        </row>
        <row r="2455">
          <cell r="B2455">
            <v>9.3700000000001502</v>
          </cell>
        </row>
        <row r="2456">
          <cell r="B2456">
            <v>9.38000000000015</v>
          </cell>
        </row>
        <row r="2457">
          <cell r="B2457">
            <v>9.3900000000001498</v>
          </cell>
        </row>
        <row r="2458">
          <cell r="B2458">
            <v>9.4000000000001496</v>
          </cell>
        </row>
        <row r="2459">
          <cell r="B2459">
            <v>9.4100000000001494</v>
          </cell>
        </row>
        <row r="2460">
          <cell r="B2460">
            <v>9.4200000000001491</v>
          </cell>
        </row>
        <row r="2461">
          <cell r="B2461">
            <v>9.4300000000001507</v>
          </cell>
        </row>
        <row r="2462">
          <cell r="B2462">
            <v>9.4400000000001505</v>
          </cell>
        </row>
        <row r="2463">
          <cell r="B2463">
            <v>9.4500000000001503</v>
          </cell>
        </row>
        <row r="2464">
          <cell r="B2464">
            <v>9.4600000000001501</v>
          </cell>
        </row>
        <row r="2465">
          <cell r="B2465">
            <v>9.4700000000001499</v>
          </cell>
        </row>
        <row r="2466">
          <cell r="B2466">
            <v>9.4800000000001496</v>
          </cell>
        </row>
        <row r="2467">
          <cell r="B2467">
            <v>9.4900000000001494</v>
          </cell>
        </row>
        <row r="2468">
          <cell r="B2468">
            <v>9.5000000000001492</v>
          </cell>
        </row>
        <row r="2469">
          <cell r="B2469">
            <v>9.5100000000001508</v>
          </cell>
        </row>
        <row r="2470">
          <cell r="B2470">
            <v>9.5200000000001506</v>
          </cell>
        </row>
        <row r="2471">
          <cell r="B2471">
            <v>9.5300000000001504</v>
          </cell>
        </row>
        <row r="2472">
          <cell r="B2472">
            <v>9.5400000000001501</v>
          </cell>
        </row>
        <row r="2473">
          <cell r="B2473">
            <v>9.5500000000001499</v>
          </cell>
        </row>
        <row r="2474">
          <cell r="B2474">
            <v>9.5600000000001497</v>
          </cell>
        </row>
        <row r="2475">
          <cell r="B2475">
            <v>9.5700000000001495</v>
          </cell>
        </row>
        <row r="2476">
          <cell r="B2476">
            <v>9.5800000000001493</v>
          </cell>
        </row>
        <row r="2477">
          <cell r="B2477">
            <v>9.5900000000001508</v>
          </cell>
        </row>
        <row r="2478">
          <cell r="B2478">
            <v>9.6000000000001506</v>
          </cell>
        </row>
        <row r="2479">
          <cell r="B2479">
            <v>9.6100000000001504</v>
          </cell>
        </row>
        <row r="2480">
          <cell r="B2480">
            <v>9.6200000000001502</v>
          </cell>
        </row>
        <row r="2481">
          <cell r="B2481">
            <v>9.63000000000015</v>
          </cell>
        </row>
        <row r="2482">
          <cell r="B2482">
            <v>9.6400000000001498</v>
          </cell>
        </row>
        <row r="2483">
          <cell r="B2483">
            <v>9.6500000000001496</v>
          </cell>
        </row>
        <row r="2484">
          <cell r="B2484">
            <v>9.6600000000001494</v>
          </cell>
        </row>
        <row r="2485">
          <cell r="B2485">
            <v>9.6700000000001491</v>
          </cell>
        </row>
        <row r="2486">
          <cell r="B2486">
            <v>9.6800000000001507</v>
          </cell>
        </row>
        <row r="2487">
          <cell r="B2487">
            <v>9.6900000000001594</v>
          </cell>
        </row>
        <row r="2488">
          <cell r="B2488">
            <v>9.7000000000001592</v>
          </cell>
        </row>
        <row r="2489">
          <cell r="B2489">
            <v>9.7100000000001501</v>
          </cell>
        </row>
        <row r="2490">
          <cell r="B2490">
            <v>9.7200000000001605</v>
          </cell>
        </row>
        <row r="2491">
          <cell r="B2491">
            <v>9.7300000000001603</v>
          </cell>
        </row>
        <row r="2492">
          <cell r="B2492">
            <v>9.7400000000001601</v>
          </cell>
        </row>
        <row r="2493">
          <cell r="B2493">
            <v>9.7500000000001599</v>
          </cell>
        </row>
        <row r="2494">
          <cell r="B2494">
            <v>9.7600000000001597</v>
          </cell>
        </row>
        <row r="2495">
          <cell r="B2495">
            <v>9.7700000000001594</v>
          </cell>
        </row>
        <row r="2496">
          <cell r="B2496">
            <v>9.7800000000001592</v>
          </cell>
        </row>
        <row r="2497">
          <cell r="B2497">
            <v>9.7900000000001608</v>
          </cell>
        </row>
        <row r="2498">
          <cell r="B2498">
            <v>9.8000000000001606</v>
          </cell>
        </row>
        <row r="2499">
          <cell r="B2499">
            <v>9.8100000000001604</v>
          </cell>
        </row>
        <row r="2500">
          <cell r="B2500">
            <v>9.8200000000001602</v>
          </cell>
        </row>
        <row r="2501">
          <cell r="B2501">
            <v>9.8300000000001599</v>
          </cell>
        </row>
        <row r="2502">
          <cell r="B2502">
            <v>9.8400000000001597</v>
          </cell>
        </row>
        <row r="2503">
          <cell r="B2503">
            <v>9.8500000000001595</v>
          </cell>
        </row>
        <row r="2504">
          <cell r="B2504">
            <v>9.8600000000001593</v>
          </cell>
        </row>
        <row r="2505">
          <cell r="B2505">
            <v>9.8700000000001609</v>
          </cell>
        </row>
        <row r="2506">
          <cell r="B2506">
            <v>9.8800000000001607</v>
          </cell>
        </row>
        <row r="2507">
          <cell r="B2507">
            <v>9.8900000000001604</v>
          </cell>
        </row>
        <row r="2508">
          <cell r="B2508">
            <v>9.9000000000001602</v>
          </cell>
        </row>
        <row r="2509">
          <cell r="B2509">
            <v>9.91000000000016</v>
          </cell>
        </row>
        <row r="2510">
          <cell r="B2510">
            <v>9.9200000000001598</v>
          </cell>
        </row>
        <row r="2511">
          <cell r="B2511">
            <v>9.9300000000001596</v>
          </cell>
        </row>
        <row r="2512">
          <cell r="B2512">
            <v>9.9400000000001594</v>
          </cell>
        </row>
        <row r="2513">
          <cell r="B2513">
            <v>9.9500000000001592</v>
          </cell>
        </row>
        <row r="2514">
          <cell r="B2514">
            <v>9.9600000000001607</v>
          </cell>
        </row>
        <row r="2515">
          <cell r="B2515">
            <v>9.9700000000001605</v>
          </cell>
        </row>
        <row r="2516">
          <cell r="B2516">
            <v>9.9800000000001603</v>
          </cell>
        </row>
        <row r="2517">
          <cell r="B2517">
            <v>9.9900000000001601</v>
          </cell>
        </row>
        <row r="2518">
          <cell r="B2518">
            <v>10.000000000000201</v>
          </cell>
        </row>
        <row r="2522">
          <cell r="B2522" t="str">
            <v>(Select DMR Fee)</v>
          </cell>
        </row>
        <row r="2523">
          <cell r="B2523">
            <v>0</v>
          </cell>
        </row>
        <row r="2524">
          <cell r="B2524">
            <v>0.01</v>
          </cell>
        </row>
        <row r="2525">
          <cell r="B2525">
            <v>0.02</v>
          </cell>
        </row>
        <row r="2526">
          <cell r="B2526">
            <v>0.03</v>
          </cell>
        </row>
        <row r="2527">
          <cell r="B2527">
            <v>0.04</v>
          </cell>
        </row>
        <row r="2528">
          <cell r="B2528">
            <v>0.05</v>
          </cell>
        </row>
        <row r="2529">
          <cell r="B2529">
            <v>0.06</v>
          </cell>
        </row>
        <row r="2530">
          <cell r="B2530">
            <v>7.0000000000000007E-2</v>
          </cell>
        </row>
        <row r="2531">
          <cell r="B2531">
            <v>0.08</v>
          </cell>
        </row>
        <row r="2532">
          <cell r="B2532">
            <v>0.09</v>
          </cell>
        </row>
        <row r="2533">
          <cell r="B2533">
            <v>0.1</v>
          </cell>
        </row>
        <row r="2534">
          <cell r="B2534">
            <v>0.11</v>
          </cell>
        </row>
        <row r="2535">
          <cell r="B2535">
            <v>0.12</v>
          </cell>
        </row>
        <row r="2536">
          <cell r="B2536">
            <v>0.13</v>
          </cell>
        </row>
        <row r="2537">
          <cell r="B2537">
            <v>0.14000000000000001</v>
          </cell>
        </row>
        <row r="2538">
          <cell r="B2538">
            <v>0.15</v>
          </cell>
        </row>
        <row r="2539">
          <cell r="B2539">
            <v>0.16</v>
          </cell>
        </row>
        <row r="2540">
          <cell r="B2540">
            <v>0.17</v>
          </cell>
        </row>
        <row r="2541">
          <cell r="B2541">
            <v>0.18</v>
          </cell>
        </row>
        <row r="2542">
          <cell r="B2542">
            <v>0.19</v>
          </cell>
        </row>
        <row r="2543">
          <cell r="B2543">
            <v>0.2</v>
          </cell>
        </row>
        <row r="2544">
          <cell r="B2544">
            <v>0.21</v>
          </cell>
        </row>
        <row r="2545">
          <cell r="B2545">
            <v>0.22</v>
          </cell>
        </row>
        <row r="2546">
          <cell r="B2546">
            <v>0.23</v>
          </cell>
        </row>
        <row r="2547">
          <cell r="B2547">
            <v>0.24</v>
          </cell>
        </row>
        <row r="2548">
          <cell r="B2548">
            <v>0.25</v>
          </cell>
        </row>
        <row r="2549">
          <cell r="B2549">
            <v>0.26</v>
          </cell>
        </row>
        <row r="2550">
          <cell r="B2550">
            <v>0.27</v>
          </cell>
        </row>
        <row r="2551">
          <cell r="B2551">
            <v>0.28000000000000003</v>
          </cell>
        </row>
        <row r="2552">
          <cell r="B2552">
            <v>0.28999999999999998</v>
          </cell>
        </row>
        <row r="2553">
          <cell r="B2553">
            <v>0.3</v>
          </cell>
        </row>
        <row r="2554">
          <cell r="B2554">
            <v>0.31</v>
          </cell>
        </row>
        <row r="2555">
          <cell r="B2555">
            <v>0.32</v>
          </cell>
        </row>
        <row r="2556">
          <cell r="B2556">
            <v>0.33</v>
          </cell>
        </row>
        <row r="2557">
          <cell r="B2557">
            <v>0.34</v>
          </cell>
        </row>
        <row r="2558">
          <cell r="B2558">
            <v>0.35</v>
          </cell>
        </row>
        <row r="2559">
          <cell r="B2559">
            <v>0.36</v>
          </cell>
        </row>
        <row r="2560">
          <cell r="B2560">
            <v>0.37</v>
          </cell>
        </row>
        <row r="2561">
          <cell r="B2561">
            <v>0.38</v>
          </cell>
        </row>
        <row r="2562">
          <cell r="B2562">
            <v>0.39</v>
          </cell>
        </row>
        <row r="2563">
          <cell r="B2563">
            <v>0.4</v>
          </cell>
        </row>
        <row r="2564">
          <cell r="B2564">
            <v>0.41</v>
          </cell>
        </row>
        <row r="2565">
          <cell r="B2565">
            <v>0.42</v>
          </cell>
        </row>
        <row r="2566">
          <cell r="B2566">
            <v>0.43</v>
          </cell>
        </row>
        <row r="2567">
          <cell r="B2567">
            <v>0.44</v>
          </cell>
        </row>
        <row r="2568">
          <cell r="B2568">
            <v>0.45</v>
          </cell>
        </row>
        <row r="2569">
          <cell r="B2569">
            <v>0.46</v>
          </cell>
        </row>
        <row r="2570">
          <cell r="B2570">
            <v>0.47</v>
          </cell>
        </row>
        <row r="2571">
          <cell r="B2571">
            <v>0.48</v>
          </cell>
        </row>
        <row r="2572">
          <cell r="B2572">
            <v>0.49</v>
          </cell>
        </row>
        <row r="2573">
          <cell r="B2573">
            <v>0.5</v>
          </cell>
        </row>
        <row r="2574">
          <cell r="B2574">
            <v>0.51</v>
          </cell>
        </row>
        <row r="2575">
          <cell r="B2575">
            <v>0.52</v>
          </cell>
        </row>
        <row r="2576">
          <cell r="B2576">
            <v>0.53</v>
          </cell>
        </row>
        <row r="2577">
          <cell r="B2577">
            <v>0.54</v>
          </cell>
        </row>
        <row r="2578">
          <cell r="B2578">
            <v>0.55000000000000004</v>
          </cell>
        </row>
        <row r="2579">
          <cell r="B2579">
            <v>0.56000000000000005</v>
          </cell>
        </row>
        <row r="2580">
          <cell r="B2580">
            <v>0.56999999999999995</v>
          </cell>
        </row>
        <row r="2581">
          <cell r="B2581">
            <v>0.57999999999999996</v>
          </cell>
        </row>
        <row r="2582">
          <cell r="B2582">
            <v>0.59</v>
          </cell>
        </row>
        <row r="2583">
          <cell r="B2583">
            <v>0.6</v>
          </cell>
        </row>
        <row r="2584">
          <cell r="B2584">
            <v>0.61</v>
          </cell>
        </row>
        <row r="2585">
          <cell r="B2585">
            <v>0.62</v>
          </cell>
        </row>
        <row r="2586">
          <cell r="B2586">
            <v>0.63</v>
          </cell>
        </row>
        <row r="2587">
          <cell r="B2587">
            <v>0.64</v>
          </cell>
        </row>
        <row r="2588">
          <cell r="B2588">
            <v>0.65</v>
          </cell>
        </row>
        <row r="2589">
          <cell r="B2589">
            <v>0.66</v>
          </cell>
        </row>
        <row r="2590">
          <cell r="B2590">
            <v>0.67</v>
          </cell>
        </row>
        <row r="2591">
          <cell r="B2591">
            <v>0.68</v>
          </cell>
        </row>
        <row r="2592">
          <cell r="B2592">
            <v>0.69</v>
          </cell>
        </row>
        <row r="2593">
          <cell r="B2593">
            <v>0.7</v>
          </cell>
        </row>
        <row r="2594">
          <cell r="B2594">
            <v>0.71</v>
          </cell>
        </row>
        <row r="2595">
          <cell r="B2595">
            <v>0.72</v>
          </cell>
        </row>
        <row r="2596">
          <cell r="B2596">
            <v>0.73</v>
          </cell>
        </row>
        <row r="2597">
          <cell r="B2597">
            <v>0.74</v>
          </cell>
        </row>
        <row r="2598">
          <cell r="B2598">
            <v>0.75</v>
          </cell>
        </row>
        <row r="2599">
          <cell r="B2599">
            <v>0.76</v>
          </cell>
        </row>
        <row r="2600">
          <cell r="B2600">
            <v>0.77</v>
          </cell>
        </row>
        <row r="2601">
          <cell r="B2601">
            <v>0.78</v>
          </cell>
        </row>
        <row r="2602">
          <cell r="B2602">
            <v>0.79</v>
          </cell>
        </row>
        <row r="2603">
          <cell r="B2603">
            <v>0.8</v>
          </cell>
        </row>
        <row r="2604">
          <cell r="B2604">
            <v>0.81</v>
          </cell>
        </row>
        <row r="2605">
          <cell r="B2605">
            <v>0.82</v>
          </cell>
        </row>
        <row r="2606">
          <cell r="B2606">
            <v>0.83</v>
          </cell>
        </row>
        <row r="2607">
          <cell r="B2607">
            <v>0.84</v>
          </cell>
        </row>
        <row r="2608">
          <cell r="B2608">
            <v>0.85</v>
          </cell>
        </row>
        <row r="2609">
          <cell r="B2609">
            <v>0.86</v>
          </cell>
        </row>
        <row r="2610">
          <cell r="B2610">
            <v>0.87</v>
          </cell>
        </row>
        <row r="2611">
          <cell r="B2611">
            <v>0.88</v>
          </cell>
        </row>
        <row r="2612">
          <cell r="B2612">
            <v>0.89</v>
          </cell>
        </row>
        <row r="2613">
          <cell r="B2613">
            <v>0.9</v>
          </cell>
        </row>
        <row r="2614">
          <cell r="B2614">
            <v>0.91</v>
          </cell>
        </row>
        <row r="2615">
          <cell r="B2615">
            <v>0.92</v>
          </cell>
        </row>
        <row r="2616">
          <cell r="B2616">
            <v>0.93</v>
          </cell>
        </row>
        <row r="2617">
          <cell r="B2617">
            <v>0.94</v>
          </cell>
        </row>
        <row r="2618">
          <cell r="B2618">
            <v>0.95</v>
          </cell>
        </row>
        <row r="2619">
          <cell r="B2619">
            <v>0.96</v>
          </cell>
        </row>
        <row r="2620">
          <cell r="B2620">
            <v>0.97</v>
          </cell>
        </row>
        <row r="2621">
          <cell r="B2621">
            <v>0.98</v>
          </cell>
        </row>
        <row r="2622">
          <cell r="B2622">
            <v>0.99000000000000099</v>
          </cell>
        </row>
        <row r="2623">
          <cell r="B2623">
            <v>1</v>
          </cell>
        </row>
        <row r="2624">
          <cell r="B2624">
            <v>1.01</v>
          </cell>
        </row>
        <row r="2625">
          <cell r="B2625">
            <v>1.02</v>
          </cell>
        </row>
        <row r="2626">
          <cell r="B2626">
            <v>1.03</v>
          </cell>
        </row>
        <row r="2627">
          <cell r="B2627">
            <v>1.04</v>
          </cell>
        </row>
        <row r="2628">
          <cell r="B2628">
            <v>1.05</v>
          </cell>
        </row>
        <row r="2629">
          <cell r="B2629">
            <v>1.06</v>
          </cell>
        </row>
        <row r="2630">
          <cell r="B2630">
            <v>1.07</v>
          </cell>
        </row>
        <row r="2631">
          <cell r="B2631">
            <v>1.08</v>
          </cell>
        </row>
        <row r="2632">
          <cell r="B2632">
            <v>1.0900000000000001</v>
          </cell>
        </row>
        <row r="2633">
          <cell r="B2633">
            <v>1.1000000000000001</v>
          </cell>
        </row>
        <row r="2634">
          <cell r="B2634">
            <v>1.1100000000000001</v>
          </cell>
        </row>
        <row r="2635">
          <cell r="B2635">
            <v>1.1200000000000001</v>
          </cell>
        </row>
        <row r="2636">
          <cell r="B2636">
            <v>1.1299999999999999</v>
          </cell>
        </row>
        <row r="2637">
          <cell r="B2637">
            <v>1.1399999999999999</v>
          </cell>
        </row>
        <row r="2638">
          <cell r="B2638">
            <v>1.1499999999999999</v>
          </cell>
        </row>
        <row r="2639">
          <cell r="B2639">
            <v>1.1599999999999999</v>
          </cell>
        </row>
        <row r="2640">
          <cell r="B2640">
            <v>1.17</v>
          </cell>
        </row>
        <row r="2641">
          <cell r="B2641">
            <v>1.18</v>
          </cell>
        </row>
        <row r="2642">
          <cell r="B2642">
            <v>1.19</v>
          </cell>
        </row>
        <row r="2643">
          <cell r="B2643">
            <v>1.2</v>
          </cell>
        </row>
        <row r="2644">
          <cell r="B2644">
            <v>1.21</v>
          </cell>
        </row>
        <row r="2645">
          <cell r="B2645">
            <v>1.22</v>
          </cell>
        </row>
        <row r="2646">
          <cell r="B2646">
            <v>1.23</v>
          </cell>
        </row>
        <row r="2647">
          <cell r="B2647">
            <v>1.24</v>
          </cell>
        </row>
        <row r="2648">
          <cell r="B2648">
            <v>1.25</v>
          </cell>
        </row>
        <row r="2649">
          <cell r="B2649">
            <v>1.26</v>
          </cell>
        </row>
        <row r="2650">
          <cell r="B2650">
            <v>1.27</v>
          </cell>
        </row>
        <row r="2651">
          <cell r="B2651">
            <v>1.28</v>
          </cell>
        </row>
        <row r="2652">
          <cell r="B2652">
            <v>1.29</v>
          </cell>
        </row>
        <row r="2653">
          <cell r="B2653">
            <v>1.3</v>
          </cell>
        </row>
        <row r="2654">
          <cell r="B2654">
            <v>1.31</v>
          </cell>
        </row>
        <row r="2655">
          <cell r="B2655">
            <v>1.32</v>
          </cell>
        </row>
        <row r="2656">
          <cell r="B2656">
            <v>1.33</v>
          </cell>
        </row>
        <row r="2657">
          <cell r="B2657">
            <v>1.34</v>
          </cell>
        </row>
        <row r="2658">
          <cell r="B2658">
            <v>1.35</v>
          </cell>
        </row>
        <row r="2659">
          <cell r="B2659">
            <v>1.36</v>
          </cell>
        </row>
        <row r="2660">
          <cell r="B2660">
            <v>1.37</v>
          </cell>
        </row>
        <row r="2661">
          <cell r="B2661">
            <v>1.38</v>
          </cell>
        </row>
        <row r="2662">
          <cell r="B2662">
            <v>1.39</v>
          </cell>
        </row>
        <row r="2663">
          <cell r="B2663">
            <v>1.4</v>
          </cell>
        </row>
        <row r="2664">
          <cell r="B2664">
            <v>1.41</v>
          </cell>
        </row>
        <row r="2665">
          <cell r="B2665">
            <v>1.42</v>
          </cell>
        </row>
        <row r="2666">
          <cell r="B2666">
            <v>1.43</v>
          </cell>
        </row>
        <row r="2667">
          <cell r="B2667">
            <v>1.44</v>
          </cell>
        </row>
        <row r="2668">
          <cell r="B2668">
            <v>1.45</v>
          </cell>
        </row>
        <row r="2669">
          <cell r="B2669">
            <v>1.46</v>
          </cell>
        </row>
        <row r="2670">
          <cell r="B2670">
            <v>1.47</v>
          </cell>
        </row>
        <row r="2671">
          <cell r="B2671">
            <v>1.48</v>
          </cell>
        </row>
        <row r="2672">
          <cell r="B2672">
            <v>1.49</v>
          </cell>
        </row>
        <row r="2673">
          <cell r="B2673">
            <v>1.5</v>
          </cell>
        </row>
        <row r="2674">
          <cell r="B2674">
            <v>1.51</v>
          </cell>
        </row>
        <row r="2675">
          <cell r="B2675">
            <v>1.52</v>
          </cell>
        </row>
        <row r="2676">
          <cell r="B2676">
            <v>1.53</v>
          </cell>
        </row>
        <row r="2677">
          <cell r="B2677">
            <v>1.54</v>
          </cell>
        </row>
        <row r="2678">
          <cell r="B2678">
            <v>1.55</v>
          </cell>
        </row>
        <row r="2679">
          <cell r="B2679">
            <v>1.56</v>
          </cell>
        </row>
        <row r="2680">
          <cell r="B2680">
            <v>1.57</v>
          </cell>
        </row>
        <row r="2681">
          <cell r="B2681">
            <v>1.58</v>
          </cell>
        </row>
        <row r="2682">
          <cell r="B2682">
            <v>1.59</v>
          </cell>
        </row>
        <row r="2683">
          <cell r="B2683">
            <v>1.6</v>
          </cell>
        </row>
        <row r="2684">
          <cell r="B2684">
            <v>1.61</v>
          </cell>
        </row>
        <row r="2685">
          <cell r="B2685">
            <v>1.62</v>
          </cell>
        </row>
        <row r="2686">
          <cell r="B2686">
            <v>1.63</v>
          </cell>
        </row>
        <row r="2687">
          <cell r="B2687">
            <v>1.64</v>
          </cell>
        </row>
        <row r="2688">
          <cell r="B2688">
            <v>1.65</v>
          </cell>
        </row>
        <row r="2689">
          <cell r="B2689">
            <v>1.66</v>
          </cell>
        </row>
        <row r="2690">
          <cell r="B2690">
            <v>1.67</v>
          </cell>
        </row>
        <row r="2691">
          <cell r="B2691">
            <v>1.68</v>
          </cell>
        </row>
        <row r="2692">
          <cell r="B2692">
            <v>1.69</v>
          </cell>
        </row>
        <row r="2693">
          <cell r="B2693">
            <v>1.7</v>
          </cell>
        </row>
        <row r="2694">
          <cell r="B2694">
            <v>1.71</v>
          </cell>
        </row>
        <row r="2695">
          <cell r="B2695">
            <v>1.72</v>
          </cell>
        </row>
        <row r="2696">
          <cell r="B2696">
            <v>1.73</v>
          </cell>
        </row>
        <row r="2697">
          <cell r="B2697">
            <v>1.74</v>
          </cell>
        </row>
        <row r="2698">
          <cell r="B2698">
            <v>1.75</v>
          </cell>
        </row>
        <row r="2699">
          <cell r="B2699">
            <v>1.76</v>
          </cell>
        </row>
        <row r="2700">
          <cell r="B2700">
            <v>1.77</v>
          </cell>
        </row>
        <row r="2701">
          <cell r="B2701">
            <v>1.78</v>
          </cell>
        </row>
        <row r="2702">
          <cell r="B2702">
            <v>1.79</v>
          </cell>
        </row>
        <row r="2703">
          <cell r="B2703">
            <v>1.8</v>
          </cell>
        </row>
        <row r="2704">
          <cell r="B2704">
            <v>1.81</v>
          </cell>
        </row>
        <row r="2705">
          <cell r="B2705">
            <v>1.82</v>
          </cell>
        </row>
        <row r="2706">
          <cell r="B2706">
            <v>1.83</v>
          </cell>
        </row>
        <row r="2707">
          <cell r="B2707">
            <v>1.84</v>
          </cell>
        </row>
        <row r="2708">
          <cell r="B2708">
            <v>1.85</v>
          </cell>
        </row>
        <row r="2709">
          <cell r="B2709">
            <v>1.86</v>
          </cell>
        </row>
        <row r="2710">
          <cell r="B2710">
            <v>1.87</v>
          </cell>
        </row>
        <row r="2711">
          <cell r="B2711">
            <v>1.88</v>
          </cell>
        </row>
        <row r="2712">
          <cell r="B2712">
            <v>1.89</v>
          </cell>
        </row>
        <row r="2713">
          <cell r="B2713">
            <v>1.9</v>
          </cell>
        </row>
        <row r="2714">
          <cell r="B2714">
            <v>1.91</v>
          </cell>
        </row>
        <row r="2715">
          <cell r="B2715">
            <v>1.92</v>
          </cell>
        </row>
        <row r="2716">
          <cell r="B2716">
            <v>1.93</v>
          </cell>
        </row>
        <row r="2717">
          <cell r="B2717">
            <v>1.94</v>
          </cell>
        </row>
        <row r="2718">
          <cell r="B2718">
            <v>1.95</v>
          </cell>
        </row>
        <row r="2719">
          <cell r="B2719">
            <v>1.96</v>
          </cell>
        </row>
        <row r="2720">
          <cell r="B2720">
            <v>1.97</v>
          </cell>
        </row>
        <row r="2721">
          <cell r="B2721">
            <v>1.98</v>
          </cell>
        </row>
        <row r="2722">
          <cell r="B2722">
            <v>1.99</v>
          </cell>
        </row>
        <row r="2723">
          <cell r="B2723">
            <v>2</v>
          </cell>
        </row>
        <row r="2724">
          <cell r="B2724">
            <v>2.0099999999999998</v>
          </cell>
        </row>
        <row r="2725">
          <cell r="B2725">
            <v>2.02</v>
          </cell>
        </row>
        <row r="2726">
          <cell r="B2726">
            <v>2.0299999999999998</v>
          </cell>
        </row>
        <row r="2727">
          <cell r="B2727">
            <v>2.04</v>
          </cell>
        </row>
        <row r="2728">
          <cell r="B2728">
            <v>2.0499999999999998</v>
          </cell>
        </row>
        <row r="2729">
          <cell r="B2729">
            <v>2.06</v>
          </cell>
        </row>
        <row r="2730">
          <cell r="B2730">
            <v>2.0699999999999998</v>
          </cell>
        </row>
        <row r="2731">
          <cell r="B2731">
            <v>2.08</v>
          </cell>
        </row>
        <row r="2732">
          <cell r="B2732">
            <v>2.09</v>
          </cell>
        </row>
        <row r="2733">
          <cell r="B2733">
            <v>2.1</v>
          </cell>
        </row>
        <row r="2734">
          <cell r="B2734">
            <v>2.11</v>
          </cell>
        </row>
        <row r="2735">
          <cell r="B2735">
            <v>2.12</v>
          </cell>
        </row>
        <row r="2736">
          <cell r="B2736">
            <v>2.13</v>
          </cell>
        </row>
        <row r="2737">
          <cell r="B2737">
            <v>2.14</v>
          </cell>
        </row>
        <row r="2738">
          <cell r="B2738">
            <v>2.15</v>
          </cell>
        </row>
        <row r="2739">
          <cell r="B2739">
            <v>2.16</v>
          </cell>
        </row>
        <row r="2740">
          <cell r="B2740">
            <v>2.17</v>
          </cell>
        </row>
        <row r="2741">
          <cell r="B2741">
            <v>2.1800000000000002</v>
          </cell>
        </row>
        <row r="2742">
          <cell r="B2742">
            <v>2.19</v>
          </cell>
        </row>
        <row r="2743">
          <cell r="B2743">
            <v>2.2000000000000002</v>
          </cell>
        </row>
        <row r="2744">
          <cell r="B2744">
            <v>2.21</v>
          </cell>
        </row>
        <row r="2745">
          <cell r="B2745">
            <v>2.2200000000000002</v>
          </cell>
        </row>
        <row r="2746">
          <cell r="B2746">
            <v>2.23</v>
          </cell>
        </row>
        <row r="2747">
          <cell r="B2747">
            <v>2.2400000000000002</v>
          </cell>
        </row>
        <row r="2748">
          <cell r="B2748">
            <v>2.25</v>
          </cell>
        </row>
        <row r="2749">
          <cell r="B2749">
            <v>2.2599999999999998</v>
          </cell>
        </row>
        <row r="2750">
          <cell r="B2750">
            <v>2.27</v>
          </cell>
        </row>
        <row r="2751">
          <cell r="B2751">
            <v>2.2799999999999998</v>
          </cell>
        </row>
        <row r="2752">
          <cell r="B2752">
            <v>2.29</v>
          </cell>
        </row>
        <row r="2753">
          <cell r="B2753">
            <v>2.2999999999999998</v>
          </cell>
        </row>
        <row r="2754">
          <cell r="B2754">
            <v>2.31</v>
          </cell>
        </row>
        <row r="2755">
          <cell r="B2755">
            <v>2.3199999999999998</v>
          </cell>
        </row>
        <row r="2756">
          <cell r="B2756">
            <v>2.33</v>
          </cell>
        </row>
        <row r="2757">
          <cell r="B2757">
            <v>2.34</v>
          </cell>
        </row>
        <row r="2758">
          <cell r="B2758">
            <v>2.35</v>
          </cell>
        </row>
        <row r="2759">
          <cell r="B2759">
            <v>2.36</v>
          </cell>
        </row>
        <row r="2760">
          <cell r="B2760">
            <v>2.37</v>
          </cell>
        </row>
        <row r="2761">
          <cell r="B2761">
            <v>2.38</v>
          </cell>
        </row>
        <row r="2762">
          <cell r="B2762">
            <v>2.39</v>
          </cell>
        </row>
        <row r="2763">
          <cell r="B2763">
            <v>2.4</v>
          </cell>
        </row>
        <row r="2764">
          <cell r="B2764">
            <v>2.41</v>
          </cell>
        </row>
        <row r="2765">
          <cell r="B2765">
            <v>2.42</v>
          </cell>
        </row>
        <row r="2766">
          <cell r="B2766">
            <v>2.4300000000000002</v>
          </cell>
        </row>
        <row r="2767">
          <cell r="B2767">
            <v>2.44</v>
          </cell>
        </row>
        <row r="2768">
          <cell r="B2768">
            <v>2.4500000000000002</v>
          </cell>
        </row>
        <row r="2769">
          <cell r="B2769">
            <v>2.46</v>
          </cell>
        </row>
        <row r="2770">
          <cell r="B2770">
            <v>2.4700000000000002</v>
          </cell>
        </row>
        <row r="2771">
          <cell r="B2771">
            <v>2.48</v>
          </cell>
        </row>
        <row r="2772">
          <cell r="B2772">
            <v>2.4900000000000002</v>
          </cell>
        </row>
        <row r="2773">
          <cell r="B2773">
            <v>2.5</v>
          </cell>
        </row>
        <row r="2774">
          <cell r="B2774">
            <v>2.5099999999999998</v>
          </cell>
        </row>
        <row r="2775">
          <cell r="B2775">
            <v>2.52</v>
          </cell>
        </row>
        <row r="2776">
          <cell r="B2776">
            <v>2.5299999999999998</v>
          </cell>
        </row>
        <row r="2777">
          <cell r="B2777">
            <v>2.54</v>
          </cell>
        </row>
        <row r="2778">
          <cell r="B2778">
            <v>2.5499999999999998</v>
          </cell>
        </row>
        <row r="2779">
          <cell r="B2779">
            <v>2.56</v>
          </cell>
        </row>
        <row r="2780">
          <cell r="B2780">
            <v>2.57</v>
          </cell>
        </row>
        <row r="2781">
          <cell r="B2781">
            <v>2.58</v>
          </cell>
        </row>
        <row r="2782">
          <cell r="B2782">
            <v>2.59</v>
          </cell>
        </row>
        <row r="2783">
          <cell r="B2783">
            <v>2.6</v>
          </cell>
        </row>
        <row r="2784">
          <cell r="B2784">
            <v>2.61</v>
          </cell>
        </row>
        <row r="2785">
          <cell r="B2785">
            <v>2.62</v>
          </cell>
        </row>
        <row r="2786">
          <cell r="B2786">
            <v>2.63</v>
          </cell>
        </row>
        <row r="2787">
          <cell r="B2787">
            <v>2.64</v>
          </cell>
        </row>
        <row r="2788">
          <cell r="B2788">
            <v>2.65</v>
          </cell>
        </row>
        <row r="2789">
          <cell r="B2789">
            <v>2.66</v>
          </cell>
        </row>
        <row r="2790">
          <cell r="B2790">
            <v>2.67</v>
          </cell>
        </row>
        <row r="2791">
          <cell r="B2791">
            <v>2.68</v>
          </cell>
        </row>
        <row r="2792">
          <cell r="B2792">
            <v>2.69</v>
          </cell>
        </row>
        <row r="2793">
          <cell r="B2793">
            <v>2.7</v>
          </cell>
        </row>
        <row r="2794">
          <cell r="B2794">
            <v>2.71</v>
          </cell>
        </row>
        <row r="2795">
          <cell r="B2795">
            <v>2.72</v>
          </cell>
        </row>
        <row r="2796">
          <cell r="B2796">
            <v>2.73</v>
          </cell>
        </row>
        <row r="2797">
          <cell r="B2797">
            <v>2.74</v>
          </cell>
        </row>
        <row r="2798">
          <cell r="B2798">
            <v>2.75</v>
          </cell>
        </row>
        <row r="2799">
          <cell r="B2799">
            <v>2.76</v>
          </cell>
        </row>
        <row r="2800">
          <cell r="B2800">
            <v>2.77</v>
          </cell>
        </row>
        <row r="2801">
          <cell r="B2801">
            <v>2.78</v>
          </cell>
        </row>
        <row r="2802">
          <cell r="B2802">
            <v>2.79</v>
          </cell>
        </row>
        <row r="2803">
          <cell r="B2803">
            <v>2.8</v>
          </cell>
        </row>
        <row r="2804">
          <cell r="B2804">
            <v>2.81</v>
          </cell>
        </row>
        <row r="2805">
          <cell r="B2805">
            <v>2.82</v>
          </cell>
        </row>
        <row r="2806">
          <cell r="B2806">
            <v>2.83</v>
          </cell>
        </row>
        <row r="2807">
          <cell r="B2807">
            <v>2.84</v>
          </cell>
        </row>
        <row r="2808">
          <cell r="B2808">
            <v>2.85</v>
          </cell>
        </row>
        <row r="2809">
          <cell r="B2809">
            <v>2.86</v>
          </cell>
        </row>
        <row r="2810">
          <cell r="B2810">
            <v>2.87</v>
          </cell>
        </row>
        <row r="2811">
          <cell r="B2811">
            <v>2.88</v>
          </cell>
        </row>
        <row r="2812">
          <cell r="B2812">
            <v>2.89</v>
          </cell>
        </row>
        <row r="2813">
          <cell r="B2813">
            <v>2.9</v>
          </cell>
        </row>
        <row r="2814">
          <cell r="B2814">
            <v>2.91</v>
          </cell>
        </row>
        <row r="2815">
          <cell r="B2815">
            <v>2.92</v>
          </cell>
        </row>
        <row r="2816">
          <cell r="B2816">
            <v>2.93</v>
          </cell>
        </row>
        <row r="2817">
          <cell r="B2817">
            <v>2.94</v>
          </cell>
        </row>
        <row r="2818">
          <cell r="B2818">
            <v>2.95</v>
          </cell>
        </row>
        <row r="2819">
          <cell r="B2819">
            <v>2.96</v>
          </cell>
        </row>
        <row r="2820">
          <cell r="B2820">
            <v>2.97</v>
          </cell>
        </row>
        <row r="2821">
          <cell r="B2821">
            <v>2.98</v>
          </cell>
        </row>
        <row r="2822">
          <cell r="B2822">
            <v>2.99</v>
          </cell>
        </row>
        <row r="2823">
          <cell r="B2823">
            <v>3</v>
          </cell>
        </row>
        <row r="2827">
          <cell r="B2827" t="str">
            <v>Yes (Default)</v>
          </cell>
        </row>
        <row r="2828">
          <cell r="B2828" t="str">
            <v>No</v>
          </cell>
        </row>
        <row r="2832">
          <cell r="B2832" t="str">
            <v>(Select Clinical Program Charge Basis)</v>
          </cell>
        </row>
        <row r="2833">
          <cell r="B2833" t="str">
            <v>Per Claim</v>
          </cell>
        </row>
        <row r="2834">
          <cell r="B2834" t="str">
            <v>PMPM</v>
          </cell>
        </row>
        <row r="2835">
          <cell r="B2835" t="str">
            <v>PEPM</v>
          </cell>
        </row>
        <row r="2836">
          <cell r="B2836" t="str">
            <v>Per Respective Activity (i.e., per PA)</v>
          </cell>
        </row>
        <row r="2841">
          <cell r="B2841" t="str">
            <v>(Select Fee)</v>
          </cell>
        </row>
        <row r="2842">
          <cell r="B2842">
            <v>0</v>
          </cell>
        </row>
        <row r="2843">
          <cell r="B2843">
            <v>0.01</v>
          </cell>
        </row>
        <row r="2844">
          <cell r="B2844">
            <v>0.02</v>
          </cell>
        </row>
        <row r="2845">
          <cell r="B2845">
            <v>0.03</v>
          </cell>
        </row>
        <row r="2846">
          <cell r="B2846">
            <v>0.04</v>
          </cell>
        </row>
        <row r="2847">
          <cell r="B2847">
            <v>0.05</v>
          </cell>
        </row>
        <row r="2848">
          <cell r="B2848">
            <v>0.06</v>
          </cell>
        </row>
        <row r="2849">
          <cell r="B2849">
            <v>7.0000000000000007E-2</v>
          </cell>
        </row>
        <row r="2850">
          <cell r="B2850">
            <v>0.08</v>
          </cell>
        </row>
        <row r="2851">
          <cell r="B2851">
            <v>0.09</v>
          </cell>
        </row>
        <row r="2852">
          <cell r="B2852">
            <v>0.1</v>
          </cell>
        </row>
        <row r="2853">
          <cell r="B2853">
            <v>0.11</v>
          </cell>
        </row>
        <row r="2854">
          <cell r="B2854">
            <v>0.12</v>
          </cell>
        </row>
        <row r="2855">
          <cell r="B2855">
            <v>0.13</v>
          </cell>
        </row>
        <row r="2856">
          <cell r="B2856">
            <v>0.14000000000000001</v>
          </cell>
        </row>
        <row r="2857">
          <cell r="B2857">
            <v>0.15</v>
          </cell>
        </row>
        <row r="2858">
          <cell r="B2858">
            <v>0.16</v>
          </cell>
        </row>
        <row r="2859">
          <cell r="B2859">
            <v>0.17</v>
          </cell>
        </row>
        <row r="2860">
          <cell r="B2860">
            <v>0.18</v>
          </cell>
        </row>
        <row r="2861">
          <cell r="B2861">
            <v>0.19</v>
          </cell>
        </row>
        <row r="2862">
          <cell r="B2862">
            <v>0.2</v>
          </cell>
        </row>
        <row r="2863">
          <cell r="B2863">
            <v>0.21</v>
          </cell>
        </row>
        <row r="2864">
          <cell r="B2864">
            <v>0.22</v>
          </cell>
        </row>
        <row r="2865">
          <cell r="B2865">
            <v>0.23</v>
          </cell>
        </row>
        <row r="2866">
          <cell r="B2866">
            <v>0.24</v>
          </cell>
        </row>
        <row r="2867">
          <cell r="B2867">
            <v>0.25</v>
          </cell>
        </row>
        <row r="2868">
          <cell r="B2868">
            <v>0.26</v>
          </cell>
        </row>
        <row r="2869">
          <cell r="B2869">
            <v>0.27</v>
          </cell>
        </row>
        <row r="2870">
          <cell r="B2870">
            <v>0.28000000000000003</v>
          </cell>
        </row>
        <row r="2871">
          <cell r="B2871">
            <v>0.28999999999999998</v>
          </cell>
        </row>
        <row r="2872">
          <cell r="B2872">
            <v>0.3</v>
          </cell>
        </row>
        <row r="2873">
          <cell r="B2873">
            <v>0.31</v>
          </cell>
        </row>
        <row r="2874">
          <cell r="B2874">
            <v>0.32</v>
          </cell>
        </row>
        <row r="2875">
          <cell r="B2875">
            <v>0.33</v>
          </cell>
        </row>
        <row r="2876">
          <cell r="B2876">
            <v>0.34</v>
          </cell>
        </row>
        <row r="2877">
          <cell r="B2877">
            <v>0.35</v>
          </cell>
        </row>
        <row r="2878">
          <cell r="B2878">
            <v>0.36</v>
          </cell>
        </row>
        <row r="2879">
          <cell r="B2879">
            <v>0.37</v>
          </cell>
        </row>
        <row r="2880">
          <cell r="B2880">
            <v>0.38</v>
          </cell>
        </row>
        <row r="2881">
          <cell r="B2881">
            <v>0.39</v>
          </cell>
        </row>
        <row r="2882">
          <cell r="B2882">
            <v>0.4</v>
          </cell>
        </row>
        <row r="2883">
          <cell r="B2883">
            <v>0.41</v>
          </cell>
        </row>
        <row r="2884">
          <cell r="B2884">
            <v>0.42</v>
          </cell>
        </row>
        <row r="2885">
          <cell r="B2885">
            <v>0.43</v>
          </cell>
        </row>
        <row r="2886">
          <cell r="B2886">
            <v>0.44</v>
          </cell>
        </row>
        <row r="2887">
          <cell r="B2887">
            <v>0.45</v>
          </cell>
        </row>
        <row r="2888">
          <cell r="B2888">
            <v>0.46</v>
          </cell>
        </row>
        <row r="2889">
          <cell r="B2889">
            <v>0.47</v>
          </cell>
        </row>
        <row r="2890">
          <cell r="B2890">
            <v>0.48</v>
          </cell>
        </row>
        <row r="2891">
          <cell r="B2891">
            <v>0.49</v>
          </cell>
        </row>
        <row r="2892">
          <cell r="B2892">
            <v>0.5</v>
          </cell>
        </row>
        <row r="2893">
          <cell r="B2893">
            <v>0.51</v>
          </cell>
        </row>
        <row r="2894">
          <cell r="B2894">
            <v>0.52</v>
          </cell>
        </row>
        <row r="2895">
          <cell r="B2895">
            <v>0.53</v>
          </cell>
        </row>
        <row r="2896">
          <cell r="B2896">
            <v>0.54</v>
          </cell>
        </row>
        <row r="2897">
          <cell r="B2897">
            <v>0.55000000000000004</v>
          </cell>
        </row>
        <row r="2898">
          <cell r="B2898">
            <v>0.56000000000000005</v>
          </cell>
        </row>
        <row r="2899">
          <cell r="B2899">
            <v>0.56999999999999995</v>
          </cell>
        </row>
        <row r="2900">
          <cell r="B2900">
            <v>0.57999999999999996</v>
          </cell>
        </row>
        <row r="2901">
          <cell r="B2901">
            <v>0.59</v>
          </cell>
        </row>
        <row r="2902">
          <cell r="B2902">
            <v>0.6</v>
          </cell>
        </row>
        <row r="2903">
          <cell r="B2903">
            <v>0.61</v>
          </cell>
        </row>
        <row r="2904">
          <cell r="B2904">
            <v>0.62</v>
          </cell>
        </row>
        <row r="2905">
          <cell r="B2905">
            <v>0.63</v>
          </cell>
        </row>
        <row r="2906">
          <cell r="B2906">
            <v>0.64</v>
          </cell>
        </row>
        <row r="2907">
          <cell r="B2907">
            <v>0.65</v>
          </cell>
        </row>
        <row r="2908">
          <cell r="B2908">
            <v>0.66</v>
          </cell>
        </row>
        <row r="2909">
          <cell r="B2909">
            <v>0.67</v>
          </cell>
        </row>
        <row r="2910">
          <cell r="B2910">
            <v>0.68</v>
          </cell>
        </row>
        <row r="2911">
          <cell r="B2911">
            <v>0.69</v>
          </cell>
        </row>
        <row r="2912">
          <cell r="B2912">
            <v>0.7</v>
          </cell>
        </row>
        <row r="2913">
          <cell r="B2913">
            <v>0.71</v>
          </cell>
        </row>
        <row r="2914">
          <cell r="B2914">
            <v>0.72</v>
          </cell>
        </row>
        <row r="2915">
          <cell r="B2915">
            <v>0.73</v>
          </cell>
        </row>
        <row r="2916">
          <cell r="B2916">
            <v>0.74</v>
          </cell>
        </row>
        <row r="2917">
          <cell r="B2917">
            <v>0.75</v>
          </cell>
        </row>
        <row r="2918">
          <cell r="B2918">
            <v>0.76</v>
          </cell>
        </row>
        <row r="2919">
          <cell r="B2919">
            <v>0.77</v>
          </cell>
        </row>
        <row r="2920">
          <cell r="B2920">
            <v>0.78</v>
          </cell>
        </row>
        <row r="2921">
          <cell r="B2921">
            <v>0.79</v>
          </cell>
        </row>
        <row r="2922">
          <cell r="B2922">
            <v>0.8</v>
          </cell>
        </row>
        <row r="2923">
          <cell r="B2923">
            <v>0.81</v>
          </cell>
        </row>
        <row r="2924">
          <cell r="B2924">
            <v>0.82</v>
          </cell>
        </row>
        <row r="2925">
          <cell r="B2925">
            <v>0.83</v>
          </cell>
        </row>
        <row r="2926">
          <cell r="B2926">
            <v>0.84</v>
          </cell>
        </row>
        <row r="2927">
          <cell r="B2927">
            <v>0.85</v>
          </cell>
        </row>
        <row r="2928">
          <cell r="B2928">
            <v>0.86</v>
          </cell>
        </row>
        <row r="2929">
          <cell r="B2929">
            <v>0.87</v>
          </cell>
        </row>
        <row r="2930">
          <cell r="B2930">
            <v>0.88</v>
          </cell>
        </row>
        <row r="2931">
          <cell r="B2931">
            <v>0.89</v>
          </cell>
        </row>
        <row r="2932">
          <cell r="B2932">
            <v>0.9</v>
          </cell>
        </row>
        <row r="2933">
          <cell r="B2933">
            <v>0.91</v>
          </cell>
        </row>
        <row r="2934">
          <cell r="B2934">
            <v>0.92</v>
          </cell>
        </row>
        <row r="2935">
          <cell r="B2935">
            <v>0.93</v>
          </cell>
        </row>
        <row r="2936">
          <cell r="B2936">
            <v>0.94</v>
          </cell>
        </row>
        <row r="2937">
          <cell r="B2937">
            <v>0.95</v>
          </cell>
        </row>
        <row r="2938">
          <cell r="B2938">
            <v>0.96</v>
          </cell>
        </row>
        <row r="2939">
          <cell r="B2939">
            <v>0.97</v>
          </cell>
        </row>
        <row r="2940">
          <cell r="B2940">
            <v>0.98</v>
          </cell>
        </row>
        <row r="2941">
          <cell r="B2941">
            <v>0.99000000000000099</v>
          </cell>
        </row>
        <row r="2942">
          <cell r="B2942">
            <v>1</v>
          </cell>
        </row>
        <row r="2943">
          <cell r="B2943">
            <v>1.01</v>
          </cell>
        </row>
        <row r="2944">
          <cell r="B2944">
            <v>1.02</v>
          </cell>
        </row>
        <row r="2945">
          <cell r="B2945">
            <v>1.03</v>
          </cell>
        </row>
        <row r="2946">
          <cell r="B2946">
            <v>1.04</v>
          </cell>
        </row>
        <row r="2947">
          <cell r="B2947">
            <v>1.05</v>
          </cell>
        </row>
        <row r="2948">
          <cell r="B2948">
            <v>1.06</v>
          </cell>
        </row>
        <row r="2949">
          <cell r="B2949">
            <v>1.07</v>
          </cell>
        </row>
        <row r="2950">
          <cell r="B2950">
            <v>1.08</v>
          </cell>
        </row>
        <row r="2951">
          <cell r="B2951">
            <v>1.0900000000000001</v>
          </cell>
        </row>
        <row r="2952">
          <cell r="B2952">
            <v>1.1000000000000001</v>
          </cell>
        </row>
        <row r="2953">
          <cell r="B2953">
            <v>1.1100000000000001</v>
          </cell>
        </row>
        <row r="2954">
          <cell r="B2954">
            <v>1.1200000000000001</v>
          </cell>
        </row>
        <row r="2955">
          <cell r="B2955">
            <v>1.1299999999999999</v>
          </cell>
        </row>
        <row r="2956">
          <cell r="B2956">
            <v>1.1399999999999999</v>
          </cell>
        </row>
        <row r="2957">
          <cell r="B2957">
            <v>1.1499999999999999</v>
          </cell>
        </row>
        <row r="2958">
          <cell r="B2958">
            <v>1.1599999999999999</v>
          </cell>
        </row>
        <row r="2959">
          <cell r="B2959">
            <v>1.17</v>
          </cell>
        </row>
        <row r="2960">
          <cell r="B2960">
            <v>1.18</v>
          </cell>
        </row>
        <row r="2961">
          <cell r="B2961">
            <v>1.19</v>
          </cell>
        </row>
        <row r="2962">
          <cell r="B2962">
            <v>1.2</v>
          </cell>
        </row>
        <row r="2963">
          <cell r="B2963">
            <v>1.21</v>
          </cell>
        </row>
        <row r="2964">
          <cell r="B2964">
            <v>1.22</v>
          </cell>
        </row>
        <row r="2965">
          <cell r="B2965">
            <v>1.23</v>
          </cell>
        </row>
        <row r="2966">
          <cell r="B2966">
            <v>1.24</v>
          </cell>
        </row>
        <row r="2967">
          <cell r="B2967">
            <v>1.25</v>
          </cell>
        </row>
        <row r="2968">
          <cell r="B2968">
            <v>1.26</v>
          </cell>
        </row>
        <row r="2969">
          <cell r="B2969">
            <v>1.27</v>
          </cell>
        </row>
        <row r="2970">
          <cell r="B2970">
            <v>1.28</v>
          </cell>
        </row>
        <row r="2971">
          <cell r="B2971">
            <v>1.29</v>
          </cell>
        </row>
        <row r="2972">
          <cell r="B2972">
            <v>1.3</v>
          </cell>
        </row>
        <row r="2973">
          <cell r="B2973">
            <v>1.31</v>
          </cell>
        </row>
        <row r="2974">
          <cell r="B2974">
            <v>1.32</v>
          </cell>
        </row>
        <row r="2975">
          <cell r="B2975">
            <v>1.33</v>
          </cell>
        </row>
        <row r="2976">
          <cell r="B2976">
            <v>1.34</v>
          </cell>
        </row>
        <row r="2977">
          <cell r="B2977">
            <v>1.35</v>
          </cell>
        </row>
        <row r="2978">
          <cell r="B2978">
            <v>1.36</v>
          </cell>
        </row>
        <row r="2979">
          <cell r="B2979">
            <v>1.37</v>
          </cell>
        </row>
        <row r="2980">
          <cell r="B2980">
            <v>1.38</v>
          </cell>
        </row>
        <row r="2981">
          <cell r="B2981">
            <v>1.39</v>
          </cell>
        </row>
        <row r="2982">
          <cell r="B2982">
            <v>1.4</v>
          </cell>
        </row>
        <row r="2983">
          <cell r="B2983">
            <v>1.41</v>
          </cell>
        </row>
        <row r="2984">
          <cell r="B2984">
            <v>1.42</v>
          </cell>
        </row>
        <row r="2985">
          <cell r="B2985">
            <v>1.43</v>
          </cell>
        </row>
        <row r="2986">
          <cell r="B2986">
            <v>1.44</v>
          </cell>
        </row>
        <row r="2987">
          <cell r="B2987">
            <v>1.45</v>
          </cell>
        </row>
        <row r="2988">
          <cell r="B2988">
            <v>1.46</v>
          </cell>
        </row>
        <row r="2989">
          <cell r="B2989">
            <v>1.47</v>
          </cell>
        </row>
        <row r="2990">
          <cell r="B2990">
            <v>1.48</v>
          </cell>
        </row>
        <row r="2991">
          <cell r="B2991">
            <v>1.49</v>
          </cell>
        </row>
        <row r="2992">
          <cell r="B2992">
            <v>1.5</v>
          </cell>
        </row>
        <row r="2993">
          <cell r="B2993">
            <v>1.51</v>
          </cell>
        </row>
        <row r="2994">
          <cell r="B2994">
            <v>1.52</v>
          </cell>
        </row>
        <row r="2995">
          <cell r="B2995">
            <v>1.53</v>
          </cell>
        </row>
        <row r="2996">
          <cell r="B2996">
            <v>1.54</v>
          </cell>
        </row>
        <row r="2997">
          <cell r="B2997">
            <v>1.55</v>
          </cell>
        </row>
        <row r="2998">
          <cell r="B2998">
            <v>1.56</v>
          </cell>
        </row>
        <row r="2999">
          <cell r="B2999">
            <v>1.57</v>
          </cell>
        </row>
        <row r="3000">
          <cell r="B3000">
            <v>1.58</v>
          </cell>
        </row>
        <row r="3001">
          <cell r="B3001">
            <v>1.59</v>
          </cell>
        </row>
        <row r="3002">
          <cell r="B3002">
            <v>1.6</v>
          </cell>
        </row>
        <row r="3003">
          <cell r="B3003">
            <v>1.61</v>
          </cell>
        </row>
        <row r="3004">
          <cell r="B3004">
            <v>1.62</v>
          </cell>
        </row>
        <row r="3005">
          <cell r="B3005">
            <v>1.63</v>
          </cell>
        </row>
        <row r="3006">
          <cell r="B3006">
            <v>1.64</v>
          </cell>
        </row>
        <row r="3007">
          <cell r="B3007">
            <v>1.65</v>
          </cell>
        </row>
        <row r="3008">
          <cell r="B3008">
            <v>1.66</v>
          </cell>
        </row>
        <row r="3009">
          <cell r="B3009">
            <v>1.67</v>
          </cell>
        </row>
        <row r="3010">
          <cell r="B3010">
            <v>1.68</v>
          </cell>
        </row>
        <row r="3011">
          <cell r="B3011">
            <v>1.69</v>
          </cell>
        </row>
        <row r="3012">
          <cell r="B3012">
            <v>1.7</v>
          </cell>
        </row>
        <row r="3013">
          <cell r="B3013">
            <v>1.71</v>
          </cell>
        </row>
        <row r="3014">
          <cell r="B3014">
            <v>1.72</v>
          </cell>
        </row>
        <row r="3015">
          <cell r="B3015">
            <v>1.73</v>
          </cell>
        </row>
        <row r="3016">
          <cell r="B3016">
            <v>1.74</v>
          </cell>
        </row>
        <row r="3017">
          <cell r="B3017">
            <v>1.75</v>
          </cell>
        </row>
        <row r="3018">
          <cell r="B3018">
            <v>1.76</v>
          </cell>
        </row>
        <row r="3019">
          <cell r="B3019">
            <v>1.77</v>
          </cell>
        </row>
        <row r="3020">
          <cell r="B3020">
            <v>1.78</v>
          </cell>
        </row>
        <row r="3021">
          <cell r="B3021">
            <v>1.79</v>
          </cell>
        </row>
        <row r="3022">
          <cell r="B3022">
            <v>1.8</v>
          </cell>
        </row>
        <row r="3023">
          <cell r="B3023">
            <v>1.81</v>
          </cell>
        </row>
        <row r="3024">
          <cell r="B3024">
            <v>1.82</v>
          </cell>
        </row>
        <row r="3025">
          <cell r="B3025">
            <v>1.83</v>
          </cell>
        </row>
        <row r="3026">
          <cell r="B3026">
            <v>1.84</v>
          </cell>
        </row>
        <row r="3027">
          <cell r="B3027">
            <v>1.85</v>
          </cell>
        </row>
        <row r="3028">
          <cell r="B3028">
            <v>1.86</v>
          </cell>
        </row>
        <row r="3029">
          <cell r="B3029">
            <v>1.87</v>
          </cell>
        </row>
        <row r="3030">
          <cell r="B3030">
            <v>1.88</v>
          </cell>
        </row>
        <row r="3031">
          <cell r="B3031">
            <v>1.89</v>
          </cell>
        </row>
        <row r="3032">
          <cell r="B3032">
            <v>1.9</v>
          </cell>
        </row>
        <row r="3033">
          <cell r="B3033">
            <v>1.91</v>
          </cell>
        </row>
        <row r="3034">
          <cell r="B3034">
            <v>1.92</v>
          </cell>
        </row>
        <row r="3035">
          <cell r="B3035">
            <v>1.93</v>
          </cell>
        </row>
        <row r="3036">
          <cell r="B3036">
            <v>1.94</v>
          </cell>
        </row>
        <row r="3037">
          <cell r="B3037">
            <v>1.95</v>
          </cell>
        </row>
        <row r="3038">
          <cell r="B3038">
            <v>1.96</v>
          </cell>
        </row>
        <row r="3039">
          <cell r="B3039">
            <v>1.97</v>
          </cell>
        </row>
        <row r="3040">
          <cell r="B3040">
            <v>1.98</v>
          </cell>
        </row>
        <row r="3041">
          <cell r="B3041">
            <v>1.99</v>
          </cell>
        </row>
        <row r="3042">
          <cell r="B3042">
            <v>2</v>
          </cell>
        </row>
        <row r="3043">
          <cell r="B3043">
            <v>2.0099999999999998</v>
          </cell>
        </row>
        <row r="3044">
          <cell r="B3044">
            <v>2.02</v>
          </cell>
        </row>
        <row r="3045">
          <cell r="B3045">
            <v>2.0299999999999998</v>
          </cell>
        </row>
        <row r="3046">
          <cell r="B3046">
            <v>2.04</v>
          </cell>
        </row>
        <row r="3047">
          <cell r="B3047">
            <v>2.0499999999999998</v>
          </cell>
        </row>
        <row r="3048">
          <cell r="B3048">
            <v>2.06</v>
          </cell>
        </row>
        <row r="3049">
          <cell r="B3049">
            <v>2.0699999999999998</v>
          </cell>
        </row>
        <row r="3050">
          <cell r="B3050">
            <v>2.08</v>
          </cell>
        </row>
        <row r="3051">
          <cell r="B3051">
            <v>2.09</v>
          </cell>
        </row>
        <row r="3052">
          <cell r="B3052">
            <v>2.1</v>
          </cell>
        </row>
        <row r="3053">
          <cell r="B3053">
            <v>2.11</v>
          </cell>
        </row>
        <row r="3054">
          <cell r="B3054">
            <v>2.12</v>
          </cell>
        </row>
        <row r="3055">
          <cell r="B3055">
            <v>2.13</v>
          </cell>
        </row>
        <row r="3056">
          <cell r="B3056">
            <v>2.14</v>
          </cell>
        </row>
        <row r="3057">
          <cell r="B3057">
            <v>2.15</v>
          </cell>
        </row>
        <row r="3058">
          <cell r="B3058">
            <v>2.16</v>
          </cell>
        </row>
        <row r="3059">
          <cell r="B3059">
            <v>2.17</v>
          </cell>
        </row>
        <row r="3060">
          <cell r="B3060">
            <v>2.1800000000000002</v>
          </cell>
        </row>
        <row r="3061">
          <cell r="B3061">
            <v>2.19</v>
          </cell>
        </row>
        <row r="3062">
          <cell r="B3062">
            <v>2.2000000000000002</v>
          </cell>
        </row>
        <row r="3063">
          <cell r="B3063">
            <v>2.21</v>
          </cell>
        </row>
        <row r="3064">
          <cell r="B3064">
            <v>2.2200000000000002</v>
          </cell>
        </row>
        <row r="3065">
          <cell r="B3065">
            <v>2.23</v>
          </cell>
        </row>
        <row r="3066">
          <cell r="B3066">
            <v>2.2400000000000002</v>
          </cell>
        </row>
        <row r="3067">
          <cell r="B3067">
            <v>2.25</v>
          </cell>
        </row>
        <row r="3068">
          <cell r="B3068">
            <v>2.2599999999999998</v>
          </cell>
        </row>
        <row r="3069">
          <cell r="B3069">
            <v>2.27</v>
          </cell>
        </row>
        <row r="3070">
          <cell r="B3070">
            <v>2.2799999999999998</v>
          </cell>
        </row>
        <row r="3071">
          <cell r="B3071">
            <v>2.29</v>
          </cell>
        </row>
        <row r="3072">
          <cell r="B3072">
            <v>2.2999999999999998</v>
          </cell>
        </row>
        <row r="3073">
          <cell r="B3073">
            <v>2.31</v>
          </cell>
        </row>
        <row r="3074">
          <cell r="B3074">
            <v>2.3199999999999998</v>
          </cell>
        </row>
        <row r="3075">
          <cell r="B3075">
            <v>2.33</v>
          </cell>
        </row>
        <row r="3076">
          <cell r="B3076">
            <v>2.34</v>
          </cell>
        </row>
        <row r="3077">
          <cell r="B3077">
            <v>2.35</v>
          </cell>
        </row>
        <row r="3078">
          <cell r="B3078">
            <v>2.36</v>
          </cell>
        </row>
        <row r="3079">
          <cell r="B3079">
            <v>2.37</v>
          </cell>
        </row>
        <row r="3080">
          <cell r="B3080">
            <v>2.38</v>
          </cell>
        </row>
        <row r="3081">
          <cell r="B3081">
            <v>2.39</v>
          </cell>
        </row>
        <row r="3082">
          <cell r="B3082">
            <v>2.4</v>
          </cell>
        </row>
        <row r="3083">
          <cell r="B3083">
            <v>2.41</v>
          </cell>
        </row>
        <row r="3084">
          <cell r="B3084">
            <v>2.42</v>
          </cell>
        </row>
        <row r="3085">
          <cell r="B3085">
            <v>2.4300000000000002</v>
          </cell>
        </row>
        <row r="3086">
          <cell r="B3086">
            <v>2.44</v>
          </cell>
        </row>
        <row r="3087">
          <cell r="B3087">
            <v>2.4500000000000002</v>
          </cell>
        </row>
        <row r="3088">
          <cell r="B3088">
            <v>2.46</v>
          </cell>
        </row>
        <row r="3089">
          <cell r="B3089">
            <v>2.4700000000000002</v>
          </cell>
        </row>
        <row r="3090">
          <cell r="B3090">
            <v>2.48</v>
          </cell>
        </row>
        <row r="3091">
          <cell r="B3091">
            <v>2.4900000000000002</v>
          </cell>
        </row>
        <row r="3092">
          <cell r="B3092">
            <v>2.5</v>
          </cell>
        </row>
        <row r="3093">
          <cell r="B3093">
            <v>2.5099999999999998</v>
          </cell>
        </row>
        <row r="3094">
          <cell r="B3094">
            <v>2.52</v>
          </cell>
        </row>
        <row r="3095">
          <cell r="B3095">
            <v>2.5299999999999998</v>
          </cell>
        </row>
        <row r="3096">
          <cell r="B3096">
            <v>2.54</v>
          </cell>
        </row>
        <row r="3097">
          <cell r="B3097">
            <v>2.5499999999999998</v>
          </cell>
        </row>
        <row r="3098">
          <cell r="B3098">
            <v>2.56</v>
          </cell>
        </row>
        <row r="3099">
          <cell r="B3099">
            <v>2.57</v>
          </cell>
        </row>
        <row r="3100">
          <cell r="B3100">
            <v>2.58</v>
          </cell>
        </row>
        <row r="3101">
          <cell r="B3101">
            <v>2.59</v>
          </cell>
        </row>
        <row r="3102">
          <cell r="B3102">
            <v>2.6</v>
          </cell>
        </row>
        <row r="3103">
          <cell r="B3103">
            <v>2.61</v>
          </cell>
        </row>
        <row r="3104">
          <cell r="B3104">
            <v>2.62</v>
          </cell>
        </row>
        <row r="3105">
          <cell r="B3105">
            <v>2.63</v>
          </cell>
        </row>
        <row r="3106">
          <cell r="B3106">
            <v>2.64</v>
          </cell>
        </row>
        <row r="3107">
          <cell r="B3107">
            <v>2.65</v>
          </cell>
        </row>
        <row r="3108">
          <cell r="B3108">
            <v>2.66</v>
          </cell>
        </row>
        <row r="3109">
          <cell r="B3109">
            <v>2.67</v>
          </cell>
        </row>
        <row r="3110">
          <cell r="B3110">
            <v>2.68</v>
          </cell>
        </row>
        <row r="3111">
          <cell r="B3111">
            <v>2.69</v>
          </cell>
        </row>
        <row r="3112">
          <cell r="B3112">
            <v>2.7</v>
          </cell>
        </row>
        <row r="3113">
          <cell r="B3113">
            <v>2.71</v>
          </cell>
        </row>
        <row r="3114">
          <cell r="B3114">
            <v>2.72</v>
          </cell>
        </row>
        <row r="3115">
          <cell r="B3115">
            <v>2.73</v>
          </cell>
        </row>
        <row r="3116">
          <cell r="B3116">
            <v>2.74</v>
          </cell>
        </row>
        <row r="3117">
          <cell r="B3117">
            <v>2.75</v>
          </cell>
        </row>
        <row r="3118">
          <cell r="B3118">
            <v>2.76</v>
          </cell>
        </row>
        <row r="3119">
          <cell r="B3119">
            <v>2.77</v>
          </cell>
        </row>
        <row r="3120">
          <cell r="B3120">
            <v>2.78</v>
          </cell>
        </row>
        <row r="3121">
          <cell r="B3121">
            <v>2.79</v>
          </cell>
        </row>
        <row r="3122">
          <cell r="B3122">
            <v>2.8</v>
          </cell>
        </row>
        <row r="3123">
          <cell r="B3123">
            <v>2.81</v>
          </cell>
        </row>
        <row r="3124">
          <cell r="B3124">
            <v>2.82</v>
          </cell>
        </row>
        <row r="3125">
          <cell r="B3125">
            <v>2.83</v>
          </cell>
        </row>
        <row r="3126">
          <cell r="B3126">
            <v>2.84</v>
          </cell>
        </row>
        <row r="3127">
          <cell r="B3127">
            <v>2.85</v>
          </cell>
        </row>
        <row r="3128">
          <cell r="B3128">
            <v>2.86</v>
          </cell>
        </row>
        <row r="3129">
          <cell r="B3129">
            <v>2.87</v>
          </cell>
        </row>
        <row r="3130">
          <cell r="B3130">
            <v>2.88</v>
          </cell>
        </row>
        <row r="3131">
          <cell r="B3131">
            <v>2.89</v>
          </cell>
        </row>
        <row r="3132">
          <cell r="B3132">
            <v>2.9</v>
          </cell>
        </row>
        <row r="3133">
          <cell r="B3133">
            <v>2.91</v>
          </cell>
        </row>
        <row r="3134">
          <cell r="B3134">
            <v>2.92</v>
          </cell>
        </row>
        <row r="3135">
          <cell r="B3135">
            <v>2.93</v>
          </cell>
        </row>
        <row r="3136">
          <cell r="B3136">
            <v>2.94</v>
          </cell>
        </row>
        <row r="3137">
          <cell r="B3137">
            <v>2.95</v>
          </cell>
        </row>
        <row r="3138">
          <cell r="B3138">
            <v>2.96</v>
          </cell>
        </row>
        <row r="3139">
          <cell r="B3139">
            <v>2.97</v>
          </cell>
        </row>
        <row r="3140">
          <cell r="B3140">
            <v>2.98</v>
          </cell>
        </row>
        <row r="3141">
          <cell r="B3141">
            <v>2.99</v>
          </cell>
        </row>
        <row r="3142">
          <cell r="B3142">
            <v>3</v>
          </cell>
        </row>
        <row r="3143">
          <cell r="B3143">
            <v>3.01</v>
          </cell>
        </row>
        <row r="3144">
          <cell r="B3144">
            <v>3.02</v>
          </cell>
        </row>
        <row r="3145">
          <cell r="B3145">
            <v>3.03</v>
          </cell>
        </row>
        <row r="3146">
          <cell r="B3146">
            <v>3.04</v>
          </cell>
        </row>
        <row r="3147">
          <cell r="B3147">
            <v>3.05</v>
          </cell>
        </row>
        <row r="3148">
          <cell r="B3148">
            <v>3.06</v>
          </cell>
        </row>
        <row r="3149">
          <cell r="B3149">
            <v>3.07</v>
          </cell>
        </row>
        <row r="3150">
          <cell r="B3150">
            <v>3.08</v>
          </cell>
        </row>
        <row r="3151">
          <cell r="B3151">
            <v>3.09</v>
          </cell>
        </row>
        <row r="3152">
          <cell r="B3152">
            <v>3.1</v>
          </cell>
        </row>
        <row r="3153">
          <cell r="B3153">
            <v>3.11</v>
          </cell>
        </row>
        <row r="3154">
          <cell r="B3154">
            <v>3.12</v>
          </cell>
        </row>
        <row r="3155">
          <cell r="B3155">
            <v>3.13</v>
          </cell>
        </row>
        <row r="3156">
          <cell r="B3156">
            <v>3.14</v>
          </cell>
        </row>
        <row r="3157">
          <cell r="B3157">
            <v>3.15</v>
          </cell>
        </row>
        <row r="3158">
          <cell r="B3158">
            <v>3.16</v>
          </cell>
        </row>
        <row r="3159">
          <cell r="B3159">
            <v>3.17</v>
          </cell>
        </row>
        <row r="3160">
          <cell r="B3160">
            <v>3.1800000000000099</v>
          </cell>
        </row>
        <row r="3161">
          <cell r="B3161">
            <v>3.19</v>
          </cell>
        </row>
        <row r="3162">
          <cell r="B3162">
            <v>3.2000000000000099</v>
          </cell>
        </row>
        <row r="3163">
          <cell r="B3163">
            <v>3.21</v>
          </cell>
        </row>
        <row r="3164">
          <cell r="B3164">
            <v>3.22000000000001</v>
          </cell>
        </row>
        <row r="3165">
          <cell r="B3165">
            <v>3.2300000000000102</v>
          </cell>
        </row>
        <row r="3166">
          <cell r="B3166">
            <v>3.24000000000001</v>
          </cell>
        </row>
        <row r="3167">
          <cell r="B3167">
            <v>3.2500000000000102</v>
          </cell>
        </row>
        <row r="3168">
          <cell r="B3168">
            <v>3.26000000000001</v>
          </cell>
        </row>
        <row r="3169">
          <cell r="B3169">
            <v>3.2700000000000098</v>
          </cell>
        </row>
        <row r="3170">
          <cell r="B3170">
            <v>3.28000000000001</v>
          </cell>
        </row>
        <row r="3171">
          <cell r="B3171">
            <v>3.2900000000000098</v>
          </cell>
        </row>
        <row r="3172">
          <cell r="B3172">
            <v>3.30000000000001</v>
          </cell>
        </row>
        <row r="3173">
          <cell r="B3173">
            <v>3.3100000000000098</v>
          </cell>
        </row>
        <row r="3174">
          <cell r="B3174">
            <v>3.3200000000000101</v>
          </cell>
        </row>
        <row r="3175">
          <cell r="B3175">
            <v>3.3300000000000098</v>
          </cell>
        </row>
        <row r="3176">
          <cell r="B3176">
            <v>3.3400000000000101</v>
          </cell>
        </row>
        <row r="3177">
          <cell r="B3177">
            <v>3.3500000000000099</v>
          </cell>
        </row>
        <row r="3178">
          <cell r="B3178">
            <v>3.3600000000000101</v>
          </cell>
        </row>
        <row r="3179">
          <cell r="B3179">
            <v>3.3700000000000099</v>
          </cell>
        </row>
        <row r="3180">
          <cell r="B3180">
            <v>3.3800000000000101</v>
          </cell>
        </row>
        <row r="3181">
          <cell r="B3181">
            <v>3.3900000000000099</v>
          </cell>
        </row>
        <row r="3182">
          <cell r="B3182">
            <v>3.4000000000000101</v>
          </cell>
        </row>
        <row r="3183">
          <cell r="B3183">
            <v>3.4100000000000099</v>
          </cell>
        </row>
        <row r="3184">
          <cell r="B3184">
            <v>3.4200000000000101</v>
          </cell>
        </row>
        <row r="3185">
          <cell r="B3185">
            <v>3.4300000000000099</v>
          </cell>
        </row>
        <row r="3186">
          <cell r="B3186">
            <v>3.4400000000000102</v>
          </cell>
        </row>
        <row r="3187">
          <cell r="B3187">
            <v>3.4500000000000099</v>
          </cell>
        </row>
        <row r="3188">
          <cell r="B3188">
            <v>3.4600000000000102</v>
          </cell>
        </row>
        <row r="3189">
          <cell r="B3189">
            <v>3.47000000000001</v>
          </cell>
        </row>
        <row r="3190">
          <cell r="B3190">
            <v>3.4800000000000102</v>
          </cell>
        </row>
        <row r="3191">
          <cell r="B3191">
            <v>3.49000000000001</v>
          </cell>
        </row>
        <row r="3192">
          <cell r="B3192">
            <v>3.5000000000000102</v>
          </cell>
        </row>
        <row r="3193">
          <cell r="B3193">
            <v>3.51000000000001</v>
          </cell>
        </row>
        <row r="3194">
          <cell r="B3194">
            <v>3.5200000000000098</v>
          </cell>
        </row>
        <row r="3195">
          <cell r="B3195">
            <v>3.53000000000001</v>
          </cell>
        </row>
        <row r="3196">
          <cell r="B3196">
            <v>3.5400000000000098</v>
          </cell>
        </row>
        <row r="3197">
          <cell r="B3197">
            <v>3.55000000000001</v>
          </cell>
        </row>
        <row r="3198">
          <cell r="B3198">
            <v>3.5600000000000098</v>
          </cell>
        </row>
        <row r="3199">
          <cell r="B3199">
            <v>3.5700000000000101</v>
          </cell>
        </row>
        <row r="3200">
          <cell r="B3200">
            <v>3.5800000000000098</v>
          </cell>
        </row>
        <row r="3201">
          <cell r="B3201">
            <v>3.5900000000000101</v>
          </cell>
        </row>
        <row r="3202">
          <cell r="B3202">
            <v>3.6000000000000099</v>
          </cell>
        </row>
        <row r="3203">
          <cell r="B3203">
            <v>3.6100000000000101</v>
          </cell>
        </row>
        <row r="3204">
          <cell r="B3204">
            <v>3.6200000000000201</v>
          </cell>
        </row>
        <row r="3205">
          <cell r="B3205">
            <v>3.6300000000000101</v>
          </cell>
        </row>
        <row r="3206">
          <cell r="B3206">
            <v>3.6400000000000099</v>
          </cell>
        </row>
        <row r="3207">
          <cell r="B3207">
            <v>3.6500000000000199</v>
          </cell>
        </row>
        <row r="3208">
          <cell r="B3208">
            <v>3.6600000000000201</v>
          </cell>
        </row>
        <row r="3209">
          <cell r="B3209">
            <v>3.6700000000000199</v>
          </cell>
        </row>
        <row r="3210">
          <cell r="B3210">
            <v>3.6800000000000201</v>
          </cell>
        </row>
        <row r="3211">
          <cell r="B3211">
            <v>3.6900000000000199</v>
          </cell>
        </row>
        <row r="3212">
          <cell r="B3212">
            <v>3.7000000000000202</v>
          </cell>
        </row>
        <row r="3213">
          <cell r="B3213">
            <v>3.7100000000000199</v>
          </cell>
        </row>
        <row r="3214">
          <cell r="B3214">
            <v>3.7200000000000202</v>
          </cell>
        </row>
        <row r="3215">
          <cell r="B3215">
            <v>3.73000000000002</v>
          </cell>
        </row>
        <row r="3216">
          <cell r="B3216">
            <v>3.7400000000000202</v>
          </cell>
        </row>
        <row r="3217">
          <cell r="B3217">
            <v>3.75000000000002</v>
          </cell>
        </row>
        <row r="3218">
          <cell r="B3218">
            <v>3.7600000000000202</v>
          </cell>
        </row>
        <row r="3219">
          <cell r="B3219">
            <v>3.77000000000002</v>
          </cell>
        </row>
        <row r="3220">
          <cell r="B3220">
            <v>3.7800000000000198</v>
          </cell>
        </row>
        <row r="3221">
          <cell r="B3221">
            <v>3.79000000000002</v>
          </cell>
        </row>
        <row r="3222">
          <cell r="B3222">
            <v>3.8000000000000198</v>
          </cell>
        </row>
        <row r="3223">
          <cell r="B3223">
            <v>3.81000000000002</v>
          </cell>
        </row>
        <row r="3224">
          <cell r="B3224">
            <v>3.8200000000000198</v>
          </cell>
        </row>
        <row r="3225">
          <cell r="B3225">
            <v>3.8300000000000201</v>
          </cell>
        </row>
        <row r="3226">
          <cell r="B3226">
            <v>3.8400000000000198</v>
          </cell>
        </row>
        <row r="3227">
          <cell r="B3227">
            <v>3.8500000000000201</v>
          </cell>
        </row>
        <row r="3228">
          <cell r="B3228">
            <v>3.8600000000000199</v>
          </cell>
        </row>
        <row r="3229">
          <cell r="B3229">
            <v>3.8700000000000201</v>
          </cell>
        </row>
        <row r="3230">
          <cell r="B3230">
            <v>3.8800000000000199</v>
          </cell>
        </row>
        <row r="3231">
          <cell r="B3231">
            <v>3.8900000000000201</v>
          </cell>
        </row>
        <row r="3232">
          <cell r="B3232">
            <v>3.9000000000000199</v>
          </cell>
        </row>
        <row r="3233">
          <cell r="B3233">
            <v>3.9100000000000201</v>
          </cell>
        </row>
        <row r="3234">
          <cell r="B3234">
            <v>3.9200000000000199</v>
          </cell>
        </row>
        <row r="3235">
          <cell r="B3235">
            <v>3.9300000000000201</v>
          </cell>
        </row>
        <row r="3236">
          <cell r="B3236">
            <v>3.9400000000000199</v>
          </cell>
        </row>
        <row r="3237">
          <cell r="B3237">
            <v>3.9500000000000202</v>
          </cell>
        </row>
        <row r="3238">
          <cell r="B3238">
            <v>3.9600000000000199</v>
          </cell>
        </row>
        <row r="3239">
          <cell r="B3239">
            <v>3.9700000000000202</v>
          </cell>
        </row>
        <row r="3240">
          <cell r="B3240">
            <v>3.98000000000002</v>
          </cell>
        </row>
        <row r="3241">
          <cell r="B3241">
            <v>3.9900000000000202</v>
          </cell>
        </row>
        <row r="3242">
          <cell r="B3242">
            <v>4.0000000000000204</v>
          </cell>
        </row>
        <row r="3243">
          <cell r="B3243">
            <v>4.0100000000000202</v>
          </cell>
        </row>
        <row r="3244">
          <cell r="B3244">
            <v>4.02000000000002</v>
          </cell>
        </row>
        <row r="3245">
          <cell r="B3245">
            <v>4.0300000000000198</v>
          </cell>
        </row>
        <row r="3246">
          <cell r="B3246">
            <v>4.0400000000000196</v>
          </cell>
        </row>
        <row r="3247">
          <cell r="B3247">
            <v>4.0500000000000203</v>
          </cell>
        </row>
        <row r="3248">
          <cell r="B3248">
            <v>4.06000000000002</v>
          </cell>
        </row>
        <row r="3249">
          <cell r="B3249">
            <v>4.0700000000000296</v>
          </cell>
        </row>
        <row r="3250">
          <cell r="B3250">
            <v>4.0800000000000303</v>
          </cell>
        </row>
        <row r="3251">
          <cell r="B3251">
            <v>4.0900000000000301</v>
          </cell>
        </row>
        <row r="3252">
          <cell r="B3252">
            <v>4.1000000000000298</v>
          </cell>
        </row>
        <row r="3253">
          <cell r="B3253">
            <v>4.1100000000000296</v>
          </cell>
        </row>
        <row r="3254">
          <cell r="B3254">
            <v>4.1200000000000303</v>
          </cell>
        </row>
        <row r="3255">
          <cell r="B3255">
            <v>4.1300000000000301</v>
          </cell>
        </row>
        <row r="3256">
          <cell r="B3256">
            <v>4.1400000000000299</v>
          </cell>
        </row>
        <row r="3257">
          <cell r="B3257">
            <v>4.1500000000000297</v>
          </cell>
        </row>
        <row r="3258">
          <cell r="B3258">
            <v>4.1600000000000303</v>
          </cell>
        </row>
        <row r="3259">
          <cell r="B3259">
            <v>4.1700000000000301</v>
          </cell>
        </row>
        <row r="3260">
          <cell r="B3260">
            <v>4.1800000000000299</v>
          </cell>
        </row>
        <row r="3261">
          <cell r="B3261">
            <v>4.1900000000000297</v>
          </cell>
        </row>
        <row r="3262">
          <cell r="B3262">
            <v>4.2000000000000304</v>
          </cell>
        </row>
        <row r="3263">
          <cell r="B3263">
            <v>4.2100000000000302</v>
          </cell>
        </row>
        <row r="3264">
          <cell r="B3264">
            <v>4.2200000000000299</v>
          </cell>
        </row>
        <row r="3265">
          <cell r="B3265">
            <v>4.2300000000000297</v>
          </cell>
        </row>
        <row r="3266">
          <cell r="B3266">
            <v>4.2400000000000304</v>
          </cell>
        </row>
        <row r="3267">
          <cell r="B3267">
            <v>4.2500000000000302</v>
          </cell>
        </row>
        <row r="3268">
          <cell r="B3268">
            <v>4.26000000000003</v>
          </cell>
        </row>
        <row r="3269">
          <cell r="B3269">
            <v>4.2700000000000298</v>
          </cell>
        </row>
        <row r="3270">
          <cell r="B3270">
            <v>4.2800000000000296</v>
          </cell>
        </row>
        <row r="3271">
          <cell r="B3271">
            <v>4.2900000000000302</v>
          </cell>
        </row>
        <row r="3272">
          <cell r="B3272">
            <v>4.30000000000003</v>
          </cell>
        </row>
        <row r="3273">
          <cell r="B3273">
            <v>4.3100000000000298</v>
          </cell>
        </row>
        <row r="3274">
          <cell r="B3274">
            <v>4.3200000000000296</v>
          </cell>
        </row>
        <row r="3275">
          <cell r="B3275">
            <v>4.3300000000000303</v>
          </cell>
        </row>
        <row r="3276">
          <cell r="B3276">
            <v>4.3400000000000301</v>
          </cell>
        </row>
        <row r="3277">
          <cell r="B3277">
            <v>4.3500000000000298</v>
          </cell>
        </row>
        <row r="3278">
          <cell r="B3278">
            <v>4.3600000000000296</v>
          </cell>
        </row>
        <row r="3279">
          <cell r="B3279">
            <v>4.3700000000000303</v>
          </cell>
        </row>
        <row r="3280">
          <cell r="B3280">
            <v>4.3800000000000301</v>
          </cell>
        </row>
        <row r="3281">
          <cell r="B3281">
            <v>4.3900000000000299</v>
          </cell>
        </row>
        <row r="3282">
          <cell r="B3282">
            <v>4.4000000000000297</v>
          </cell>
        </row>
        <row r="3283">
          <cell r="B3283">
            <v>4.4100000000000303</v>
          </cell>
        </row>
        <row r="3284">
          <cell r="B3284">
            <v>4.4200000000000301</v>
          </cell>
        </row>
        <row r="3285">
          <cell r="B3285">
            <v>4.4300000000000299</v>
          </cell>
        </row>
        <row r="3286">
          <cell r="B3286">
            <v>4.4400000000000297</v>
          </cell>
        </row>
        <row r="3287">
          <cell r="B3287">
            <v>4.4500000000000304</v>
          </cell>
        </row>
        <row r="3288">
          <cell r="B3288">
            <v>4.4600000000000302</v>
          </cell>
        </row>
        <row r="3289">
          <cell r="B3289">
            <v>4.4700000000000299</v>
          </cell>
        </row>
        <row r="3290">
          <cell r="B3290">
            <v>4.4800000000000297</v>
          </cell>
        </row>
        <row r="3291">
          <cell r="B3291">
            <v>4.4900000000000304</v>
          </cell>
        </row>
        <row r="3292">
          <cell r="B3292">
            <v>4.50000000000004</v>
          </cell>
        </row>
        <row r="3293">
          <cell r="B3293">
            <v>4.5100000000000398</v>
          </cell>
        </row>
        <row r="3294">
          <cell r="B3294">
            <v>4.5200000000000404</v>
          </cell>
        </row>
        <row r="3295">
          <cell r="B3295">
            <v>4.5300000000000402</v>
          </cell>
        </row>
        <row r="3296">
          <cell r="B3296">
            <v>4.54000000000004</v>
          </cell>
        </row>
        <row r="3297">
          <cell r="B3297">
            <v>4.5500000000000398</v>
          </cell>
        </row>
        <row r="3298">
          <cell r="B3298">
            <v>4.5600000000000396</v>
          </cell>
        </row>
        <row r="3299">
          <cell r="B3299">
            <v>4.5700000000000403</v>
          </cell>
        </row>
        <row r="3300">
          <cell r="B3300">
            <v>4.58000000000004</v>
          </cell>
        </row>
        <row r="3301">
          <cell r="B3301">
            <v>4.5900000000000398</v>
          </cell>
        </row>
        <row r="3302">
          <cell r="B3302">
            <v>4.6000000000000396</v>
          </cell>
        </row>
        <row r="3303">
          <cell r="B3303">
            <v>4.6100000000000403</v>
          </cell>
        </row>
        <row r="3304">
          <cell r="B3304">
            <v>4.6200000000000401</v>
          </cell>
        </row>
        <row r="3305">
          <cell r="B3305">
            <v>4.6300000000000399</v>
          </cell>
        </row>
        <row r="3306">
          <cell r="B3306">
            <v>4.6400000000000396</v>
          </cell>
        </row>
        <row r="3307">
          <cell r="B3307">
            <v>4.6500000000000403</v>
          </cell>
        </row>
        <row r="3308">
          <cell r="B3308">
            <v>4.6600000000000401</v>
          </cell>
        </row>
        <row r="3309">
          <cell r="B3309">
            <v>4.6700000000000399</v>
          </cell>
        </row>
        <row r="3310">
          <cell r="B3310">
            <v>4.6800000000000397</v>
          </cell>
        </row>
        <row r="3311">
          <cell r="B3311">
            <v>4.6900000000000404</v>
          </cell>
        </row>
        <row r="3312">
          <cell r="B3312">
            <v>4.7000000000000401</v>
          </cell>
        </row>
        <row r="3313">
          <cell r="B3313">
            <v>4.7100000000000399</v>
          </cell>
        </row>
        <row r="3314">
          <cell r="B3314">
            <v>4.7200000000000397</v>
          </cell>
        </row>
        <row r="3315">
          <cell r="B3315">
            <v>4.7300000000000404</v>
          </cell>
        </row>
        <row r="3316">
          <cell r="B3316">
            <v>4.7400000000000402</v>
          </cell>
        </row>
        <row r="3317">
          <cell r="B3317">
            <v>4.75000000000004</v>
          </cell>
        </row>
        <row r="3318">
          <cell r="B3318">
            <v>4.7600000000000398</v>
          </cell>
        </row>
        <row r="3319">
          <cell r="B3319">
            <v>4.7700000000000404</v>
          </cell>
        </row>
        <row r="3320">
          <cell r="B3320">
            <v>4.7800000000000402</v>
          </cell>
        </row>
        <row r="3321">
          <cell r="B3321">
            <v>4.79000000000004</v>
          </cell>
        </row>
        <row r="3322">
          <cell r="B3322">
            <v>4.8000000000000398</v>
          </cell>
        </row>
        <row r="3323">
          <cell r="B3323">
            <v>4.8100000000000396</v>
          </cell>
        </row>
        <row r="3324">
          <cell r="B3324">
            <v>4.8200000000000403</v>
          </cell>
        </row>
        <row r="3325">
          <cell r="B3325">
            <v>4.83000000000004</v>
          </cell>
        </row>
        <row r="3326">
          <cell r="B3326">
            <v>4.8400000000000398</v>
          </cell>
        </row>
        <row r="3327">
          <cell r="B3327">
            <v>4.8500000000000396</v>
          </cell>
        </row>
        <row r="3328">
          <cell r="B3328">
            <v>4.8600000000000403</v>
          </cell>
        </row>
        <row r="3329">
          <cell r="B3329">
            <v>4.8700000000000401</v>
          </cell>
        </row>
        <row r="3330">
          <cell r="B3330">
            <v>4.8800000000000399</v>
          </cell>
        </row>
        <row r="3331">
          <cell r="B3331">
            <v>4.8900000000000396</v>
          </cell>
        </row>
        <row r="3332">
          <cell r="B3332">
            <v>4.9000000000000403</v>
          </cell>
        </row>
        <row r="3333">
          <cell r="B3333">
            <v>4.9100000000000401</v>
          </cell>
        </row>
        <row r="3334">
          <cell r="B3334">
            <v>4.9200000000000399</v>
          </cell>
        </row>
        <row r="3335">
          <cell r="B3335">
            <v>4.9300000000000503</v>
          </cell>
        </row>
        <row r="3336">
          <cell r="B3336">
            <v>4.9400000000000501</v>
          </cell>
        </row>
        <row r="3337">
          <cell r="B3337">
            <v>4.9500000000000499</v>
          </cell>
        </row>
        <row r="3338">
          <cell r="B3338">
            <v>4.9600000000000497</v>
          </cell>
        </row>
        <row r="3339">
          <cell r="B3339">
            <v>4.9700000000000504</v>
          </cell>
        </row>
        <row r="3340">
          <cell r="B3340">
            <v>4.9800000000000502</v>
          </cell>
        </row>
        <row r="3341">
          <cell r="B3341">
            <v>4.99000000000005</v>
          </cell>
        </row>
        <row r="3342">
          <cell r="B3342">
            <v>5.0000000000000497</v>
          </cell>
        </row>
        <row r="3343">
          <cell r="B3343">
            <v>5.0100000000000504</v>
          </cell>
        </row>
        <row r="3344">
          <cell r="B3344">
            <v>5.0200000000000502</v>
          </cell>
        </row>
        <row r="3345">
          <cell r="B3345">
            <v>5.03000000000005</v>
          </cell>
        </row>
        <row r="3346">
          <cell r="B3346">
            <v>5.0400000000000498</v>
          </cell>
        </row>
        <row r="3347">
          <cell r="B3347">
            <v>5.0500000000000496</v>
          </cell>
        </row>
        <row r="3348">
          <cell r="B3348">
            <v>5.0600000000000502</v>
          </cell>
        </row>
        <row r="3349">
          <cell r="B3349">
            <v>5.07000000000005</v>
          </cell>
        </row>
        <row r="3350">
          <cell r="B3350">
            <v>5.0800000000000498</v>
          </cell>
        </row>
        <row r="3351">
          <cell r="B3351">
            <v>5.0900000000000496</v>
          </cell>
        </row>
        <row r="3352">
          <cell r="B3352">
            <v>5.1000000000000503</v>
          </cell>
        </row>
        <row r="3353">
          <cell r="B3353">
            <v>5.1100000000000501</v>
          </cell>
        </row>
        <row r="3354">
          <cell r="B3354">
            <v>5.1200000000000498</v>
          </cell>
        </row>
        <row r="3355">
          <cell r="B3355">
            <v>5.1300000000000496</v>
          </cell>
        </row>
        <row r="3356">
          <cell r="B3356">
            <v>5.1400000000000503</v>
          </cell>
        </row>
        <row r="3357">
          <cell r="B3357">
            <v>5.1500000000000501</v>
          </cell>
        </row>
        <row r="3358">
          <cell r="B3358">
            <v>5.1600000000000499</v>
          </cell>
        </row>
        <row r="3359">
          <cell r="B3359">
            <v>5.1700000000000497</v>
          </cell>
        </row>
        <row r="3360">
          <cell r="B3360">
            <v>5.1800000000000503</v>
          </cell>
        </row>
        <row r="3361">
          <cell r="B3361">
            <v>5.1900000000000501</v>
          </cell>
        </row>
        <row r="3362">
          <cell r="B3362">
            <v>5.2000000000000499</v>
          </cell>
        </row>
        <row r="3363">
          <cell r="B3363">
            <v>5.2100000000000497</v>
          </cell>
        </row>
        <row r="3364">
          <cell r="B3364">
            <v>5.2200000000000504</v>
          </cell>
        </row>
        <row r="3365">
          <cell r="B3365">
            <v>5.2300000000000502</v>
          </cell>
        </row>
        <row r="3366">
          <cell r="B3366">
            <v>5.24000000000005</v>
          </cell>
        </row>
        <row r="3367">
          <cell r="B3367">
            <v>5.2500000000000497</v>
          </cell>
        </row>
        <row r="3368">
          <cell r="B3368">
            <v>5.2600000000000504</v>
          </cell>
        </row>
        <row r="3369">
          <cell r="B3369">
            <v>5.2700000000000502</v>
          </cell>
        </row>
        <row r="3370">
          <cell r="B3370">
            <v>5.28000000000005</v>
          </cell>
        </row>
        <row r="3371">
          <cell r="B3371">
            <v>5.2900000000000498</v>
          </cell>
        </row>
        <row r="3372">
          <cell r="B3372">
            <v>5.3000000000000496</v>
          </cell>
        </row>
        <row r="3373">
          <cell r="B3373">
            <v>5.3100000000000502</v>
          </cell>
        </row>
        <row r="3374">
          <cell r="B3374">
            <v>5.32000000000005</v>
          </cell>
        </row>
        <row r="3375">
          <cell r="B3375">
            <v>5.3300000000000498</v>
          </cell>
        </row>
        <row r="3376">
          <cell r="B3376">
            <v>5.3400000000000496</v>
          </cell>
        </row>
        <row r="3377">
          <cell r="B3377">
            <v>5.3500000000000503</v>
          </cell>
        </row>
        <row r="3378">
          <cell r="B3378">
            <v>5.3600000000000501</v>
          </cell>
        </row>
        <row r="3379">
          <cell r="B3379">
            <v>5.3700000000000596</v>
          </cell>
        </row>
        <row r="3380">
          <cell r="B3380">
            <v>5.3800000000000603</v>
          </cell>
        </row>
        <row r="3381">
          <cell r="B3381">
            <v>5.3900000000000601</v>
          </cell>
        </row>
        <row r="3382">
          <cell r="B3382">
            <v>5.4000000000000599</v>
          </cell>
        </row>
        <row r="3383">
          <cell r="B3383">
            <v>5.4100000000000597</v>
          </cell>
        </row>
        <row r="3384">
          <cell r="B3384">
            <v>5.4200000000000603</v>
          </cell>
        </row>
        <row r="3385">
          <cell r="B3385">
            <v>5.4300000000000601</v>
          </cell>
        </row>
        <row r="3386">
          <cell r="B3386">
            <v>5.4400000000000599</v>
          </cell>
        </row>
        <row r="3387">
          <cell r="B3387">
            <v>5.4500000000000597</v>
          </cell>
        </row>
        <row r="3388">
          <cell r="B3388">
            <v>5.4600000000000604</v>
          </cell>
        </row>
        <row r="3389">
          <cell r="B3389">
            <v>5.4700000000000601</v>
          </cell>
        </row>
        <row r="3390">
          <cell r="B3390">
            <v>5.4800000000000599</v>
          </cell>
        </row>
        <row r="3391">
          <cell r="B3391">
            <v>5.4900000000000597</v>
          </cell>
        </row>
        <row r="3392">
          <cell r="B3392">
            <v>5.5000000000000604</v>
          </cell>
        </row>
        <row r="3393">
          <cell r="B3393">
            <v>5.5100000000000602</v>
          </cell>
        </row>
        <row r="3394">
          <cell r="B3394">
            <v>5.52000000000006</v>
          </cell>
        </row>
        <row r="3395">
          <cell r="B3395">
            <v>5.5300000000000598</v>
          </cell>
        </row>
        <row r="3396">
          <cell r="B3396">
            <v>5.5400000000000604</v>
          </cell>
        </row>
        <row r="3397">
          <cell r="B3397">
            <v>5.5500000000000602</v>
          </cell>
        </row>
        <row r="3398">
          <cell r="B3398">
            <v>5.56000000000006</v>
          </cell>
        </row>
        <row r="3399">
          <cell r="B3399">
            <v>5.5700000000000598</v>
          </cell>
        </row>
        <row r="3400">
          <cell r="B3400">
            <v>5.5800000000000596</v>
          </cell>
        </row>
        <row r="3401">
          <cell r="B3401">
            <v>5.5900000000000603</v>
          </cell>
        </row>
        <row r="3402">
          <cell r="B3402">
            <v>5.60000000000006</v>
          </cell>
        </row>
        <row r="3403">
          <cell r="B3403">
            <v>5.6100000000000598</v>
          </cell>
        </row>
        <row r="3404">
          <cell r="B3404">
            <v>5.6200000000000596</v>
          </cell>
        </row>
        <row r="3405">
          <cell r="B3405">
            <v>5.6300000000000603</v>
          </cell>
        </row>
        <row r="3406">
          <cell r="B3406">
            <v>5.6400000000000601</v>
          </cell>
        </row>
        <row r="3407">
          <cell r="B3407">
            <v>5.6500000000000599</v>
          </cell>
        </row>
        <row r="3408">
          <cell r="B3408">
            <v>5.6600000000000597</v>
          </cell>
        </row>
        <row r="3409">
          <cell r="B3409">
            <v>5.6700000000000603</v>
          </cell>
        </row>
        <row r="3410">
          <cell r="B3410">
            <v>5.6800000000000601</v>
          </cell>
        </row>
        <row r="3411">
          <cell r="B3411">
            <v>5.6900000000000599</v>
          </cell>
        </row>
        <row r="3412">
          <cell r="B3412">
            <v>5.7000000000000597</v>
          </cell>
        </row>
        <row r="3413">
          <cell r="B3413">
            <v>5.7100000000000604</v>
          </cell>
        </row>
        <row r="3414">
          <cell r="B3414">
            <v>5.7200000000000601</v>
          </cell>
        </row>
        <row r="3415">
          <cell r="B3415">
            <v>5.7300000000000599</v>
          </cell>
        </row>
        <row r="3416">
          <cell r="B3416">
            <v>5.7400000000000597</v>
          </cell>
        </row>
        <row r="3417">
          <cell r="B3417">
            <v>5.7500000000000604</v>
          </cell>
        </row>
        <row r="3418">
          <cell r="B3418">
            <v>5.7600000000000602</v>
          </cell>
        </row>
        <row r="3419">
          <cell r="B3419">
            <v>5.77000000000006</v>
          </cell>
        </row>
        <row r="3420">
          <cell r="B3420">
            <v>5.7800000000000598</v>
          </cell>
        </row>
        <row r="3421">
          <cell r="B3421">
            <v>5.7900000000000604</v>
          </cell>
        </row>
        <row r="3422">
          <cell r="B3422">
            <v>5.80000000000007</v>
          </cell>
        </row>
        <row r="3423">
          <cell r="B3423">
            <v>5.8100000000000698</v>
          </cell>
        </row>
        <row r="3424">
          <cell r="B3424">
            <v>5.8200000000000696</v>
          </cell>
        </row>
        <row r="3425">
          <cell r="B3425">
            <v>5.8300000000000702</v>
          </cell>
        </row>
        <row r="3426">
          <cell r="B3426">
            <v>5.84000000000007</v>
          </cell>
        </row>
        <row r="3427">
          <cell r="B3427">
            <v>5.8500000000000698</v>
          </cell>
        </row>
        <row r="3428">
          <cell r="B3428">
            <v>5.8600000000000696</v>
          </cell>
        </row>
        <row r="3429">
          <cell r="B3429">
            <v>5.8700000000000703</v>
          </cell>
        </row>
        <row r="3430">
          <cell r="B3430">
            <v>5.8800000000000701</v>
          </cell>
        </row>
        <row r="3431">
          <cell r="B3431">
            <v>5.8900000000000698</v>
          </cell>
        </row>
        <row r="3432">
          <cell r="B3432">
            <v>5.9000000000000696</v>
          </cell>
        </row>
        <row r="3433">
          <cell r="B3433">
            <v>5.9100000000000703</v>
          </cell>
        </row>
        <row r="3434">
          <cell r="B3434">
            <v>5.9200000000000701</v>
          </cell>
        </row>
        <row r="3435">
          <cell r="B3435">
            <v>5.9300000000000699</v>
          </cell>
        </row>
        <row r="3436">
          <cell r="B3436">
            <v>5.9400000000000697</v>
          </cell>
        </row>
        <row r="3437">
          <cell r="B3437">
            <v>5.9500000000000703</v>
          </cell>
        </row>
        <row r="3438">
          <cell r="B3438">
            <v>5.9600000000000701</v>
          </cell>
        </row>
        <row r="3439">
          <cell r="B3439">
            <v>5.9700000000000699</v>
          </cell>
        </row>
        <row r="3440">
          <cell r="B3440">
            <v>5.9800000000000697</v>
          </cell>
        </row>
        <row r="3441">
          <cell r="B3441">
            <v>5.9900000000000704</v>
          </cell>
        </row>
        <row r="3442">
          <cell r="B3442">
            <v>6.0000000000000702</v>
          </cell>
        </row>
        <row r="3443">
          <cell r="B3443">
            <v>6.01000000000007</v>
          </cell>
        </row>
        <row r="3444">
          <cell r="B3444">
            <v>6.0200000000000697</v>
          </cell>
        </row>
        <row r="3445">
          <cell r="B3445">
            <v>6.0300000000000704</v>
          </cell>
        </row>
        <row r="3446">
          <cell r="B3446">
            <v>6.0400000000000702</v>
          </cell>
        </row>
        <row r="3447">
          <cell r="B3447">
            <v>6.05000000000007</v>
          </cell>
        </row>
        <row r="3448">
          <cell r="B3448">
            <v>6.0600000000000698</v>
          </cell>
        </row>
        <row r="3449">
          <cell r="B3449">
            <v>6.0700000000000696</v>
          </cell>
        </row>
        <row r="3450">
          <cell r="B3450">
            <v>6.0800000000000702</v>
          </cell>
        </row>
        <row r="3451">
          <cell r="B3451">
            <v>6.09000000000007</v>
          </cell>
        </row>
        <row r="3452">
          <cell r="B3452">
            <v>6.1000000000000698</v>
          </cell>
        </row>
        <row r="3453">
          <cell r="B3453">
            <v>6.1100000000000696</v>
          </cell>
        </row>
        <row r="3454">
          <cell r="B3454">
            <v>6.1200000000000703</v>
          </cell>
        </row>
        <row r="3455">
          <cell r="B3455">
            <v>6.1300000000000701</v>
          </cell>
        </row>
        <row r="3456">
          <cell r="B3456">
            <v>6.1400000000000698</v>
          </cell>
        </row>
        <row r="3457">
          <cell r="B3457">
            <v>6.1500000000000696</v>
          </cell>
        </row>
        <row r="3458">
          <cell r="B3458">
            <v>6.1600000000000703</v>
          </cell>
        </row>
        <row r="3459">
          <cell r="B3459">
            <v>6.1700000000000701</v>
          </cell>
        </row>
        <row r="3460">
          <cell r="B3460">
            <v>6.1800000000000699</v>
          </cell>
        </row>
        <row r="3461">
          <cell r="B3461">
            <v>6.1900000000000697</v>
          </cell>
        </row>
        <row r="3462">
          <cell r="B3462">
            <v>6.2000000000000703</v>
          </cell>
        </row>
        <row r="3463">
          <cell r="B3463">
            <v>6.2100000000000701</v>
          </cell>
        </row>
        <row r="3464">
          <cell r="B3464">
            <v>6.2200000000000699</v>
          </cell>
        </row>
        <row r="3465">
          <cell r="B3465">
            <v>6.2300000000000804</v>
          </cell>
        </row>
        <row r="3466">
          <cell r="B3466">
            <v>6.2400000000000801</v>
          </cell>
        </row>
        <row r="3467">
          <cell r="B3467">
            <v>6.2500000000000799</v>
          </cell>
        </row>
        <row r="3468">
          <cell r="B3468">
            <v>6.2600000000000797</v>
          </cell>
        </row>
        <row r="3469">
          <cell r="B3469">
            <v>6.2700000000000804</v>
          </cell>
        </row>
        <row r="3470">
          <cell r="B3470">
            <v>6.2800000000000802</v>
          </cell>
        </row>
        <row r="3471">
          <cell r="B3471">
            <v>6.29000000000008</v>
          </cell>
        </row>
        <row r="3472">
          <cell r="B3472">
            <v>6.3000000000000798</v>
          </cell>
        </row>
        <row r="3473">
          <cell r="B3473">
            <v>6.3100000000000804</v>
          </cell>
        </row>
        <row r="3474">
          <cell r="B3474">
            <v>6.3200000000000802</v>
          </cell>
        </row>
        <row r="3475">
          <cell r="B3475">
            <v>6.33000000000008</v>
          </cell>
        </row>
        <row r="3476">
          <cell r="B3476">
            <v>6.3400000000000798</v>
          </cell>
        </row>
        <row r="3477">
          <cell r="B3477">
            <v>6.3500000000000796</v>
          </cell>
        </row>
        <row r="3478">
          <cell r="B3478">
            <v>6.3600000000000803</v>
          </cell>
        </row>
        <row r="3479">
          <cell r="B3479">
            <v>6.37000000000008</v>
          </cell>
        </row>
        <row r="3480">
          <cell r="B3480">
            <v>6.3800000000000798</v>
          </cell>
        </row>
        <row r="3481">
          <cell r="B3481">
            <v>6.3900000000000796</v>
          </cell>
        </row>
        <row r="3482">
          <cell r="B3482">
            <v>6.4000000000000803</v>
          </cell>
        </row>
        <row r="3483">
          <cell r="B3483">
            <v>6.4100000000000801</v>
          </cell>
        </row>
        <row r="3484">
          <cell r="B3484">
            <v>6.4200000000000799</v>
          </cell>
        </row>
        <row r="3485">
          <cell r="B3485">
            <v>6.4300000000000797</v>
          </cell>
        </row>
        <row r="3486">
          <cell r="B3486">
            <v>6.4400000000000803</v>
          </cell>
        </row>
        <row r="3487">
          <cell r="B3487">
            <v>6.4500000000000801</v>
          </cell>
        </row>
        <row r="3488">
          <cell r="B3488">
            <v>6.4600000000000799</v>
          </cell>
        </row>
        <row r="3489">
          <cell r="B3489">
            <v>6.4700000000000797</v>
          </cell>
        </row>
        <row r="3490">
          <cell r="B3490">
            <v>6.4800000000000804</v>
          </cell>
        </row>
        <row r="3491">
          <cell r="B3491">
            <v>6.4900000000000801</v>
          </cell>
        </row>
        <row r="3492">
          <cell r="B3492">
            <v>6.5000000000000799</v>
          </cell>
        </row>
        <row r="3493">
          <cell r="B3493">
            <v>6.5100000000000797</v>
          </cell>
        </row>
        <row r="3494">
          <cell r="B3494">
            <v>6.5200000000000804</v>
          </cell>
        </row>
        <row r="3495">
          <cell r="B3495">
            <v>6.5300000000000802</v>
          </cell>
        </row>
        <row r="3496">
          <cell r="B3496">
            <v>6.54000000000008</v>
          </cell>
        </row>
        <row r="3497">
          <cell r="B3497">
            <v>6.5500000000000798</v>
          </cell>
        </row>
        <row r="3498">
          <cell r="B3498">
            <v>6.5600000000000804</v>
          </cell>
        </row>
        <row r="3499">
          <cell r="B3499">
            <v>6.5700000000000802</v>
          </cell>
        </row>
        <row r="3500">
          <cell r="B3500">
            <v>6.58000000000008</v>
          </cell>
        </row>
        <row r="3501">
          <cell r="B3501">
            <v>6.5900000000000798</v>
          </cell>
        </row>
        <row r="3502">
          <cell r="B3502">
            <v>6.6000000000000796</v>
          </cell>
        </row>
        <row r="3503">
          <cell r="B3503">
            <v>6.6100000000000803</v>
          </cell>
        </row>
        <row r="3504">
          <cell r="B3504">
            <v>6.62000000000008</v>
          </cell>
        </row>
        <row r="3505">
          <cell r="B3505">
            <v>6.6300000000000798</v>
          </cell>
        </row>
        <row r="3506">
          <cell r="B3506">
            <v>6.6400000000000796</v>
          </cell>
        </row>
        <row r="3507">
          <cell r="B3507">
            <v>6.6500000000000803</v>
          </cell>
        </row>
        <row r="3508">
          <cell r="B3508">
            <v>6.6600000000000801</v>
          </cell>
        </row>
        <row r="3509">
          <cell r="B3509">
            <v>6.6700000000000896</v>
          </cell>
        </row>
        <row r="3510">
          <cell r="B3510">
            <v>6.6800000000000903</v>
          </cell>
        </row>
        <row r="3511">
          <cell r="B3511">
            <v>6.6900000000000901</v>
          </cell>
        </row>
        <row r="3512">
          <cell r="B3512">
            <v>6.7000000000000899</v>
          </cell>
        </row>
        <row r="3513">
          <cell r="B3513">
            <v>6.7100000000000897</v>
          </cell>
        </row>
        <row r="3514">
          <cell r="B3514">
            <v>6.7200000000000903</v>
          </cell>
        </row>
        <row r="3515">
          <cell r="B3515">
            <v>6.7300000000000901</v>
          </cell>
        </row>
        <row r="3516">
          <cell r="B3516">
            <v>6.7400000000000899</v>
          </cell>
        </row>
        <row r="3517">
          <cell r="B3517">
            <v>6.7500000000000897</v>
          </cell>
        </row>
        <row r="3518">
          <cell r="B3518">
            <v>6.7600000000000904</v>
          </cell>
        </row>
        <row r="3519">
          <cell r="B3519">
            <v>6.7700000000000902</v>
          </cell>
        </row>
        <row r="3520">
          <cell r="B3520">
            <v>6.78000000000009</v>
          </cell>
        </row>
        <row r="3521">
          <cell r="B3521">
            <v>6.7900000000000897</v>
          </cell>
        </row>
        <row r="3522">
          <cell r="B3522">
            <v>6.8000000000000904</v>
          </cell>
        </row>
        <row r="3523">
          <cell r="B3523">
            <v>6.8100000000000902</v>
          </cell>
        </row>
        <row r="3524">
          <cell r="B3524">
            <v>6.82000000000009</v>
          </cell>
        </row>
        <row r="3525">
          <cell r="B3525">
            <v>6.8300000000000898</v>
          </cell>
        </row>
        <row r="3526">
          <cell r="B3526">
            <v>6.8400000000000896</v>
          </cell>
        </row>
        <row r="3527">
          <cell r="B3527">
            <v>6.8500000000000902</v>
          </cell>
        </row>
        <row r="3528">
          <cell r="B3528">
            <v>6.86000000000009</v>
          </cell>
        </row>
        <row r="3529">
          <cell r="B3529">
            <v>6.8700000000000898</v>
          </cell>
        </row>
        <row r="3530">
          <cell r="B3530">
            <v>6.8800000000000896</v>
          </cell>
        </row>
        <row r="3531">
          <cell r="B3531">
            <v>6.8900000000000903</v>
          </cell>
        </row>
        <row r="3532">
          <cell r="B3532">
            <v>6.9000000000000901</v>
          </cell>
        </row>
        <row r="3533">
          <cell r="B3533">
            <v>6.9100000000000898</v>
          </cell>
        </row>
        <row r="3534">
          <cell r="B3534">
            <v>6.9200000000000896</v>
          </cell>
        </row>
        <row r="3535">
          <cell r="B3535">
            <v>6.9300000000000903</v>
          </cell>
        </row>
        <row r="3536">
          <cell r="B3536">
            <v>6.9400000000000901</v>
          </cell>
        </row>
        <row r="3537">
          <cell r="B3537">
            <v>6.9500000000000899</v>
          </cell>
        </row>
        <row r="3538">
          <cell r="B3538">
            <v>6.9600000000000897</v>
          </cell>
        </row>
        <row r="3539">
          <cell r="B3539">
            <v>6.9700000000000903</v>
          </cell>
        </row>
        <row r="3540">
          <cell r="B3540">
            <v>6.9800000000000901</v>
          </cell>
        </row>
        <row r="3541">
          <cell r="B3541">
            <v>6.9900000000000899</v>
          </cell>
        </row>
        <row r="3542">
          <cell r="B3542">
            <v>7.0000000000000897</v>
          </cell>
        </row>
        <row r="3543">
          <cell r="B3543">
            <v>7.0100000000000904</v>
          </cell>
        </row>
        <row r="3544">
          <cell r="B3544">
            <v>7.0200000000000902</v>
          </cell>
        </row>
        <row r="3545">
          <cell r="B3545">
            <v>7.03000000000009</v>
          </cell>
        </row>
        <row r="3546">
          <cell r="B3546">
            <v>7.0400000000000897</v>
          </cell>
        </row>
        <row r="3547">
          <cell r="B3547">
            <v>7.0500000000000904</v>
          </cell>
        </row>
        <row r="3548">
          <cell r="B3548">
            <v>7.0600000000000902</v>
          </cell>
        </row>
        <row r="3549">
          <cell r="B3549">
            <v>7.07000000000009</v>
          </cell>
        </row>
        <row r="3550">
          <cell r="B3550">
            <v>7.0800000000000898</v>
          </cell>
        </row>
        <row r="3551">
          <cell r="B3551">
            <v>7.0900000000001002</v>
          </cell>
        </row>
        <row r="3552">
          <cell r="B3552">
            <v>7.1000000000001</v>
          </cell>
        </row>
        <row r="3553">
          <cell r="B3553">
            <v>7.11000000000009</v>
          </cell>
        </row>
        <row r="3554">
          <cell r="B3554">
            <v>7.1200000000000996</v>
          </cell>
        </row>
        <row r="3555">
          <cell r="B3555">
            <v>7.1300000000001003</v>
          </cell>
        </row>
        <row r="3556">
          <cell r="B3556">
            <v>7.1400000000001</v>
          </cell>
        </row>
        <row r="3557">
          <cell r="B3557">
            <v>7.1500000000000998</v>
          </cell>
        </row>
        <row r="3558">
          <cell r="B3558">
            <v>7.1600000000000996</v>
          </cell>
        </row>
        <row r="3559">
          <cell r="B3559">
            <v>7.1700000000001003</v>
          </cell>
        </row>
        <row r="3560">
          <cell r="B3560">
            <v>7.1800000000001001</v>
          </cell>
        </row>
        <row r="3561">
          <cell r="B3561">
            <v>7.1900000000000999</v>
          </cell>
        </row>
        <row r="3562">
          <cell r="B3562">
            <v>7.2000000000000997</v>
          </cell>
        </row>
        <row r="3563">
          <cell r="B3563">
            <v>7.2100000000001003</v>
          </cell>
        </row>
        <row r="3564">
          <cell r="B3564">
            <v>7.2200000000001001</v>
          </cell>
        </row>
        <row r="3565">
          <cell r="B3565">
            <v>7.2300000000000999</v>
          </cell>
        </row>
        <row r="3566">
          <cell r="B3566">
            <v>7.2400000000000997</v>
          </cell>
        </row>
        <row r="3567">
          <cell r="B3567">
            <v>7.2500000000001004</v>
          </cell>
        </row>
        <row r="3568">
          <cell r="B3568">
            <v>7.2600000000001002</v>
          </cell>
        </row>
        <row r="3569">
          <cell r="B3569">
            <v>7.2700000000000999</v>
          </cell>
        </row>
        <row r="3570">
          <cell r="B3570">
            <v>7.2800000000000997</v>
          </cell>
        </row>
        <row r="3571">
          <cell r="B3571">
            <v>7.2900000000001004</v>
          </cell>
        </row>
        <row r="3572">
          <cell r="B3572">
            <v>7.3000000000001002</v>
          </cell>
        </row>
        <row r="3573">
          <cell r="B3573">
            <v>7.3100000000001</v>
          </cell>
        </row>
        <row r="3574">
          <cell r="B3574">
            <v>7.3200000000000998</v>
          </cell>
        </row>
        <row r="3575">
          <cell r="B3575">
            <v>7.3300000000001004</v>
          </cell>
        </row>
        <row r="3576">
          <cell r="B3576">
            <v>7.3400000000001002</v>
          </cell>
        </row>
        <row r="3577">
          <cell r="B3577">
            <v>7.3500000000001</v>
          </cell>
        </row>
        <row r="3578">
          <cell r="B3578">
            <v>7.3600000000000998</v>
          </cell>
        </row>
        <row r="3579">
          <cell r="B3579">
            <v>7.3700000000000996</v>
          </cell>
        </row>
        <row r="3580">
          <cell r="B3580">
            <v>7.3800000000001003</v>
          </cell>
        </row>
        <row r="3581">
          <cell r="B3581">
            <v>7.3900000000001</v>
          </cell>
        </row>
        <row r="3582">
          <cell r="B3582">
            <v>7.4000000000000998</v>
          </cell>
        </row>
        <row r="3583">
          <cell r="B3583">
            <v>7.4100000000000996</v>
          </cell>
        </row>
        <row r="3584">
          <cell r="B3584">
            <v>7.4200000000001003</v>
          </cell>
        </row>
        <row r="3585">
          <cell r="B3585">
            <v>7.4300000000001001</v>
          </cell>
        </row>
        <row r="3586">
          <cell r="B3586">
            <v>7.4400000000000999</v>
          </cell>
        </row>
        <row r="3587">
          <cell r="B3587">
            <v>7.4500000000000997</v>
          </cell>
        </row>
        <row r="3588">
          <cell r="B3588">
            <v>7.4600000000001003</v>
          </cell>
        </row>
        <row r="3589">
          <cell r="B3589">
            <v>7.4700000000001001</v>
          </cell>
        </row>
        <row r="3590">
          <cell r="B3590">
            <v>7.4800000000000999</v>
          </cell>
        </row>
        <row r="3591">
          <cell r="B3591">
            <v>7.4900000000000997</v>
          </cell>
        </row>
        <row r="3592">
          <cell r="B3592">
            <v>7.5000000000001004</v>
          </cell>
        </row>
        <row r="3593">
          <cell r="B3593">
            <v>7.5100000000001002</v>
          </cell>
        </row>
        <row r="3594">
          <cell r="B3594">
            <v>7.5200000000000999</v>
          </cell>
        </row>
        <row r="3595">
          <cell r="B3595">
            <v>7.5300000000001104</v>
          </cell>
        </row>
        <row r="3596">
          <cell r="B3596">
            <v>7.5400000000001102</v>
          </cell>
        </row>
        <row r="3597">
          <cell r="B3597">
            <v>7.55000000000011</v>
          </cell>
        </row>
        <row r="3598">
          <cell r="B3598">
            <v>7.5600000000001097</v>
          </cell>
        </row>
        <row r="3599">
          <cell r="B3599">
            <v>7.5700000000001104</v>
          </cell>
        </row>
        <row r="3600">
          <cell r="B3600">
            <v>7.5800000000001102</v>
          </cell>
        </row>
        <row r="3601">
          <cell r="B3601">
            <v>7.59000000000011</v>
          </cell>
        </row>
        <row r="3602">
          <cell r="B3602">
            <v>7.6000000000001098</v>
          </cell>
        </row>
        <row r="3603">
          <cell r="B3603">
            <v>7.6100000000001096</v>
          </cell>
        </row>
        <row r="3604">
          <cell r="B3604">
            <v>7.6200000000001102</v>
          </cell>
        </row>
        <row r="3605">
          <cell r="B3605">
            <v>7.63000000000011</v>
          </cell>
        </row>
        <row r="3606">
          <cell r="B3606">
            <v>7.6400000000001098</v>
          </cell>
        </row>
        <row r="3607">
          <cell r="B3607">
            <v>7.6500000000001096</v>
          </cell>
        </row>
        <row r="3608">
          <cell r="B3608">
            <v>7.6600000000001103</v>
          </cell>
        </row>
        <row r="3609">
          <cell r="B3609">
            <v>7.6700000000001101</v>
          </cell>
        </row>
        <row r="3610">
          <cell r="B3610">
            <v>7.6800000000001098</v>
          </cell>
        </row>
        <row r="3611">
          <cell r="B3611">
            <v>7.6900000000001096</v>
          </cell>
        </row>
        <row r="3612">
          <cell r="B3612">
            <v>7.7000000000001103</v>
          </cell>
        </row>
        <row r="3613">
          <cell r="B3613">
            <v>7.7100000000001101</v>
          </cell>
        </row>
        <row r="3614">
          <cell r="B3614">
            <v>7.7200000000001099</v>
          </cell>
        </row>
        <row r="3615">
          <cell r="B3615">
            <v>7.7300000000001097</v>
          </cell>
        </row>
        <row r="3616">
          <cell r="B3616">
            <v>7.7400000000001103</v>
          </cell>
        </row>
        <row r="3617">
          <cell r="B3617">
            <v>7.7500000000001101</v>
          </cell>
        </row>
        <row r="3618">
          <cell r="B3618">
            <v>7.7600000000001099</v>
          </cell>
        </row>
        <row r="3619">
          <cell r="B3619">
            <v>7.7700000000001097</v>
          </cell>
        </row>
        <row r="3620">
          <cell r="B3620">
            <v>7.7800000000001104</v>
          </cell>
        </row>
        <row r="3621">
          <cell r="B3621">
            <v>7.7900000000001102</v>
          </cell>
        </row>
        <row r="3622">
          <cell r="B3622">
            <v>7.80000000000011</v>
          </cell>
        </row>
        <row r="3623">
          <cell r="B3623">
            <v>7.8100000000001097</v>
          </cell>
        </row>
        <row r="3624">
          <cell r="B3624">
            <v>7.8200000000001104</v>
          </cell>
        </row>
        <row r="3625">
          <cell r="B3625">
            <v>7.8300000000001102</v>
          </cell>
        </row>
        <row r="3626">
          <cell r="B3626">
            <v>7.84000000000011</v>
          </cell>
        </row>
        <row r="3627">
          <cell r="B3627">
            <v>7.8500000000001098</v>
          </cell>
        </row>
        <row r="3628">
          <cell r="B3628">
            <v>7.8600000000001096</v>
          </cell>
        </row>
        <row r="3629">
          <cell r="B3629">
            <v>7.8700000000001102</v>
          </cell>
        </row>
        <row r="3630">
          <cell r="B3630">
            <v>7.88000000000011</v>
          </cell>
        </row>
        <row r="3631">
          <cell r="B3631">
            <v>7.8900000000001098</v>
          </cell>
        </row>
        <row r="3632">
          <cell r="B3632">
            <v>7.9000000000001096</v>
          </cell>
        </row>
        <row r="3633">
          <cell r="B3633">
            <v>7.9100000000001103</v>
          </cell>
        </row>
        <row r="3634">
          <cell r="B3634">
            <v>7.9200000000001101</v>
          </cell>
        </row>
        <row r="3635">
          <cell r="B3635">
            <v>7.9300000000001098</v>
          </cell>
        </row>
        <row r="3636">
          <cell r="B3636">
            <v>7.9400000000001096</v>
          </cell>
        </row>
        <row r="3637">
          <cell r="B3637">
            <v>7.9500000000001103</v>
          </cell>
        </row>
        <row r="3638">
          <cell r="B3638">
            <v>7.9600000000001199</v>
          </cell>
        </row>
        <row r="3639">
          <cell r="B3639">
            <v>7.9700000000001197</v>
          </cell>
        </row>
        <row r="3640">
          <cell r="B3640">
            <v>7.9800000000001203</v>
          </cell>
        </row>
        <row r="3641">
          <cell r="B3641">
            <v>7.9900000000001201</v>
          </cell>
        </row>
        <row r="3642">
          <cell r="B3642">
            <v>8.0000000000001208</v>
          </cell>
        </row>
        <row r="3643">
          <cell r="B3643">
            <v>8.0100000000001206</v>
          </cell>
        </row>
        <row r="3644">
          <cell r="B3644">
            <v>8.0200000000001204</v>
          </cell>
        </row>
        <row r="3645">
          <cell r="B3645">
            <v>8.0300000000001202</v>
          </cell>
        </row>
        <row r="3646">
          <cell r="B3646">
            <v>8.0400000000001199</v>
          </cell>
        </row>
        <row r="3647">
          <cell r="B3647">
            <v>8.0500000000001197</v>
          </cell>
        </row>
        <row r="3648">
          <cell r="B3648">
            <v>8.0600000000001195</v>
          </cell>
        </row>
        <row r="3649">
          <cell r="B3649">
            <v>8.0700000000001193</v>
          </cell>
        </row>
        <row r="3650">
          <cell r="B3650">
            <v>8.0800000000001209</v>
          </cell>
        </row>
        <row r="3651">
          <cell r="B3651">
            <v>8.0900000000001207</v>
          </cell>
        </row>
        <row r="3652">
          <cell r="B3652">
            <v>8.1000000000001204</v>
          </cell>
        </row>
        <row r="3653">
          <cell r="B3653">
            <v>8.1100000000001202</v>
          </cell>
        </row>
        <row r="3654">
          <cell r="B3654">
            <v>8.12000000000012</v>
          </cell>
        </row>
        <row r="3655">
          <cell r="B3655">
            <v>8.1300000000001198</v>
          </cell>
        </row>
        <row r="3656">
          <cell r="B3656">
            <v>8.1400000000001196</v>
          </cell>
        </row>
        <row r="3657">
          <cell r="B3657">
            <v>5</v>
          </cell>
        </row>
        <row r="3658">
          <cell r="B3658">
            <v>8.1600000000001192</v>
          </cell>
        </row>
        <row r="3659">
          <cell r="B3659">
            <v>8.1700000000001207</v>
          </cell>
        </row>
        <row r="3660">
          <cell r="B3660">
            <v>8.1800000000001205</v>
          </cell>
        </row>
        <row r="3661">
          <cell r="B3661">
            <v>8.1900000000001203</v>
          </cell>
        </row>
        <row r="3662">
          <cell r="B3662">
            <v>8.2000000000001201</v>
          </cell>
        </row>
        <row r="3663">
          <cell r="B3663">
            <v>8.2100000000001199</v>
          </cell>
        </row>
        <row r="3664">
          <cell r="B3664">
            <v>8.2200000000001197</v>
          </cell>
        </row>
        <row r="3665">
          <cell r="B3665">
            <v>8.2300000000001194</v>
          </cell>
        </row>
        <row r="3666">
          <cell r="B3666">
            <v>8.2400000000001192</v>
          </cell>
        </row>
        <row r="3667">
          <cell r="B3667">
            <v>8.2500000000001208</v>
          </cell>
        </row>
        <row r="3668">
          <cell r="B3668">
            <v>8.2600000000001206</v>
          </cell>
        </row>
        <row r="3669">
          <cell r="B3669">
            <v>8.2700000000001204</v>
          </cell>
        </row>
        <row r="3670">
          <cell r="B3670">
            <v>8.2800000000001202</v>
          </cell>
        </row>
        <row r="3671">
          <cell r="B3671">
            <v>8.2900000000001199</v>
          </cell>
        </row>
        <row r="3672">
          <cell r="B3672">
            <v>8.3000000000001197</v>
          </cell>
        </row>
        <row r="3673">
          <cell r="B3673">
            <v>8.3100000000001195</v>
          </cell>
        </row>
        <row r="3674">
          <cell r="B3674">
            <v>8.3200000000001193</v>
          </cell>
        </row>
        <row r="3675">
          <cell r="B3675">
            <v>8.3300000000001209</v>
          </cell>
        </row>
        <row r="3676">
          <cell r="B3676">
            <v>8.3400000000001207</v>
          </cell>
        </row>
        <row r="3677">
          <cell r="B3677">
            <v>8.3500000000001204</v>
          </cell>
        </row>
        <row r="3678">
          <cell r="B3678">
            <v>8.3600000000001202</v>
          </cell>
        </row>
        <row r="3679">
          <cell r="B3679">
            <v>8.37000000000012</v>
          </cell>
        </row>
        <row r="3680">
          <cell r="B3680">
            <v>8.3800000000001198</v>
          </cell>
        </row>
        <row r="3681">
          <cell r="B3681">
            <v>8.3900000000001196</v>
          </cell>
        </row>
        <row r="3682">
          <cell r="B3682">
            <v>8.40000000000013</v>
          </cell>
        </row>
        <row r="3683">
          <cell r="B3683">
            <v>8.4100000000001298</v>
          </cell>
        </row>
        <row r="3684">
          <cell r="B3684">
            <v>8.4200000000001296</v>
          </cell>
        </row>
        <row r="3685">
          <cell r="B3685">
            <v>8.4300000000001294</v>
          </cell>
        </row>
        <row r="3686">
          <cell r="B3686">
            <v>8.4400000000001292</v>
          </cell>
        </row>
        <row r="3687">
          <cell r="B3687">
            <v>8.4500000000001307</v>
          </cell>
        </row>
        <row r="3688">
          <cell r="B3688">
            <v>8.4600000000001305</v>
          </cell>
        </row>
        <row r="3689">
          <cell r="B3689">
            <v>8.4700000000001303</v>
          </cell>
        </row>
        <row r="3690">
          <cell r="B3690">
            <v>8.4800000000001301</v>
          </cell>
        </row>
        <row r="3691">
          <cell r="B3691">
            <v>8.4900000000001299</v>
          </cell>
        </row>
        <row r="3692">
          <cell r="B3692">
            <v>8.5000000000001297</v>
          </cell>
        </row>
        <row r="3693">
          <cell r="B3693">
            <v>8.5100000000001295</v>
          </cell>
        </row>
        <row r="3694">
          <cell r="B3694">
            <v>8.5200000000001292</v>
          </cell>
        </row>
        <row r="3695">
          <cell r="B3695">
            <v>8.5300000000001308</v>
          </cell>
        </row>
        <row r="3696">
          <cell r="B3696">
            <v>8.5400000000001306</v>
          </cell>
        </row>
        <row r="3697">
          <cell r="B3697">
            <v>8.5500000000001304</v>
          </cell>
        </row>
        <row r="3698">
          <cell r="B3698">
            <v>8.5600000000001302</v>
          </cell>
        </row>
        <row r="3699">
          <cell r="B3699">
            <v>8.57000000000013</v>
          </cell>
        </row>
        <row r="3700">
          <cell r="B3700">
            <v>8.5800000000001297</v>
          </cell>
        </row>
        <row r="3701">
          <cell r="B3701">
            <v>8.5900000000001295</v>
          </cell>
        </row>
        <row r="3702">
          <cell r="B3702">
            <v>8.6000000000001293</v>
          </cell>
        </row>
        <row r="3703">
          <cell r="B3703">
            <v>8.6100000000001309</v>
          </cell>
        </row>
        <row r="3704">
          <cell r="B3704">
            <v>8.6200000000001307</v>
          </cell>
        </row>
        <row r="3705">
          <cell r="B3705">
            <v>8.6300000000001305</v>
          </cell>
        </row>
        <row r="3706">
          <cell r="B3706">
            <v>8.6400000000001302</v>
          </cell>
        </row>
        <row r="3707">
          <cell r="B3707">
            <v>8.65000000000013</v>
          </cell>
        </row>
        <row r="3708">
          <cell r="B3708">
            <v>8.6600000000001298</v>
          </cell>
        </row>
        <row r="3709">
          <cell r="B3709">
            <v>8.6700000000001296</v>
          </cell>
        </row>
        <row r="3710">
          <cell r="B3710">
            <v>8.6800000000001294</v>
          </cell>
        </row>
        <row r="3711">
          <cell r="B3711">
            <v>8.6900000000001292</v>
          </cell>
        </row>
        <row r="3712">
          <cell r="B3712">
            <v>8.7000000000001307</v>
          </cell>
        </row>
        <row r="3713">
          <cell r="B3713">
            <v>8.7100000000001305</v>
          </cell>
        </row>
        <row r="3714">
          <cell r="B3714">
            <v>8.7200000000001303</v>
          </cell>
        </row>
        <row r="3715">
          <cell r="B3715">
            <v>8.7300000000001301</v>
          </cell>
        </row>
        <row r="3716">
          <cell r="B3716">
            <v>8.7400000000001299</v>
          </cell>
        </row>
        <row r="3717">
          <cell r="B3717">
            <v>8.7500000000001297</v>
          </cell>
        </row>
        <row r="3718">
          <cell r="B3718">
            <v>8.7600000000001295</v>
          </cell>
        </row>
        <row r="3719">
          <cell r="B3719">
            <v>8.7700000000001292</v>
          </cell>
        </row>
        <row r="3720">
          <cell r="B3720">
            <v>8.7800000000001308</v>
          </cell>
        </row>
        <row r="3721">
          <cell r="B3721">
            <v>8.7900000000001306</v>
          </cell>
        </row>
        <row r="3722">
          <cell r="B3722">
            <v>8.8000000000001304</v>
          </cell>
        </row>
        <row r="3723">
          <cell r="B3723">
            <v>8.8100000000001408</v>
          </cell>
        </row>
        <row r="3724">
          <cell r="B3724">
            <v>8.82000000000013</v>
          </cell>
        </row>
        <row r="3725">
          <cell r="B3725">
            <v>8.8300000000001297</v>
          </cell>
        </row>
        <row r="3726">
          <cell r="B3726">
            <v>8.8400000000001402</v>
          </cell>
        </row>
        <row r="3727">
          <cell r="B3727">
            <v>8.85000000000014</v>
          </cell>
        </row>
        <row r="3728">
          <cell r="B3728">
            <v>8.8600000000001398</v>
          </cell>
        </row>
        <row r="3729">
          <cell r="B3729">
            <v>8.8700000000001396</v>
          </cell>
        </row>
        <row r="3730">
          <cell r="B3730">
            <v>8.8800000000001393</v>
          </cell>
        </row>
        <row r="3731">
          <cell r="B3731">
            <v>8.8900000000001391</v>
          </cell>
        </row>
        <row r="3732">
          <cell r="B3732">
            <v>8.9000000000001407</v>
          </cell>
        </row>
        <row r="3733">
          <cell r="B3733">
            <v>8.9100000000001405</v>
          </cell>
        </row>
        <row r="3734">
          <cell r="B3734">
            <v>8.9200000000001403</v>
          </cell>
        </row>
        <row r="3735">
          <cell r="B3735">
            <v>8.93000000000014</v>
          </cell>
        </row>
        <row r="3736">
          <cell r="B3736">
            <v>8.9400000000001398</v>
          </cell>
        </row>
        <row r="3737">
          <cell r="B3737">
            <v>8.9500000000001396</v>
          </cell>
        </row>
        <row r="3738">
          <cell r="B3738">
            <v>8.9600000000001394</v>
          </cell>
        </row>
        <row r="3739">
          <cell r="B3739">
            <v>8.9700000000001392</v>
          </cell>
        </row>
        <row r="3740">
          <cell r="B3740">
            <v>8.9800000000001408</v>
          </cell>
        </row>
        <row r="3741">
          <cell r="B3741">
            <v>8.9900000000001405</v>
          </cell>
        </row>
        <row r="3742">
          <cell r="B3742">
            <v>9.0000000000001403</v>
          </cell>
        </row>
        <row r="3743">
          <cell r="B3743">
            <v>9.0100000000001401</v>
          </cell>
        </row>
        <row r="3744">
          <cell r="B3744">
            <v>9.0200000000001399</v>
          </cell>
        </row>
        <row r="3745">
          <cell r="B3745">
            <v>9.0300000000001397</v>
          </cell>
        </row>
        <row r="3746">
          <cell r="B3746">
            <v>9.0400000000001395</v>
          </cell>
        </row>
        <row r="3747">
          <cell r="B3747">
            <v>9.0500000000001393</v>
          </cell>
        </row>
        <row r="3748">
          <cell r="B3748">
            <v>9.0600000000001408</v>
          </cell>
        </row>
        <row r="3749">
          <cell r="B3749">
            <v>9.0700000000001406</v>
          </cell>
        </row>
        <row r="3750">
          <cell r="B3750">
            <v>9.0800000000001404</v>
          </cell>
        </row>
        <row r="3751">
          <cell r="B3751">
            <v>9.0900000000001402</v>
          </cell>
        </row>
        <row r="3752">
          <cell r="B3752">
            <v>9.10000000000014</v>
          </cell>
        </row>
        <row r="3753">
          <cell r="B3753">
            <v>9.1100000000001398</v>
          </cell>
        </row>
        <row r="3754">
          <cell r="B3754">
            <v>9.1200000000001396</v>
          </cell>
        </row>
        <row r="3755">
          <cell r="B3755">
            <v>9.1300000000001393</v>
          </cell>
        </row>
        <row r="3756">
          <cell r="B3756">
            <v>9.1400000000001391</v>
          </cell>
        </row>
        <row r="3757">
          <cell r="B3757">
            <v>9.1500000000001407</v>
          </cell>
        </row>
        <row r="3758">
          <cell r="B3758">
            <v>9.1600000000001405</v>
          </cell>
        </row>
        <row r="3759">
          <cell r="B3759">
            <v>9.1700000000001403</v>
          </cell>
        </row>
        <row r="3760">
          <cell r="B3760">
            <v>9.18000000000014</v>
          </cell>
        </row>
        <row r="3761">
          <cell r="B3761">
            <v>9.1900000000001398</v>
          </cell>
        </row>
        <row r="3762">
          <cell r="B3762">
            <v>9.2000000000001396</v>
          </cell>
        </row>
        <row r="3763">
          <cell r="B3763">
            <v>9.2100000000001394</v>
          </cell>
        </row>
        <row r="3764">
          <cell r="B3764">
            <v>9.2200000000001392</v>
          </cell>
        </row>
        <row r="3765">
          <cell r="B3765">
            <v>9.2300000000001408</v>
          </cell>
        </row>
        <row r="3766">
          <cell r="B3766">
            <v>9.2400000000001405</v>
          </cell>
        </row>
        <row r="3767">
          <cell r="B3767">
            <v>9.2500000000001492</v>
          </cell>
        </row>
        <row r="3768">
          <cell r="B3768">
            <v>9.2600000000001508</v>
          </cell>
        </row>
        <row r="3769">
          <cell r="B3769">
            <v>9.2700000000001399</v>
          </cell>
        </row>
        <row r="3770">
          <cell r="B3770">
            <v>9.2800000000001504</v>
          </cell>
        </row>
        <row r="3771">
          <cell r="B3771">
            <v>9.2900000000001501</v>
          </cell>
        </row>
        <row r="3772">
          <cell r="B3772">
            <v>9.3000000000001499</v>
          </cell>
        </row>
        <row r="3773">
          <cell r="B3773">
            <v>9.3100000000001497</v>
          </cell>
        </row>
        <row r="3774">
          <cell r="B3774">
            <v>9.3200000000001495</v>
          </cell>
        </row>
        <row r="3775">
          <cell r="B3775">
            <v>9.3300000000001493</v>
          </cell>
        </row>
        <row r="3776">
          <cell r="B3776">
            <v>9.3400000000001508</v>
          </cell>
        </row>
        <row r="3777">
          <cell r="B3777">
            <v>9.3500000000001506</v>
          </cell>
        </row>
        <row r="3778">
          <cell r="B3778">
            <v>9.3600000000001504</v>
          </cell>
        </row>
        <row r="3779">
          <cell r="B3779">
            <v>9.3700000000001502</v>
          </cell>
        </row>
        <row r="3780">
          <cell r="B3780">
            <v>9.38000000000015</v>
          </cell>
        </row>
        <row r="3781">
          <cell r="B3781">
            <v>9.3900000000001498</v>
          </cell>
        </row>
        <row r="3782">
          <cell r="B3782">
            <v>9.4000000000001496</v>
          </cell>
        </row>
        <row r="3783">
          <cell r="B3783">
            <v>9.4100000000001494</v>
          </cell>
        </row>
        <row r="3784">
          <cell r="B3784">
            <v>9.4200000000001491</v>
          </cell>
        </row>
        <row r="3785">
          <cell r="B3785">
            <v>9.4300000000001507</v>
          </cell>
        </row>
        <row r="3786">
          <cell r="B3786">
            <v>9.4400000000001505</v>
          </cell>
        </row>
        <row r="3787">
          <cell r="B3787">
            <v>9.4500000000001503</v>
          </cell>
        </row>
        <row r="3788">
          <cell r="B3788">
            <v>9.4600000000001501</v>
          </cell>
        </row>
        <row r="3789">
          <cell r="B3789">
            <v>9.4700000000001499</v>
          </cell>
        </row>
        <row r="3790">
          <cell r="B3790">
            <v>9.4800000000001496</v>
          </cell>
        </row>
        <row r="3791">
          <cell r="B3791">
            <v>9.4900000000001494</v>
          </cell>
        </row>
        <row r="3792">
          <cell r="B3792">
            <v>9.5000000000001492</v>
          </cell>
        </row>
        <row r="3793">
          <cell r="B3793">
            <v>9.5100000000001508</v>
          </cell>
        </row>
        <row r="3794">
          <cell r="B3794">
            <v>9.5200000000001506</v>
          </cell>
        </row>
        <row r="3795">
          <cell r="B3795">
            <v>9.5300000000001504</v>
          </cell>
        </row>
        <row r="3796">
          <cell r="B3796">
            <v>9.5400000000001501</v>
          </cell>
        </row>
        <row r="3797">
          <cell r="B3797">
            <v>9.5500000000001499</v>
          </cell>
        </row>
        <row r="3798">
          <cell r="B3798">
            <v>9.5600000000001497</v>
          </cell>
        </row>
        <row r="3799">
          <cell r="B3799">
            <v>9.5700000000001495</v>
          </cell>
        </row>
        <row r="3800">
          <cell r="B3800">
            <v>9.5800000000001493</v>
          </cell>
        </row>
        <row r="3801">
          <cell r="B3801">
            <v>9.5900000000001508</v>
          </cell>
        </row>
        <row r="3802">
          <cell r="B3802">
            <v>9.6000000000001506</v>
          </cell>
        </row>
        <row r="3803">
          <cell r="B3803">
            <v>9.6100000000001504</v>
          </cell>
        </row>
        <row r="3804">
          <cell r="B3804">
            <v>9.6200000000001502</v>
          </cell>
        </row>
        <row r="3805">
          <cell r="B3805">
            <v>9.63000000000015</v>
          </cell>
        </row>
        <row r="3806">
          <cell r="B3806">
            <v>9.6400000000001498</v>
          </cell>
        </row>
        <row r="3807">
          <cell r="B3807">
            <v>9.6500000000001496</v>
          </cell>
        </row>
        <row r="3808">
          <cell r="B3808">
            <v>9.6600000000001494</v>
          </cell>
        </row>
        <row r="3809">
          <cell r="B3809">
            <v>9.6700000000001491</v>
          </cell>
        </row>
        <row r="3810">
          <cell r="B3810">
            <v>9.6800000000001507</v>
          </cell>
        </row>
        <row r="3811">
          <cell r="B3811">
            <v>9.6900000000001594</v>
          </cell>
        </row>
        <row r="3812">
          <cell r="B3812">
            <v>9.7000000000001592</v>
          </cell>
        </row>
        <row r="3813">
          <cell r="B3813">
            <v>9.7100000000001501</v>
          </cell>
        </row>
        <row r="3814">
          <cell r="B3814">
            <v>9.7200000000001605</v>
          </cell>
        </row>
        <row r="3815">
          <cell r="B3815">
            <v>9.7300000000001603</v>
          </cell>
        </row>
        <row r="3816">
          <cell r="B3816">
            <v>9.7400000000001601</v>
          </cell>
        </row>
        <row r="3817">
          <cell r="B3817">
            <v>9.7500000000001599</v>
          </cell>
        </row>
        <row r="3818">
          <cell r="B3818">
            <v>9.7600000000001597</v>
          </cell>
        </row>
        <row r="3819">
          <cell r="B3819">
            <v>9.7700000000001594</v>
          </cell>
        </row>
        <row r="3820">
          <cell r="B3820">
            <v>9.7800000000001592</v>
          </cell>
        </row>
        <row r="3821">
          <cell r="B3821">
            <v>9.7900000000001608</v>
          </cell>
        </row>
        <row r="3822">
          <cell r="B3822">
            <v>9.8000000000001606</v>
          </cell>
        </row>
        <row r="3823">
          <cell r="B3823">
            <v>9.8100000000001604</v>
          </cell>
        </row>
        <row r="3824">
          <cell r="B3824">
            <v>9.8200000000001602</v>
          </cell>
        </row>
        <row r="3825">
          <cell r="B3825">
            <v>9.8300000000001599</v>
          </cell>
        </row>
        <row r="3826">
          <cell r="B3826">
            <v>9.8400000000001597</v>
          </cell>
        </row>
        <row r="3827">
          <cell r="B3827">
            <v>9.8500000000001595</v>
          </cell>
        </row>
        <row r="3828">
          <cell r="B3828">
            <v>9.8600000000001593</v>
          </cell>
        </row>
        <row r="3829">
          <cell r="B3829">
            <v>9.8700000000001609</v>
          </cell>
        </row>
        <row r="3830">
          <cell r="B3830">
            <v>9.8800000000001607</v>
          </cell>
        </row>
        <row r="3831">
          <cell r="B3831">
            <v>9.8900000000001604</v>
          </cell>
        </row>
        <row r="3832">
          <cell r="B3832">
            <v>9.9000000000001602</v>
          </cell>
        </row>
        <row r="3833">
          <cell r="B3833">
            <v>9.91000000000016</v>
          </cell>
        </row>
        <row r="3834">
          <cell r="B3834">
            <v>9.9200000000001598</v>
          </cell>
        </row>
        <row r="3835">
          <cell r="B3835">
            <v>9.9300000000001596</v>
          </cell>
        </row>
        <row r="3836">
          <cell r="B3836">
            <v>9.9400000000001594</v>
          </cell>
        </row>
        <row r="3837">
          <cell r="B3837">
            <v>9.9500000000001592</v>
          </cell>
        </row>
        <row r="3838">
          <cell r="B3838">
            <v>9.9600000000001607</v>
          </cell>
        </row>
        <row r="3839">
          <cell r="B3839">
            <v>9.9700000000001605</v>
          </cell>
        </row>
        <row r="3840">
          <cell r="B3840">
            <v>9.9800000000001603</v>
          </cell>
        </row>
        <row r="3841">
          <cell r="B3841">
            <v>9.9900000000001601</v>
          </cell>
        </row>
        <row r="3842">
          <cell r="B3842">
            <v>10.000000000000201</v>
          </cell>
        </row>
        <row r="3846">
          <cell r="B3846" t="str">
            <v>Yes (Default)</v>
          </cell>
        </row>
        <row r="3847">
          <cell r="B3847" t="str">
            <v>No</v>
          </cell>
        </row>
        <row r="3851">
          <cell r="B3851" t="str">
            <v>(Select Impl. Credit/Allowance Charge Basis)</v>
          </cell>
        </row>
        <row r="3852">
          <cell r="B3852" t="str">
            <v>PMPM</v>
          </cell>
        </row>
        <row r="3853">
          <cell r="B3853" t="str">
            <v>PEPM</v>
          </cell>
        </row>
        <row r="3857">
          <cell r="B3857" t="str">
            <v>(Select Impl. Credit)</v>
          </cell>
        </row>
        <row r="3858">
          <cell r="B3858">
            <v>0</v>
          </cell>
        </row>
        <row r="3859">
          <cell r="B3859">
            <v>0.5</v>
          </cell>
        </row>
        <row r="3860">
          <cell r="B3860">
            <v>1</v>
          </cell>
        </row>
        <row r="3861">
          <cell r="B3861">
            <v>1.5</v>
          </cell>
        </row>
        <row r="3862">
          <cell r="B3862">
            <v>2</v>
          </cell>
        </row>
        <row r="3863">
          <cell r="B3863">
            <v>2.5</v>
          </cell>
        </row>
        <row r="3864">
          <cell r="B3864">
            <v>3</v>
          </cell>
        </row>
        <row r="3865">
          <cell r="B3865">
            <v>3.5</v>
          </cell>
        </row>
        <row r="3866">
          <cell r="B3866">
            <v>4</v>
          </cell>
        </row>
        <row r="3867">
          <cell r="B3867">
            <v>4.5</v>
          </cell>
        </row>
        <row r="3868">
          <cell r="B3868">
            <v>5</v>
          </cell>
        </row>
        <row r="3869">
          <cell r="B3869">
            <v>5.5</v>
          </cell>
        </row>
        <row r="3870">
          <cell r="B3870">
            <v>6</v>
          </cell>
        </row>
        <row r="3871">
          <cell r="B3871">
            <v>6.5</v>
          </cell>
        </row>
        <row r="3872">
          <cell r="B3872">
            <v>7</v>
          </cell>
        </row>
        <row r="3873">
          <cell r="B3873">
            <v>7.5</v>
          </cell>
        </row>
        <row r="3874">
          <cell r="B3874">
            <v>8</v>
          </cell>
        </row>
        <row r="3875">
          <cell r="B3875">
            <v>8.5</v>
          </cell>
        </row>
        <row r="3876">
          <cell r="B3876">
            <v>9</v>
          </cell>
        </row>
        <row r="3877">
          <cell r="B3877">
            <v>9.5</v>
          </cell>
        </row>
        <row r="3878">
          <cell r="B3878">
            <v>10</v>
          </cell>
        </row>
        <row r="3879">
          <cell r="B3879">
            <v>10.5</v>
          </cell>
        </row>
        <row r="3880">
          <cell r="B3880">
            <v>11</v>
          </cell>
        </row>
        <row r="3881">
          <cell r="B3881">
            <v>11.5</v>
          </cell>
        </row>
        <row r="3882">
          <cell r="B3882">
            <v>12</v>
          </cell>
        </row>
        <row r="3883">
          <cell r="B3883">
            <v>12.5</v>
          </cell>
        </row>
        <row r="3884">
          <cell r="B3884">
            <v>13</v>
          </cell>
        </row>
        <row r="3885">
          <cell r="B3885">
            <v>13.5</v>
          </cell>
        </row>
        <row r="3886">
          <cell r="B3886">
            <v>14</v>
          </cell>
        </row>
        <row r="3887">
          <cell r="B3887">
            <v>14.5</v>
          </cell>
        </row>
        <row r="3888">
          <cell r="B3888">
            <v>15</v>
          </cell>
        </row>
        <row r="3889">
          <cell r="B3889">
            <v>15.5</v>
          </cell>
        </row>
        <row r="3890">
          <cell r="B3890">
            <v>16</v>
          </cell>
        </row>
        <row r="3891">
          <cell r="B3891">
            <v>16.5</v>
          </cell>
        </row>
        <row r="3892">
          <cell r="B3892">
            <v>17</v>
          </cell>
        </row>
        <row r="3893">
          <cell r="B3893">
            <v>17.5</v>
          </cell>
        </row>
        <row r="3894">
          <cell r="B3894">
            <v>18</v>
          </cell>
        </row>
        <row r="3895">
          <cell r="B3895">
            <v>18.5</v>
          </cell>
        </row>
        <row r="3896">
          <cell r="B3896">
            <v>19</v>
          </cell>
        </row>
        <row r="3897">
          <cell r="B3897">
            <v>19.5</v>
          </cell>
        </row>
        <row r="3898">
          <cell r="B3898">
            <v>20</v>
          </cell>
        </row>
        <row r="3899">
          <cell r="B3899">
            <v>20.5</v>
          </cell>
        </row>
        <row r="3900">
          <cell r="B3900">
            <v>21</v>
          </cell>
        </row>
        <row r="3901">
          <cell r="B3901">
            <v>21.5</v>
          </cell>
        </row>
        <row r="3902">
          <cell r="B3902">
            <v>22</v>
          </cell>
        </row>
        <row r="3903">
          <cell r="B3903">
            <v>22.5</v>
          </cell>
        </row>
        <row r="3904">
          <cell r="B3904">
            <v>23</v>
          </cell>
        </row>
        <row r="3905">
          <cell r="B3905">
            <v>23.5</v>
          </cell>
        </row>
        <row r="3906">
          <cell r="B3906">
            <v>24</v>
          </cell>
        </row>
        <row r="3907">
          <cell r="B3907">
            <v>24.5</v>
          </cell>
        </row>
        <row r="3908">
          <cell r="B3908">
            <v>25</v>
          </cell>
        </row>
        <row r="3909">
          <cell r="B3909">
            <v>25.5</v>
          </cell>
        </row>
        <row r="3910">
          <cell r="B3910">
            <v>26</v>
          </cell>
        </row>
        <row r="3911">
          <cell r="B3911">
            <v>26.5</v>
          </cell>
        </row>
        <row r="3912">
          <cell r="B3912">
            <v>27</v>
          </cell>
        </row>
        <row r="3913">
          <cell r="B3913">
            <v>27.5</v>
          </cell>
        </row>
        <row r="3914">
          <cell r="B3914">
            <v>28</v>
          </cell>
        </row>
        <row r="3915">
          <cell r="B3915">
            <v>28.5</v>
          </cell>
        </row>
        <row r="3916">
          <cell r="B3916">
            <v>29</v>
          </cell>
        </row>
        <row r="3917">
          <cell r="B3917">
            <v>29.5</v>
          </cell>
        </row>
        <row r="3918">
          <cell r="B3918">
            <v>30</v>
          </cell>
        </row>
        <row r="3919">
          <cell r="B3919">
            <v>30.5</v>
          </cell>
        </row>
        <row r="3920">
          <cell r="B3920">
            <v>31</v>
          </cell>
        </row>
        <row r="3921">
          <cell r="B3921">
            <v>31.5</v>
          </cell>
        </row>
        <row r="3922">
          <cell r="B3922">
            <v>32</v>
          </cell>
        </row>
        <row r="3923">
          <cell r="B3923">
            <v>32.5</v>
          </cell>
        </row>
        <row r="3924">
          <cell r="B3924">
            <v>33</v>
          </cell>
        </row>
        <row r="3925">
          <cell r="B3925">
            <v>33.5</v>
          </cell>
        </row>
        <row r="3926">
          <cell r="B3926">
            <v>34</v>
          </cell>
        </row>
        <row r="3927">
          <cell r="B3927">
            <v>34.5</v>
          </cell>
        </row>
        <row r="3928">
          <cell r="B3928">
            <v>35</v>
          </cell>
        </row>
        <row r="3929">
          <cell r="B3929">
            <v>35.5</v>
          </cell>
        </row>
        <row r="3930">
          <cell r="B3930">
            <v>36</v>
          </cell>
        </row>
        <row r="3931">
          <cell r="B3931">
            <v>36.5</v>
          </cell>
        </row>
        <row r="3932">
          <cell r="B3932">
            <v>37</v>
          </cell>
        </row>
        <row r="3933">
          <cell r="B3933">
            <v>37.5</v>
          </cell>
        </row>
        <row r="3934">
          <cell r="B3934">
            <v>38</v>
          </cell>
        </row>
        <row r="3935">
          <cell r="B3935">
            <v>38.5</v>
          </cell>
        </row>
        <row r="3936">
          <cell r="B3936">
            <v>39</v>
          </cell>
        </row>
        <row r="3937">
          <cell r="B3937">
            <v>39.5</v>
          </cell>
        </row>
        <row r="3938">
          <cell r="B3938">
            <v>40</v>
          </cell>
        </row>
        <row r="3939">
          <cell r="B3939">
            <v>40.5</v>
          </cell>
        </row>
        <row r="3940">
          <cell r="B3940">
            <v>41</v>
          </cell>
        </row>
        <row r="3941">
          <cell r="B3941">
            <v>41.5</v>
          </cell>
        </row>
        <row r="3942">
          <cell r="B3942">
            <v>42</v>
          </cell>
        </row>
        <row r="3943">
          <cell r="B3943">
            <v>42.5</v>
          </cell>
        </row>
        <row r="3944">
          <cell r="B3944">
            <v>43</v>
          </cell>
        </row>
        <row r="3945">
          <cell r="B3945">
            <v>43.5</v>
          </cell>
        </row>
        <row r="3946">
          <cell r="B3946">
            <v>44</v>
          </cell>
        </row>
        <row r="3947">
          <cell r="B3947">
            <v>44.5</v>
          </cell>
        </row>
        <row r="3948">
          <cell r="B3948">
            <v>45</v>
          </cell>
        </row>
        <row r="3949">
          <cell r="B3949">
            <v>45.5</v>
          </cell>
        </row>
        <row r="3950">
          <cell r="B3950">
            <v>46</v>
          </cell>
        </row>
        <row r="3951">
          <cell r="B3951">
            <v>46.5</v>
          </cell>
        </row>
        <row r="3952">
          <cell r="B3952">
            <v>47</v>
          </cell>
        </row>
        <row r="3953">
          <cell r="B3953">
            <v>47.5</v>
          </cell>
        </row>
        <row r="3954">
          <cell r="B3954">
            <v>48</v>
          </cell>
        </row>
        <row r="3955">
          <cell r="B3955">
            <v>48.5</v>
          </cell>
        </row>
        <row r="3956">
          <cell r="B3956">
            <v>49</v>
          </cell>
        </row>
        <row r="3957">
          <cell r="B3957">
            <v>49.5</v>
          </cell>
        </row>
        <row r="3958">
          <cell r="B3958">
            <v>50</v>
          </cell>
        </row>
        <row r="3959">
          <cell r="B3959">
            <v>50.5</v>
          </cell>
        </row>
        <row r="3960">
          <cell r="B3960">
            <v>51</v>
          </cell>
        </row>
        <row r="3961">
          <cell r="B3961">
            <v>51.5</v>
          </cell>
        </row>
        <row r="3962">
          <cell r="B3962">
            <v>52</v>
          </cell>
        </row>
        <row r="3963">
          <cell r="B3963">
            <v>52.5</v>
          </cell>
        </row>
        <row r="3964">
          <cell r="B3964">
            <v>53</v>
          </cell>
        </row>
        <row r="3965">
          <cell r="B3965">
            <v>53.5</v>
          </cell>
        </row>
        <row r="3966">
          <cell r="B3966">
            <v>54</v>
          </cell>
        </row>
        <row r="3967">
          <cell r="B3967">
            <v>54.5</v>
          </cell>
        </row>
        <row r="3968">
          <cell r="B3968">
            <v>55</v>
          </cell>
        </row>
        <row r="3969">
          <cell r="B3969">
            <v>55.5</v>
          </cell>
        </row>
        <row r="3970">
          <cell r="B3970">
            <v>56</v>
          </cell>
        </row>
        <row r="3971">
          <cell r="B3971">
            <v>56.5</v>
          </cell>
        </row>
        <row r="3972">
          <cell r="B3972">
            <v>57</v>
          </cell>
        </row>
        <row r="3973">
          <cell r="B3973">
            <v>57.5</v>
          </cell>
        </row>
        <row r="3974">
          <cell r="B3974">
            <v>58</v>
          </cell>
        </row>
        <row r="3975">
          <cell r="B3975">
            <v>58.5</v>
          </cell>
        </row>
        <row r="3976">
          <cell r="B3976">
            <v>59</v>
          </cell>
        </row>
        <row r="3977">
          <cell r="B3977">
            <v>59.5</v>
          </cell>
        </row>
        <row r="3978">
          <cell r="B3978">
            <v>60</v>
          </cell>
        </row>
        <row r="3979">
          <cell r="B3979">
            <v>60.5</v>
          </cell>
        </row>
        <row r="3980">
          <cell r="B3980">
            <v>61</v>
          </cell>
        </row>
        <row r="3981">
          <cell r="B3981">
            <v>61.5</v>
          </cell>
        </row>
        <row r="3982">
          <cell r="B3982">
            <v>62</v>
          </cell>
        </row>
        <row r="3983">
          <cell r="B3983">
            <v>62.5</v>
          </cell>
        </row>
        <row r="3984">
          <cell r="B3984">
            <v>63</v>
          </cell>
        </row>
        <row r="3985">
          <cell r="B3985">
            <v>63.5</v>
          </cell>
        </row>
        <row r="3986">
          <cell r="B3986">
            <v>64</v>
          </cell>
        </row>
        <row r="3987">
          <cell r="B3987">
            <v>64.5</v>
          </cell>
        </row>
        <row r="3988">
          <cell r="B3988">
            <v>65</v>
          </cell>
        </row>
        <row r="3989">
          <cell r="B3989">
            <v>65.5</v>
          </cell>
        </row>
        <row r="3990">
          <cell r="B3990">
            <v>66</v>
          </cell>
        </row>
        <row r="3991">
          <cell r="B3991">
            <v>66.5</v>
          </cell>
        </row>
        <row r="3992">
          <cell r="B3992">
            <v>67</v>
          </cell>
        </row>
        <row r="3993">
          <cell r="B3993">
            <v>67.5</v>
          </cell>
        </row>
        <row r="3994">
          <cell r="B3994">
            <v>68</v>
          </cell>
        </row>
        <row r="3995">
          <cell r="B3995">
            <v>68.5</v>
          </cell>
        </row>
        <row r="3996">
          <cell r="B3996">
            <v>69</v>
          </cell>
        </row>
        <row r="3997">
          <cell r="B3997">
            <v>69.5</v>
          </cell>
        </row>
        <row r="3998">
          <cell r="B3998">
            <v>70</v>
          </cell>
        </row>
        <row r="3999">
          <cell r="B3999">
            <v>70.5</v>
          </cell>
        </row>
        <row r="4000">
          <cell r="B4000">
            <v>71</v>
          </cell>
        </row>
        <row r="4001">
          <cell r="B4001">
            <v>71.5</v>
          </cell>
        </row>
        <row r="4002">
          <cell r="B4002">
            <v>72</v>
          </cell>
        </row>
        <row r="4003">
          <cell r="B4003">
            <v>72.5</v>
          </cell>
        </row>
        <row r="4004">
          <cell r="B4004">
            <v>73</v>
          </cell>
        </row>
        <row r="4005">
          <cell r="B4005">
            <v>73.5</v>
          </cell>
        </row>
        <row r="4006">
          <cell r="B4006">
            <v>74</v>
          </cell>
        </row>
        <row r="4007">
          <cell r="B4007">
            <v>74.5</v>
          </cell>
        </row>
        <row r="4008">
          <cell r="B4008">
            <v>75</v>
          </cell>
        </row>
        <row r="4009">
          <cell r="B4009">
            <v>75.5</v>
          </cell>
        </row>
        <row r="4010">
          <cell r="B4010">
            <v>76</v>
          </cell>
        </row>
        <row r="4011">
          <cell r="B4011">
            <v>76.5</v>
          </cell>
        </row>
        <row r="4012">
          <cell r="B4012">
            <v>77</v>
          </cell>
        </row>
        <row r="4013">
          <cell r="B4013">
            <v>77.5</v>
          </cell>
        </row>
        <row r="4014">
          <cell r="B4014">
            <v>78</v>
          </cell>
        </row>
        <row r="4015">
          <cell r="B4015">
            <v>78.5</v>
          </cell>
        </row>
        <row r="4016">
          <cell r="B4016">
            <v>79</v>
          </cell>
        </row>
        <row r="4017">
          <cell r="B4017">
            <v>79.5</v>
          </cell>
        </row>
        <row r="4018">
          <cell r="B4018">
            <v>80</v>
          </cell>
        </row>
        <row r="4019">
          <cell r="B4019">
            <v>80.5</v>
          </cell>
        </row>
        <row r="4020">
          <cell r="B4020">
            <v>81</v>
          </cell>
        </row>
        <row r="4021">
          <cell r="B4021">
            <v>81.5</v>
          </cell>
        </row>
        <row r="4022">
          <cell r="B4022">
            <v>82</v>
          </cell>
        </row>
        <row r="4023">
          <cell r="B4023">
            <v>82.5</v>
          </cell>
        </row>
        <row r="4024">
          <cell r="B4024">
            <v>83</v>
          </cell>
        </row>
        <row r="4025">
          <cell r="B4025">
            <v>83.5</v>
          </cell>
        </row>
        <row r="4026">
          <cell r="B4026">
            <v>84</v>
          </cell>
        </row>
        <row r="4027">
          <cell r="B4027">
            <v>84.5</v>
          </cell>
        </row>
        <row r="4028">
          <cell r="B4028">
            <v>85</v>
          </cell>
        </row>
        <row r="4029">
          <cell r="B4029">
            <v>85.5</v>
          </cell>
        </row>
        <row r="4030">
          <cell r="B4030">
            <v>86</v>
          </cell>
        </row>
        <row r="4031">
          <cell r="B4031">
            <v>86.5</v>
          </cell>
        </row>
        <row r="4032">
          <cell r="B4032">
            <v>87</v>
          </cell>
        </row>
        <row r="4033">
          <cell r="B4033">
            <v>87.5</v>
          </cell>
        </row>
        <row r="4034">
          <cell r="B4034">
            <v>88</v>
          </cell>
        </row>
        <row r="4035">
          <cell r="B4035">
            <v>88.5</v>
          </cell>
        </row>
        <row r="4036">
          <cell r="B4036">
            <v>89</v>
          </cell>
        </row>
        <row r="4037">
          <cell r="B4037">
            <v>89.5</v>
          </cell>
        </row>
        <row r="4038">
          <cell r="B4038">
            <v>90</v>
          </cell>
        </row>
        <row r="4039">
          <cell r="B4039">
            <v>90.5</v>
          </cell>
        </row>
        <row r="4040">
          <cell r="B4040">
            <v>91</v>
          </cell>
        </row>
        <row r="4041">
          <cell r="B4041">
            <v>91.5</v>
          </cell>
        </row>
        <row r="4042">
          <cell r="B4042">
            <v>92</v>
          </cell>
        </row>
        <row r="4043">
          <cell r="B4043">
            <v>92.5</v>
          </cell>
        </row>
        <row r="4044">
          <cell r="B4044">
            <v>93</v>
          </cell>
        </row>
        <row r="4045">
          <cell r="B4045">
            <v>93.5</v>
          </cell>
        </row>
        <row r="4046">
          <cell r="B4046">
            <v>94</v>
          </cell>
        </row>
        <row r="4047">
          <cell r="B4047">
            <v>94.5</v>
          </cell>
        </row>
        <row r="4048">
          <cell r="B4048">
            <v>95</v>
          </cell>
        </row>
        <row r="4049">
          <cell r="B4049">
            <v>95.5</v>
          </cell>
        </row>
        <row r="4050">
          <cell r="B4050">
            <v>96</v>
          </cell>
        </row>
        <row r="4051">
          <cell r="B4051">
            <v>96.5</v>
          </cell>
        </row>
        <row r="4052">
          <cell r="B4052">
            <v>97</v>
          </cell>
        </row>
        <row r="4053">
          <cell r="B4053">
            <v>97.5</v>
          </cell>
        </row>
        <row r="4054">
          <cell r="B4054">
            <v>98</v>
          </cell>
        </row>
        <row r="4055">
          <cell r="B4055">
            <v>98.5</v>
          </cell>
        </row>
        <row r="4056">
          <cell r="B4056">
            <v>99</v>
          </cell>
        </row>
        <row r="4057">
          <cell r="B4057">
            <v>99.5</v>
          </cell>
        </row>
        <row r="4058">
          <cell r="B4058">
            <v>100</v>
          </cell>
        </row>
        <row r="4062">
          <cell r="B4062" t="str">
            <v>Yes (Default)</v>
          </cell>
        </row>
        <row r="4063">
          <cell r="B4063" t="str">
            <v>No</v>
          </cell>
        </row>
        <row r="4070">
          <cell r="B4070" t="str">
            <v>(Select Flat Credit)</v>
          </cell>
        </row>
        <row r="4071">
          <cell r="B4071">
            <v>1000</v>
          </cell>
        </row>
        <row r="4072">
          <cell r="B4072">
            <v>1500</v>
          </cell>
        </row>
        <row r="4073">
          <cell r="B4073">
            <v>2000</v>
          </cell>
        </row>
        <row r="4074">
          <cell r="B4074">
            <v>2500</v>
          </cell>
        </row>
        <row r="4075">
          <cell r="B4075">
            <v>3000</v>
          </cell>
        </row>
        <row r="4076">
          <cell r="B4076">
            <v>3500</v>
          </cell>
        </row>
        <row r="4077">
          <cell r="B4077">
            <v>4000</v>
          </cell>
        </row>
        <row r="4078">
          <cell r="B4078">
            <v>4500</v>
          </cell>
        </row>
        <row r="4079">
          <cell r="B4079">
            <v>5000</v>
          </cell>
        </row>
        <row r="4080">
          <cell r="B4080">
            <v>5500</v>
          </cell>
        </row>
        <row r="4081">
          <cell r="B4081">
            <v>6000</v>
          </cell>
        </row>
        <row r="4082">
          <cell r="B4082">
            <v>6500</v>
          </cell>
        </row>
        <row r="4083">
          <cell r="B4083">
            <v>7000</v>
          </cell>
        </row>
        <row r="4084">
          <cell r="B4084">
            <v>7500</v>
          </cell>
        </row>
        <row r="4085">
          <cell r="B4085">
            <v>8000</v>
          </cell>
        </row>
        <row r="4086">
          <cell r="B4086">
            <v>8500</v>
          </cell>
        </row>
        <row r="4087">
          <cell r="B4087">
            <v>9000</v>
          </cell>
        </row>
        <row r="4088">
          <cell r="B4088">
            <v>9500</v>
          </cell>
        </row>
        <row r="4089">
          <cell r="B4089">
            <v>10000</v>
          </cell>
        </row>
        <row r="4090">
          <cell r="B4090">
            <v>10500</v>
          </cell>
        </row>
        <row r="4091">
          <cell r="B4091">
            <v>11000</v>
          </cell>
        </row>
        <row r="4092">
          <cell r="B4092">
            <v>11500</v>
          </cell>
        </row>
        <row r="4093">
          <cell r="B4093">
            <v>12000</v>
          </cell>
        </row>
        <row r="4094">
          <cell r="B4094">
            <v>12500</v>
          </cell>
        </row>
        <row r="4095">
          <cell r="B4095">
            <v>13000</v>
          </cell>
        </row>
        <row r="4096">
          <cell r="B4096">
            <v>13500</v>
          </cell>
        </row>
        <row r="4097">
          <cell r="B4097">
            <v>14000</v>
          </cell>
        </row>
        <row r="4098">
          <cell r="B4098">
            <v>14500</v>
          </cell>
        </row>
        <row r="4099">
          <cell r="B4099">
            <v>15000</v>
          </cell>
        </row>
        <row r="4100">
          <cell r="B4100">
            <v>15500</v>
          </cell>
        </row>
        <row r="4101">
          <cell r="B4101">
            <v>16000</v>
          </cell>
        </row>
        <row r="4102">
          <cell r="B4102">
            <v>16500</v>
          </cell>
        </row>
        <row r="4103">
          <cell r="B4103">
            <v>17000</v>
          </cell>
        </row>
        <row r="4104">
          <cell r="B4104">
            <v>17500</v>
          </cell>
        </row>
        <row r="4105">
          <cell r="B4105">
            <v>18000</v>
          </cell>
        </row>
        <row r="4106">
          <cell r="B4106">
            <v>18500</v>
          </cell>
        </row>
        <row r="4107">
          <cell r="B4107">
            <v>19000</v>
          </cell>
        </row>
        <row r="4108">
          <cell r="B4108">
            <v>19500</v>
          </cell>
        </row>
        <row r="4109">
          <cell r="B4109">
            <v>20000</v>
          </cell>
        </row>
        <row r="4110">
          <cell r="B4110">
            <v>20500</v>
          </cell>
        </row>
        <row r="4111">
          <cell r="B4111">
            <v>21000</v>
          </cell>
        </row>
        <row r="4112">
          <cell r="B4112">
            <v>21500</v>
          </cell>
        </row>
        <row r="4113">
          <cell r="B4113">
            <v>22000</v>
          </cell>
        </row>
        <row r="4114">
          <cell r="B4114">
            <v>22500</v>
          </cell>
        </row>
        <row r="4115">
          <cell r="B4115">
            <v>23000</v>
          </cell>
        </row>
        <row r="4116">
          <cell r="B4116">
            <v>23500</v>
          </cell>
        </row>
        <row r="4117">
          <cell r="B4117">
            <v>24000</v>
          </cell>
        </row>
        <row r="4118">
          <cell r="B4118">
            <v>24500</v>
          </cell>
        </row>
        <row r="4119">
          <cell r="B4119">
            <v>25000</v>
          </cell>
        </row>
        <row r="4120">
          <cell r="B4120">
            <v>25500</v>
          </cell>
        </row>
        <row r="4121">
          <cell r="B4121">
            <v>26000</v>
          </cell>
        </row>
        <row r="4122">
          <cell r="B4122">
            <v>26500</v>
          </cell>
        </row>
        <row r="4123">
          <cell r="B4123">
            <v>27000</v>
          </cell>
        </row>
        <row r="4124">
          <cell r="B4124">
            <v>27500</v>
          </cell>
        </row>
        <row r="4125">
          <cell r="B4125">
            <v>28000</v>
          </cell>
        </row>
        <row r="4126">
          <cell r="B4126">
            <v>28500</v>
          </cell>
        </row>
        <row r="4127">
          <cell r="B4127">
            <v>29000</v>
          </cell>
        </row>
        <row r="4128">
          <cell r="B4128">
            <v>29500</v>
          </cell>
        </row>
        <row r="4129">
          <cell r="B4129">
            <v>30000</v>
          </cell>
        </row>
        <row r="4130">
          <cell r="B4130">
            <v>30500</v>
          </cell>
        </row>
        <row r="4131">
          <cell r="B4131">
            <v>31000</v>
          </cell>
        </row>
        <row r="4132">
          <cell r="B4132">
            <v>31500</v>
          </cell>
        </row>
        <row r="4133">
          <cell r="B4133">
            <v>32000</v>
          </cell>
        </row>
        <row r="4134">
          <cell r="B4134">
            <v>32500</v>
          </cell>
        </row>
        <row r="4135">
          <cell r="B4135">
            <v>33000</v>
          </cell>
        </row>
        <row r="4136">
          <cell r="B4136">
            <v>33500</v>
          </cell>
        </row>
        <row r="4137">
          <cell r="B4137">
            <v>34000</v>
          </cell>
        </row>
        <row r="4138">
          <cell r="B4138">
            <v>34500</v>
          </cell>
        </row>
        <row r="4139">
          <cell r="B4139">
            <v>35000</v>
          </cell>
        </row>
        <row r="4140">
          <cell r="B4140">
            <v>35500</v>
          </cell>
        </row>
        <row r="4141">
          <cell r="B4141">
            <v>36000</v>
          </cell>
        </row>
        <row r="4142">
          <cell r="B4142">
            <v>36500</v>
          </cell>
        </row>
        <row r="4143">
          <cell r="B4143">
            <v>37000</v>
          </cell>
        </row>
        <row r="4144">
          <cell r="B4144">
            <v>37500</v>
          </cell>
        </row>
        <row r="4145">
          <cell r="B4145">
            <v>38000</v>
          </cell>
        </row>
        <row r="4146">
          <cell r="B4146">
            <v>38500</v>
          </cell>
        </row>
        <row r="4147">
          <cell r="B4147">
            <v>39000</v>
          </cell>
        </row>
        <row r="4148">
          <cell r="B4148">
            <v>39500</v>
          </cell>
        </row>
        <row r="4149">
          <cell r="B4149">
            <v>40000</v>
          </cell>
        </row>
        <row r="4150">
          <cell r="B4150">
            <v>40500</v>
          </cell>
        </row>
        <row r="4151">
          <cell r="B4151">
            <v>41000</v>
          </cell>
        </row>
        <row r="4152">
          <cell r="B4152">
            <v>41500</v>
          </cell>
        </row>
        <row r="4153">
          <cell r="B4153">
            <v>42000</v>
          </cell>
        </row>
        <row r="4154">
          <cell r="B4154">
            <v>42500</v>
          </cell>
        </row>
        <row r="4155">
          <cell r="B4155">
            <v>43000</v>
          </cell>
        </row>
        <row r="4156">
          <cell r="B4156">
            <v>43500</v>
          </cell>
        </row>
        <row r="4157">
          <cell r="B4157">
            <v>44000</v>
          </cell>
        </row>
        <row r="4158">
          <cell r="B4158">
            <v>44500</v>
          </cell>
        </row>
        <row r="4159">
          <cell r="B4159">
            <v>45000</v>
          </cell>
        </row>
        <row r="4160">
          <cell r="B4160">
            <v>45500</v>
          </cell>
        </row>
        <row r="4161">
          <cell r="B4161">
            <v>46000</v>
          </cell>
        </row>
        <row r="4162">
          <cell r="B4162">
            <v>46500</v>
          </cell>
        </row>
        <row r="4163">
          <cell r="B4163">
            <v>47000</v>
          </cell>
        </row>
        <row r="4164">
          <cell r="B4164">
            <v>47500</v>
          </cell>
        </row>
        <row r="4165">
          <cell r="B4165">
            <v>48000</v>
          </cell>
        </row>
        <row r="4166">
          <cell r="B4166">
            <v>48500</v>
          </cell>
        </row>
        <row r="4167">
          <cell r="B4167">
            <v>49000</v>
          </cell>
        </row>
        <row r="4168">
          <cell r="B4168">
            <v>49500</v>
          </cell>
        </row>
        <row r="4169">
          <cell r="B4169">
            <v>50000</v>
          </cell>
        </row>
        <row r="4170">
          <cell r="B4170">
            <v>50500</v>
          </cell>
        </row>
        <row r="4171">
          <cell r="B4171">
            <v>51000</v>
          </cell>
        </row>
        <row r="4172">
          <cell r="B4172">
            <v>51500</v>
          </cell>
        </row>
        <row r="4173">
          <cell r="B4173">
            <v>52000</v>
          </cell>
        </row>
        <row r="4174">
          <cell r="B4174">
            <v>52500</v>
          </cell>
        </row>
        <row r="4175">
          <cell r="B4175">
            <v>53000</v>
          </cell>
        </row>
        <row r="4176">
          <cell r="B4176">
            <v>53500</v>
          </cell>
        </row>
        <row r="4177">
          <cell r="B4177">
            <v>54000</v>
          </cell>
        </row>
        <row r="4178">
          <cell r="B4178">
            <v>54500</v>
          </cell>
        </row>
        <row r="4179">
          <cell r="B4179">
            <v>55000</v>
          </cell>
        </row>
        <row r="4180">
          <cell r="B4180">
            <v>55500</v>
          </cell>
        </row>
        <row r="4181">
          <cell r="B4181">
            <v>56000</v>
          </cell>
        </row>
        <row r="4182">
          <cell r="B4182">
            <v>56500</v>
          </cell>
        </row>
        <row r="4183">
          <cell r="B4183">
            <v>57000</v>
          </cell>
        </row>
        <row r="4184">
          <cell r="B4184">
            <v>57500</v>
          </cell>
        </row>
        <row r="4185">
          <cell r="B4185">
            <v>58000</v>
          </cell>
        </row>
        <row r="4186">
          <cell r="B4186">
            <v>58500</v>
          </cell>
        </row>
        <row r="4187">
          <cell r="B4187">
            <v>59000</v>
          </cell>
        </row>
        <row r="4188">
          <cell r="B4188">
            <v>59500</v>
          </cell>
        </row>
        <row r="4189">
          <cell r="B4189">
            <v>60000</v>
          </cell>
        </row>
        <row r="4190">
          <cell r="B4190">
            <v>60500</v>
          </cell>
        </row>
        <row r="4191">
          <cell r="B4191">
            <v>61000</v>
          </cell>
        </row>
        <row r="4192">
          <cell r="B4192">
            <v>61500</v>
          </cell>
        </row>
        <row r="4193">
          <cell r="B4193">
            <v>62000</v>
          </cell>
        </row>
        <row r="4194">
          <cell r="B4194">
            <v>62500</v>
          </cell>
        </row>
        <row r="4195">
          <cell r="B4195">
            <v>63000</v>
          </cell>
        </row>
        <row r="4196">
          <cell r="B4196">
            <v>63500</v>
          </cell>
        </row>
        <row r="4197">
          <cell r="B4197">
            <v>64000</v>
          </cell>
        </row>
        <row r="4198">
          <cell r="B4198">
            <v>64500</v>
          </cell>
        </row>
        <row r="4199">
          <cell r="B4199">
            <v>65000</v>
          </cell>
        </row>
        <row r="4200">
          <cell r="B4200">
            <v>65500</v>
          </cell>
        </row>
        <row r="4201">
          <cell r="B4201">
            <v>66000</v>
          </cell>
        </row>
        <row r="4202">
          <cell r="B4202">
            <v>66500</v>
          </cell>
        </row>
        <row r="4203">
          <cell r="B4203">
            <v>67000</v>
          </cell>
        </row>
        <row r="4204">
          <cell r="B4204">
            <v>67500</v>
          </cell>
        </row>
        <row r="4205">
          <cell r="B4205">
            <v>68000</v>
          </cell>
        </row>
        <row r="4206">
          <cell r="B4206">
            <v>68500</v>
          </cell>
        </row>
        <row r="4207">
          <cell r="B4207">
            <v>69000</v>
          </cell>
        </row>
        <row r="4208">
          <cell r="B4208">
            <v>69500</v>
          </cell>
        </row>
        <row r="4209">
          <cell r="B4209">
            <v>70000</v>
          </cell>
        </row>
        <row r="4210">
          <cell r="B4210">
            <v>70500</v>
          </cell>
        </row>
        <row r="4211">
          <cell r="B4211">
            <v>71000</v>
          </cell>
        </row>
        <row r="4212">
          <cell r="B4212">
            <v>71500</v>
          </cell>
        </row>
        <row r="4213">
          <cell r="B4213">
            <v>72000</v>
          </cell>
        </row>
        <row r="4214">
          <cell r="B4214">
            <v>72500</v>
          </cell>
        </row>
        <row r="4215">
          <cell r="B4215">
            <v>73000</v>
          </cell>
        </row>
        <row r="4216">
          <cell r="B4216">
            <v>73500</v>
          </cell>
        </row>
        <row r="4217">
          <cell r="B4217">
            <v>74000</v>
          </cell>
        </row>
        <row r="4218">
          <cell r="B4218">
            <v>74500</v>
          </cell>
        </row>
        <row r="4219">
          <cell r="B4219">
            <v>75000</v>
          </cell>
        </row>
        <row r="4220">
          <cell r="B4220">
            <v>75500</v>
          </cell>
        </row>
        <row r="4221">
          <cell r="B4221">
            <v>76000</v>
          </cell>
        </row>
        <row r="4222">
          <cell r="B4222">
            <v>76500</v>
          </cell>
        </row>
        <row r="4223">
          <cell r="B4223">
            <v>77000</v>
          </cell>
        </row>
        <row r="4224">
          <cell r="B4224">
            <v>77500</v>
          </cell>
        </row>
        <row r="4225">
          <cell r="B4225">
            <v>78000</v>
          </cell>
        </row>
        <row r="4226">
          <cell r="B4226">
            <v>78500</v>
          </cell>
        </row>
        <row r="4227">
          <cell r="B4227">
            <v>79000</v>
          </cell>
        </row>
        <row r="4228">
          <cell r="B4228">
            <v>79500</v>
          </cell>
        </row>
        <row r="4229">
          <cell r="B4229">
            <v>80000</v>
          </cell>
        </row>
        <row r="4230">
          <cell r="B4230">
            <v>80500</v>
          </cell>
        </row>
        <row r="4231">
          <cell r="B4231">
            <v>81000</v>
          </cell>
        </row>
        <row r="4232">
          <cell r="B4232">
            <v>81500</v>
          </cell>
        </row>
        <row r="4233">
          <cell r="B4233">
            <v>82000</v>
          </cell>
        </row>
        <row r="4234">
          <cell r="B4234">
            <v>82500</v>
          </cell>
        </row>
        <row r="4235">
          <cell r="B4235">
            <v>83000</v>
          </cell>
        </row>
        <row r="4236">
          <cell r="B4236">
            <v>83500</v>
          </cell>
        </row>
        <row r="4237">
          <cell r="B4237">
            <v>84000</v>
          </cell>
        </row>
        <row r="4238">
          <cell r="B4238">
            <v>84500</v>
          </cell>
        </row>
        <row r="4239">
          <cell r="B4239">
            <v>85000</v>
          </cell>
        </row>
        <row r="4240">
          <cell r="B4240">
            <v>85500</v>
          </cell>
        </row>
        <row r="4241">
          <cell r="B4241">
            <v>86000</v>
          </cell>
        </row>
        <row r="4242">
          <cell r="B4242">
            <v>86500</v>
          </cell>
        </row>
        <row r="4243">
          <cell r="B4243">
            <v>87000</v>
          </cell>
        </row>
        <row r="4244">
          <cell r="B4244">
            <v>87500</v>
          </cell>
        </row>
        <row r="4245">
          <cell r="B4245">
            <v>88000</v>
          </cell>
        </row>
        <row r="4246">
          <cell r="B4246">
            <v>88500</v>
          </cell>
        </row>
        <row r="4247">
          <cell r="B4247">
            <v>89000</v>
          </cell>
        </row>
        <row r="4248">
          <cell r="B4248">
            <v>89500</v>
          </cell>
        </row>
        <row r="4249">
          <cell r="B4249">
            <v>90000</v>
          </cell>
        </row>
        <row r="4250">
          <cell r="B4250">
            <v>90500</v>
          </cell>
        </row>
        <row r="4251">
          <cell r="B4251">
            <v>91000</v>
          </cell>
        </row>
        <row r="4252">
          <cell r="B4252">
            <v>91500</v>
          </cell>
        </row>
        <row r="4253">
          <cell r="B4253">
            <v>92000</v>
          </cell>
        </row>
        <row r="4254">
          <cell r="B4254">
            <v>92500</v>
          </cell>
        </row>
        <row r="4255">
          <cell r="B4255">
            <v>93000</v>
          </cell>
        </row>
        <row r="4256">
          <cell r="B4256">
            <v>93500</v>
          </cell>
        </row>
        <row r="4257">
          <cell r="B4257">
            <v>94000</v>
          </cell>
        </row>
        <row r="4258">
          <cell r="B4258">
            <v>94500</v>
          </cell>
        </row>
        <row r="4259">
          <cell r="B4259">
            <v>95000</v>
          </cell>
        </row>
        <row r="4260">
          <cell r="B4260">
            <v>95500</v>
          </cell>
        </row>
        <row r="4261">
          <cell r="B4261">
            <v>96000</v>
          </cell>
        </row>
        <row r="4262">
          <cell r="B4262">
            <v>96500</v>
          </cell>
        </row>
        <row r="4263">
          <cell r="B4263">
            <v>97000</v>
          </cell>
        </row>
        <row r="4264">
          <cell r="B4264">
            <v>97500</v>
          </cell>
        </row>
        <row r="4265">
          <cell r="B4265">
            <v>98000</v>
          </cell>
        </row>
        <row r="4266">
          <cell r="B4266">
            <v>98500</v>
          </cell>
        </row>
        <row r="4267">
          <cell r="B4267">
            <v>99000</v>
          </cell>
        </row>
        <row r="4268">
          <cell r="B4268">
            <v>99500</v>
          </cell>
        </row>
        <row r="4269">
          <cell r="B4269">
            <v>100000</v>
          </cell>
        </row>
        <row r="4274">
          <cell r="B4274" t="str">
            <v>(Select Increments)</v>
          </cell>
        </row>
        <row r="4275">
          <cell r="B4275">
            <v>1000</v>
          </cell>
        </row>
        <row r="4276">
          <cell r="B4276">
            <v>2000</v>
          </cell>
        </row>
        <row r="4277">
          <cell r="B4277">
            <v>3000</v>
          </cell>
        </row>
        <row r="4278">
          <cell r="B4278">
            <v>4000</v>
          </cell>
        </row>
        <row r="4279">
          <cell r="B4279">
            <v>5000</v>
          </cell>
        </row>
        <row r="4280">
          <cell r="B4280">
            <v>6000</v>
          </cell>
        </row>
        <row r="4281">
          <cell r="B4281">
            <v>7000</v>
          </cell>
        </row>
        <row r="4282">
          <cell r="B4282">
            <v>8000</v>
          </cell>
        </row>
        <row r="4283">
          <cell r="B4283">
            <v>9000</v>
          </cell>
        </row>
        <row r="4284">
          <cell r="B4284">
            <v>10000</v>
          </cell>
        </row>
        <row r="4285">
          <cell r="B4285">
            <v>11000</v>
          </cell>
        </row>
        <row r="4286">
          <cell r="B4286">
            <v>12000</v>
          </cell>
        </row>
        <row r="4287">
          <cell r="B4287">
            <v>13000</v>
          </cell>
        </row>
        <row r="4288">
          <cell r="B4288">
            <v>14000</v>
          </cell>
        </row>
        <row r="4289">
          <cell r="B4289">
            <v>15000</v>
          </cell>
        </row>
        <row r="4290">
          <cell r="B4290">
            <v>16000</v>
          </cell>
        </row>
        <row r="4291">
          <cell r="B4291">
            <v>17000</v>
          </cell>
        </row>
        <row r="4292">
          <cell r="B4292">
            <v>18000</v>
          </cell>
        </row>
        <row r="4293">
          <cell r="B4293">
            <v>19000</v>
          </cell>
        </row>
        <row r="4294">
          <cell r="B4294">
            <v>20000</v>
          </cell>
        </row>
        <row r="4295">
          <cell r="B4295">
            <v>21000</v>
          </cell>
        </row>
        <row r="4296">
          <cell r="B4296">
            <v>22000</v>
          </cell>
        </row>
        <row r="4297">
          <cell r="B4297">
            <v>23000</v>
          </cell>
        </row>
        <row r="4298">
          <cell r="B4298">
            <v>24000</v>
          </cell>
        </row>
        <row r="4299">
          <cell r="B4299">
            <v>25000</v>
          </cell>
        </row>
        <row r="4300">
          <cell r="B4300">
            <v>26000</v>
          </cell>
        </row>
        <row r="4301">
          <cell r="B4301">
            <v>27000</v>
          </cell>
        </row>
        <row r="4302">
          <cell r="B4302">
            <v>28000</v>
          </cell>
        </row>
        <row r="4303">
          <cell r="B4303">
            <v>29000</v>
          </cell>
        </row>
        <row r="4304">
          <cell r="B4304">
            <v>30000</v>
          </cell>
        </row>
        <row r="4305">
          <cell r="B4305">
            <v>31000</v>
          </cell>
        </row>
        <row r="4306">
          <cell r="B4306">
            <v>32000</v>
          </cell>
        </row>
        <row r="4307">
          <cell r="B4307">
            <v>33000</v>
          </cell>
        </row>
        <row r="4308">
          <cell r="B4308">
            <v>34000</v>
          </cell>
        </row>
        <row r="4309">
          <cell r="B4309">
            <v>35000</v>
          </cell>
        </row>
        <row r="4310">
          <cell r="B4310">
            <v>36000</v>
          </cell>
        </row>
        <row r="4311">
          <cell r="B4311">
            <v>37000</v>
          </cell>
        </row>
        <row r="4312">
          <cell r="B4312">
            <v>38000</v>
          </cell>
        </row>
        <row r="4313">
          <cell r="B4313">
            <v>39000</v>
          </cell>
        </row>
        <row r="4314">
          <cell r="B4314">
            <v>40000</v>
          </cell>
        </row>
        <row r="4315">
          <cell r="B4315">
            <v>41000</v>
          </cell>
        </row>
        <row r="4316">
          <cell r="B4316">
            <v>42000</v>
          </cell>
        </row>
        <row r="4317">
          <cell r="B4317">
            <v>43000</v>
          </cell>
        </row>
        <row r="4318">
          <cell r="B4318">
            <v>44000</v>
          </cell>
        </row>
        <row r="4319">
          <cell r="B4319">
            <v>45000</v>
          </cell>
        </row>
        <row r="4320">
          <cell r="B4320">
            <v>46000</v>
          </cell>
        </row>
        <row r="4321">
          <cell r="B4321">
            <v>47000</v>
          </cell>
        </row>
        <row r="4322">
          <cell r="B4322">
            <v>48000</v>
          </cell>
        </row>
        <row r="4323">
          <cell r="B4323">
            <v>49000</v>
          </cell>
        </row>
        <row r="4324">
          <cell r="B4324">
            <v>50000</v>
          </cell>
        </row>
        <row r="4325">
          <cell r="B4325">
            <v>51000</v>
          </cell>
        </row>
        <row r="4326">
          <cell r="B4326">
            <v>52000</v>
          </cell>
        </row>
        <row r="4327">
          <cell r="B4327">
            <v>53000</v>
          </cell>
        </row>
        <row r="4328">
          <cell r="B4328">
            <v>54000</v>
          </cell>
        </row>
        <row r="4329">
          <cell r="B4329">
            <v>55000</v>
          </cell>
        </row>
        <row r="4330">
          <cell r="B4330">
            <v>56000</v>
          </cell>
        </row>
        <row r="4331">
          <cell r="B4331">
            <v>57000</v>
          </cell>
        </row>
        <row r="4332">
          <cell r="B4332">
            <v>58000</v>
          </cell>
        </row>
        <row r="4333">
          <cell r="B4333">
            <v>59000</v>
          </cell>
        </row>
        <row r="4334">
          <cell r="B4334">
            <v>60000</v>
          </cell>
        </row>
        <row r="4335">
          <cell r="B4335">
            <v>61000</v>
          </cell>
        </row>
        <row r="4336">
          <cell r="B4336">
            <v>62000</v>
          </cell>
        </row>
        <row r="4337">
          <cell r="B4337">
            <v>63000</v>
          </cell>
        </row>
        <row r="4338">
          <cell r="B4338">
            <v>64000</v>
          </cell>
        </row>
        <row r="4339">
          <cell r="B4339">
            <v>65000</v>
          </cell>
        </row>
        <row r="4340">
          <cell r="B4340">
            <v>66000</v>
          </cell>
        </row>
        <row r="4341">
          <cell r="B4341">
            <v>67000</v>
          </cell>
        </row>
        <row r="4342">
          <cell r="B4342">
            <v>68000</v>
          </cell>
        </row>
        <row r="4343">
          <cell r="B4343">
            <v>69000</v>
          </cell>
        </row>
        <row r="4344">
          <cell r="B4344">
            <v>70000</v>
          </cell>
        </row>
        <row r="4345">
          <cell r="B4345">
            <v>71000</v>
          </cell>
        </row>
        <row r="4346">
          <cell r="B4346">
            <v>72000</v>
          </cell>
        </row>
        <row r="4347">
          <cell r="B4347">
            <v>73000</v>
          </cell>
        </row>
        <row r="4348">
          <cell r="B4348">
            <v>74000</v>
          </cell>
        </row>
        <row r="4349">
          <cell r="B4349">
            <v>75000</v>
          </cell>
        </row>
        <row r="4354">
          <cell r="B4354" t="str">
            <v>(Select Cost/Card)</v>
          </cell>
        </row>
        <row r="4355">
          <cell r="B4355">
            <v>0</v>
          </cell>
        </row>
        <row r="4356">
          <cell r="B4356">
            <v>0.5</v>
          </cell>
        </row>
        <row r="4357">
          <cell r="B4357">
            <v>1</v>
          </cell>
        </row>
        <row r="4358">
          <cell r="B4358">
            <v>1.5</v>
          </cell>
        </row>
        <row r="4359">
          <cell r="B4359">
            <v>2</v>
          </cell>
        </row>
        <row r="4360">
          <cell r="B4360">
            <v>2.5</v>
          </cell>
        </row>
        <row r="4361">
          <cell r="B4361">
            <v>3</v>
          </cell>
        </row>
        <row r="4362">
          <cell r="B4362">
            <v>3.5</v>
          </cell>
        </row>
        <row r="4363">
          <cell r="B4363">
            <v>4</v>
          </cell>
        </row>
        <row r="4364">
          <cell r="B4364">
            <v>4.5</v>
          </cell>
        </row>
        <row r="4365">
          <cell r="B4365">
            <v>5</v>
          </cell>
        </row>
        <row r="4367">
          <cell r="B4367" t="str">
            <v>Yes (Default)</v>
          </cell>
        </row>
        <row r="4368">
          <cell r="B4368" t="str">
            <v>No</v>
          </cell>
        </row>
        <row r="4371">
          <cell r="B4371" t="str">
            <v>(Select Packet Increments)</v>
          </cell>
        </row>
        <row r="4372">
          <cell r="B4372">
            <v>1000</v>
          </cell>
        </row>
        <row r="4373">
          <cell r="B4373">
            <v>2000</v>
          </cell>
        </row>
        <row r="4374">
          <cell r="B4374">
            <v>3000</v>
          </cell>
        </row>
        <row r="4375">
          <cell r="B4375">
            <v>4000</v>
          </cell>
        </row>
        <row r="4376">
          <cell r="B4376">
            <v>5000</v>
          </cell>
        </row>
        <row r="4377">
          <cell r="B4377">
            <v>6000</v>
          </cell>
        </row>
        <row r="4378">
          <cell r="B4378">
            <v>7000</v>
          </cell>
        </row>
        <row r="4379">
          <cell r="B4379">
            <v>8000</v>
          </cell>
        </row>
        <row r="4380">
          <cell r="B4380">
            <v>9000</v>
          </cell>
        </row>
        <row r="4381">
          <cell r="B4381">
            <v>10000</v>
          </cell>
        </row>
        <row r="4382">
          <cell r="B4382">
            <v>11000</v>
          </cell>
        </row>
        <row r="4383">
          <cell r="B4383">
            <v>12000</v>
          </cell>
        </row>
        <row r="4384">
          <cell r="B4384">
            <v>13000</v>
          </cell>
        </row>
        <row r="4385">
          <cell r="B4385">
            <v>14000</v>
          </cell>
        </row>
        <row r="4386">
          <cell r="B4386">
            <v>15000</v>
          </cell>
        </row>
        <row r="4387">
          <cell r="B4387">
            <v>16000</v>
          </cell>
        </row>
        <row r="4388">
          <cell r="B4388">
            <v>17000</v>
          </cell>
        </row>
        <row r="4389">
          <cell r="B4389">
            <v>18000</v>
          </cell>
        </row>
        <row r="4390">
          <cell r="B4390">
            <v>19000</v>
          </cell>
        </row>
        <row r="4391">
          <cell r="B4391">
            <v>20000</v>
          </cell>
        </row>
        <row r="4392">
          <cell r="B4392">
            <v>21000</v>
          </cell>
        </row>
        <row r="4393">
          <cell r="B4393">
            <v>22000</v>
          </cell>
        </row>
        <row r="4394">
          <cell r="B4394">
            <v>23000</v>
          </cell>
        </row>
        <row r="4395">
          <cell r="B4395">
            <v>24000</v>
          </cell>
        </row>
        <row r="4396">
          <cell r="B4396">
            <v>25000</v>
          </cell>
        </row>
        <row r="4397">
          <cell r="B4397">
            <v>26000</v>
          </cell>
        </row>
        <row r="4398">
          <cell r="B4398">
            <v>27000</v>
          </cell>
        </row>
        <row r="4399">
          <cell r="B4399">
            <v>28000</v>
          </cell>
        </row>
        <row r="4400">
          <cell r="B4400">
            <v>29000</v>
          </cell>
        </row>
        <row r="4401">
          <cell r="B4401">
            <v>30000</v>
          </cell>
        </row>
        <row r="4402">
          <cell r="B4402">
            <v>31000</v>
          </cell>
        </row>
        <row r="4403">
          <cell r="B4403">
            <v>32000</v>
          </cell>
        </row>
        <row r="4404">
          <cell r="B4404">
            <v>33000</v>
          </cell>
        </row>
        <row r="4405">
          <cell r="B4405">
            <v>34000</v>
          </cell>
        </row>
        <row r="4406">
          <cell r="B4406">
            <v>35000</v>
          </cell>
        </row>
        <row r="4407">
          <cell r="B4407">
            <v>36000</v>
          </cell>
        </row>
        <row r="4408">
          <cell r="B4408">
            <v>37000</v>
          </cell>
        </row>
        <row r="4409">
          <cell r="B4409">
            <v>38000</v>
          </cell>
        </row>
        <row r="4410">
          <cell r="B4410">
            <v>39000</v>
          </cell>
        </row>
        <row r="4411">
          <cell r="B4411">
            <v>40000</v>
          </cell>
        </row>
        <row r="4412">
          <cell r="B4412">
            <v>41000</v>
          </cell>
        </row>
        <row r="4413">
          <cell r="B4413">
            <v>42000</v>
          </cell>
        </row>
        <row r="4414">
          <cell r="B4414">
            <v>43000</v>
          </cell>
        </row>
        <row r="4415">
          <cell r="B4415">
            <v>44000</v>
          </cell>
        </row>
        <row r="4416">
          <cell r="B4416">
            <v>45000</v>
          </cell>
        </row>
        <row r="4417">
          <cell r="B4417">
            <v>46000</v>
          </cell>
        </row>
        <row r="4418">
          <cell r="B4418">
            <v>47000</v>
          </cell>
        </row>
        <row r="4419">
          <cell r="B4419">
            <v>48000</v>
          </cell>
        </row>
        <row r="4420">
          <cell r="B4420">
            <v>49000</v>
          </cell>
        </row>
        <row r="4421">
          <cell r="B4421">
            <v>50000</v>
          </cell>
        </row>
        <row r="4422">
          <cell r="B4422">
            <v>51000</v>
          </cell>
        </row>
        <row r="4423">
          <cell r="B4423">
            <v>52000</v>
          </cell>
        </row>
        <row r="4424">
          <cell r="B4424">
            <v>53000</v>
          </cell>
        </row>
        <row r="4425">
          <cell r="B4425">
            <v>54000</v>
          </cell>
        </row>
        <row r="4426">
          <cell r="B4426">
            <v>55000</v>
          </cell>
        </row>
        <row r="4427">
          <cell r="B4427">
            <v>56000</v>
          </cell>
        </row>
        <row r="4428">
          <cell r="B4428">
            <v>57000</v>
          </cell>
        </row>
        <row r="4429">
          <cell r="B4429">
            <v>58000</v>
          </cell>
        </row>
        <row r="4430">
          <cell r="B4430">
            <v>59000</v>
          </cell>
        </row>
        <row r="4431">
          <cell r="B4431">
            <v>60000</v>
          </cell>
        </row>
        <row r="4432">
          <cell r="B4432">
            <v>61000</v>
          </cell>
        </row>
        <row r="4433">
          <cell r="B4433">
            <v>62000</v>
          </cell>
        </row>
        <row r="4434">
          <cell r="B4434">
            <v>63000</v>
          </cell>
        </row>
        <row r="4435">
          <cell r="B4435">
            <v>64000</v>
          </cell>
        </row>
        <row r="4436">
          <cell r="B4436">
            <v>65000</v>
          </cell>
        </row>
        <row r="4437">
          <cell r="B4437">
            <v>66000</v>
          </cell>
        </row>
        <row r="4438">
          <cell r="B4438">
            <v>67000</v>
          </cell>
        </row>
        <row r="4439">
          <cell r="B4439">
            <v>68000</v>
          </cell>
        </row>
        <row r="4440">
          <cell r="B4440">
            <v>69000</v>
          </cell>
        </row>
        <row r="4441">
          <cell r="B4441">
            <v>70000</v>
          </cell>
        </row>
        <row r="4442">
          <cell r="B4442">
            <v>71000</v>
          </cell>
        </row>
        <row r="4443">
          <cell r="B4443">
            <v>72000</v>
          </cell>
        </row>
        <row r="4444">
          <cell r="B4444">
            <v>73000</v>
          </cell>
        </row>
        <row r="4445">
          <cell r="B4445">
            <v>74000</v>
          </cell>
        </row>
        <row r="4446">
          <cell r="B4446">
            <v>75000</v>
          </cell>
        </row>
        <row r="4450">
          <cell r="B4450" t="str">
            <v>(Select Cost/Packet)</v>
          </cell>
        </row>
        <row r="4451">
          <cell r="B4451">
            <v>0</v>
          </cell>
        </row>
        <row r="4452">
          <cell r="B4452">
            <v>0.5</v>
          </cell>
        </row>
        <row r="4453">
          <cell r="B4453">
            <v>1</v>
          </cell>
        </row>
        <row r="4454">
          <cell r="B4454">
            <v>1.5</v>
          </cell>
        </row>
        <row r="4455">
          <cell r="B4455">
            <v>2</v>
          </cell>
        </row>
        <row r="4456">
          <cell r="B4456">
            <v>2.5</v>
          </cell>
        </row>
        <row r="4457">
          <cell r="B4457">
            <v>3</v>
          </cell>
        </row>
        <row r="4458">
          <cell r="B4458">
            <v>3.5</v>
          </cell>
        </row>
        <row r="4459">
          <cell r="B4459">
            <v>4</v>
          </cell>
        </row>
        <row r="4460">
          <cell r="B4460">
            <v>4.5</v>
          </cell>
        </row>
        <row r="4461">
          <cell r="B4461">
            <v>5</v>
          </cell>
        </row>
        <row r="4466">
          <cell r="B4466" t="str">
            <v>Yes (Default)</v>
          </cell>
        </row>
        <row r="4467">
          <cell r="B4467" t="str">
            <v>No</v>
          </cell>
        </row>
        <row r="4471">
          <cell r="B4471" t="str">
            <v>(Select Cost)</v>
          </cell>
        </row>
        <row r="4472">
          <cell r="B4472">
            <v>0</v>
          </cell>
        </row>
        <row r="4473">
          <cell r="B4473">
            <v>1000</v>
          </cell>
        </row>
        <row r="4474">
          <cell r="B4474">
            <v>2000</v>
          </cell>
        </row>
        <row r="4475">
          <cell r="B4475">
            <v>3000</v>
          </cell>
        </row>
        <row r="4476">
          <cell r="B4476">
            <v>4000</v>
          </cell>
        </row>
        <row r="4477">
          <cell r="B4477">
            <v>5000</v>
          </cell>
        </row>
        <row r="4478">
          <cell r="B4478">
            <v>6000</v>
          </cell>
        </row>
        <row r="4479">
          <cell r="B4479">
            <v>7000</v>
          </cell>
        </row>
        <row r="4480">
          <cell r="B4480">
            <v>8000</v>
          </cell>
        </row>
        <row r="4481">
          <cell r="B4481">
            <v>9000</v>
          </cell>
        </row>
        <row r="4482">
          <cell r="B4482">
            <v>10000</v>
          </cell>
        </row>
        <row r="4483">
          <cell r="B4483">
            <v>11000</v>
          </cell>
        </row>
        <row r="4484">
          <cell r="B4484">
            <v>12000</v>
          </cell>
        </row>
        <row r="4485">
          <cell r="B4485">
            <v>13000</v>
          </cell>
        </row>
        <row r="4486">
          <cell r="B4486">
            <v>14000</v>
          </cell>
        </row>
        <row r="4487">
          <cell r="B4487">
            <v>15000</v>
          </cell>
        </row>
        <row r="4488">
          <cell r="B4488">
            <v>16000</v>
          </cell>
        </row>
        <row r="4489">
          <cell r="B4489">
            <v>17000</v>
          </cell>
        </row>
        <row r="4490">
          <cell r="B4490">
            <v>18000</v>
          </cell>
        </row>
        <row r="4491">
          <cell r="B4491">
            <v>19000</v>
          </cell>
        </row>
        <row r="4492">
          <cell r="B4492">
            <v>20000</v>
          </cell>
        </row>
        <row r="4493">
          <cell r="B4493">
            <v>21000</v>
          </cell>
        </row>
        <row r="4494">
          <cell r="B4494">
            <v>22000</v>
          </cell>
        </row>
        <row r="4495">
          <cell r="B4495">
            <v>23000</v>
          </cell>
        </row>
        <row r="4496">
          <cell r="B4496">
            <v>24000</v>
          </cell>
        </row>
        <row r="4497">
          <cell r="B4497">
            <v>25000</v>
          </cell>
        </row>
        <row r="4498">
          <cell r="B4498">
            <v>26000</v>
          </cell>
        </row>
        <row r="4499">
          <cell r="B4499">
            <v>27000</v>
          </cell>
        </row>
        <row r="4500">
          <cell r="B4500">
            <v>28000</v>
          </cell>
        </row>
        <row r="4501">
          <cell r="B4501">
            <v>29000</v>
          </cell>
        </row>
        <row r="4502">
          <cell r="B4502">
            <v>30000</v>
          </cell>
        </row>
        <row r="4503">
          <cell r="B4503">
            <v>31000</v>
          </cell>
        </row>
        <row r="4504">
          <cell r="B4504">
            <v>32000</v>
          </cell>
        </row>
        <row r="4505">
          <cell r="B4505">
            <v>33000</v>
          </cell>
        </row>
        <row r="4506">
          <cell r="B4506">
            <v>34000</v>
          </cell>
        </row>
        <row r="4507">
          <cell r="B4507">
            <v>35000</v>
          </cell>
        </row>
        <row r="4508">
          <cell r="B4508">
            <v>36000</v>
          </cell>
        </row>
        <row r="4509">
          <cell r="B4509">
            <v>37000</v>
          </cell>
        </row>
        <row r="4510">
          <cell r="B4510">
            <v>38000</v>
          </cell>
        </row>
        <row r="4511">
          <cell r="B4511">
            <v>39000</v>
          </cell>
        </row>
        <row r="4512">
          <cell r="B4512">
            <v>40000</v>
          </cell>
        </row>
        <row r="4513">
          <cell r="B4513">
            <v>41000</v>
          </cell>
        </row>
        <row r="4514">
          <cell r="B4514">
            <v>42000</v>
          </cell>
        </row>
        <row r="4515">
          <cell r="B4515">
            <v>43000</v>
          </cell>
        </row>
        <row r="4516">
          <cell r="B4516">
            <v>44000</v>
          </cell>
        </row>
        <row r="4517">
          <cell r="B4517">
            <v>45000</v>
          </cell>
        </row>
        <row r="4518">
          <cell r="B4518">
            <v>46000</v>
          </cell>
        </row>
        <row r="4519">
          <cell r="B4519">
            <v>47000</v>
          </cell>
        </row>
        <row r="4520">
          <cell r="B4520">
            <v>48000</v>
          </cell>
        </row>
        <row r="4521">
          <cell r="B4521">
            <v>49000</v>
          </cell>
        </row>
        <row r="4522">
          <cell r="B4522">
            <v>50000</v>
          </cell>
        </row>
        <row r="4523">
          <cell r="B4523">
            <v>51000</v>
          </cell>
        </row>
        <row r="4524">
          <cell r="B4524">
            <v>52000</v>
          </cell>
        </row>
        <row r="4525">
          <cell r="B4525">
            <v>53000</v>
          </cell>
        </row>
        <row r="4526">
          <cell r="B4526">
            <v>54000</v>
          </cell>
        </row>
        <row r="4527">
          <cell r="B4527">
            <v>55000</v>
          </cell>
        </row>
        <row r="4528">
          <cell r="B4528">
            <v>56000</v>
          </cell>
        </row>
        <row r="4529">
          <cell r="B4529">
            <v>57000</v>
          </cell>
        </row>
        <row r="4530">
          <cell r="B4530">
            <v>58000</v>
          </cell>
        </row>
        <row r="4531">
          <cell r="B4531">
            <v>59000</v>
          </cell>
        </row>
        <row r="4532">
          <cell r="B4532">
            <v>60000</v>
          </cell>
        </row>
        <row r="4533">
          <cell r="B4533">
            <v>61000</v>
          </cell>
        </row>
        <row r="4534">
          <cell r="B4534">
            <v>62000</v>
          </cell>
        </row>
        <row r="4535">
          <cell r="B4535">
            <v>63000</v>
          </cell>
        </row>
        <row r="4536">
          <cell r="B4536">
            <v>64000</v>
          </cell>
        </row>
        <row r="4537">
          <cell r="B4537">
            <v>65000</v>
          </cell>
        </row>
        <row r="4538">
          <cell r="B4538">
            <v>66000</v>
          </cell>
        </row>
        <row r="4539">
          <cell r="B4539">
            <v>67000</v>
          </cell>
        </row>
        <row r="4540">
          <cell r="B4540">
            <v>68000</v>
          </cell>
        </row>
        <row r="4541">
          <cell r="B4541">
            <v>69000</v>
          </cell>
        </row>
        <row r="4542">
          <cell r="B4542">
            <v>70000</v>
          </cell>
        </row>
        <row r="4543">
          <cell r="B4543">
            <v>71000</v>
          </cell>
        </row>
        <row r="4544">
          <cell r="B4544">
            <v>72000</v>
          </cell>
        </row>
        <row r="4545">
          <cell r="B4545">
            <v>73000</v>
          </cell>
        </row>
        <row r="4546">
          <cell r="B4546">
            <v>74000</v>
          </cell>
        </row>
        <row r="4547">
          <cell r="B4547">
            <v>75000</v>
          </cell>
        </row>
        <row r="4549">
          <cell r="B4549" t="str">
            <v>Yes (Default)</v>
          </cell>
        </row>
        <row r="4550">
          <cell r="B4550" t="str">
            <v>No</v>
          </cell>
        </row>
        <row r="4554">
          <cell r="B4554" t="str">
            <v>(Select Deposit)</v>
          </cell>
        </row>
        <row r="4555">
          <cell r="B4555">
            <v>0</v>
          </cell>
        </row>
        <row r="4556">
          <cell r="B4556">
            <v>1000</v>
          </cell>
        </row>
        <row r="4557">
          <cell r="B4557">
            <v>2000</v>
          </cell>
        </row>
        <row r="4558">
          <cell r="B4558">
            <v>3000</v>
          </cell>
        </row>
        <row r="4559">
          <cell r="B4559">
            <v>4000</v>
          </cell>
        </row>
        <row r="4560">
          <cell r="B4560">
            <v>5000</v>
          </cell>
        </row>
        <row r="4561">
          <cell r="B4561">
            <v>6000</v>
          </cell>
        </row>
        <row r="4562">
          <cell r="B4562">
            <v>7000</v>
          </cell>
        </row>
        <row r="4563">
          <cell r="B4563">
            <v>8000</v>
          </cell>
        </row>
        <row r="4564">
          <cell r="B4564">
            <v>9000</v>
          </cell>
        </row>
        <row r="4565">
          <cell r="B4565">
            <v>10000</v>
          </cell>
        </row>
        <row r="4566">
          <cell r="B4566">
            <v>11000</v>
          </cell>
        </row>
        <row r="4567">
          <cell r="B4567">
            <v>12000</v>
          </cell>
        </row>
        <row r="4568">
          <cell r="B4568">
            <v>13000</v>
          </cell>
        </row>
        <row r="4569">
          <cell r="B4569">
            <v>14000</v>
          </cell>
        </row>
        <row r="4570">
          <cell r="B4570">
            <v>15000</v>
          </cell>
        </row>
        <row r="4571">
          <cell r="B4571">
            <v>16000</v>
          </cell>
        </row>
        <row r="4572">
          <cell r="B4572">
            <v>17000</v>
          </cell>
        </row>
        <row r="4573">
          <cell r="B4573">
            <v>18000</v>
          </cell>
        </row>
        <row r="4574">
          <cell r="B4574">
            <v>19000</v>
          </cell>
        </row>
        <row r="4575">
          <cell r="B4575">
            <v>20000</v>
          </cell>
        </row>
        <row r="4576">
          <cell r="B4576">
            <v>21000</v>
          </cell>
        </row>
        <row r="4577">
          <cell r="B4577">
            <v>22000</v>
          </cell>
        </row>
        <row r="4578">
          <cell r="B4578">
            <v>23000</v>
          </cell>
        </row>
        <row r="4579">
          <cell r="B4579">
            <v>24000</v>
          </cell>
        </row>
        <row r="4580">
          <cell r="B4580">
            <v>25000</v>
          </cell>
        </row>
        <row r="4581">
          <cell r="B4581">
            <v>26000</v>
          </cell>
        </row>
        <row r="4582">
          <cell r="B4582">
            <v>27000</v>
          </cell>
        </row>
        <row r="4583">
          <cell r="B4583">
            <v>28000</v>
          </cell>
        </row>
        <row r="4584">
          <cell r="B4584">
            <v>29000</v>
          </cell>
        </row>
        <row r="4585">
          <cell r="B4585">
            <v>30000</v>
          </cell>
        </row>
        <row r="4586">
          <cell r="B4586">
            <v>31000</v>
          </cell>
        </row>
        <row r="4587">
          <cell r="B4587">
            <v>32000</v>
          </cell>
        </row>
        <row r="4588">
          <cell r="B4588">
            <v>33000</v>
          </cell>
        </row>
        <row r="4589">
          <cell r="B4589">
            <v>34000</v>
          </cell>
        </row>
        <row r="4590">
          <cell r="B4590">
            <v>35000</v>
          </cell>
        </row>
        <row r="4591">
          <cell r="B4591">
            <v>36000</v>
          </cell>
        </row>
        <row r="4592">
          <cell r="B4592">
            <v>37000</v>
          </cell>
        </row>
        <row r="4593">
          <cell r="B4593">
            <v>38000</v>
          </cell>
        </row>
        <row r="4594">
          <cell r="B4594">
            <v>39000</v>
          </cell>
        </row>
        <row r="4595">
          <cell r="B4595">
            <v>40000</v>
          </cell>
        </row>
        <row r="4596">
          <cell r="B4596">
            <v>41000</v>
          </cell>
        </row>
        <row r="4597">
          <cell r="B4597">
            <v>42000</v>
          </cell>
        </row>
        <row r="4598">
          <cell r="B4598">
            <v>43000</v>
          </cell>
        </row>
        <row r="4599">
          <cell r="B4599">
            <v>44000</v>
          </cell>
        </row>
        <row r="4600">
          <cell r="B4600">
            <v>45000</v>
          </cell>
        </row>
        <row r="4601">
          <cell r="B4601">
            <v>46000</v>
          </cell>
        </row>
        <row r="4602">
          <cell r="B4602">
            <v>47000</v>
          </cell>
        </row>
        <row r="4603">
          <cell r="B4603">
            <v>48000</v>
          </cell>
        </row>
        <row r="4604">
          <cell r="B4604">
            <v>49000</v>
          </cell>
        </row>
        <row r="4605">
          <cell r="B4605">
            <v>50000</v>
          </cell>
        </row>
        <row r="4606">
          <cell r="B4606">
            <v>51000</v>
          </cell>
        </row>
        <row r="4607">
          <cell r="B4607">
            <v>52000</v>
          </cell>
        </row>
        <row r="4608">
          <cell r="B4608">
            <v>53000</v>
          </cell>
        </row>
        <row r="4609">
          <cell r="B4609">
            <v>54000</v>
          </cell>
        </row>
        <row r="4610">
          <cell r="B4610">
            <v>55000</v>
          </cell>
        </row>
        <row r="4611">
          <cell r="B4611">
            <v>56000</v>
          </cell>
        </row>
        <row r="4612">
          <cell r="B4612">
            <v>57000</v>
          </cell>
        </row>
        <row r="4613">
          <cell r="B4613">
            <v>58000</v>
          </cell>
        </row>
        <row r="4614">
          <cell r="B4614">
            <v>59000</v>
          </cell>
        </row>
        <row r="4615">
          <cell r="B4615">
            <v>60000</v>
          </cell>
        </row>
        <row r="4616">
          <cell r="B4616">
            <v>61000</v>
          </cell>
        </row>
        <row r="4617">
          <cell r="B4617">
            <v>62000</v>
          </cell>
        </row>
        <row r="4618">
          <cell r="B4618">
            <v>63000</v>
          </cell>
        </row>
        <row r="4619">
          <cell r="B4619">
            <v>64000</v>
          </cell>
        </row>
        <row r="4620">
          <cell r="B4620">
            <v>65000</v>
          </cell>
        </row>
        <row r="4621">
          <cell r="B4621">
            <v>66000</v>
          </cell>
        </row>
        <row r="4622">
          <cell r="B4622">
            <v>67000</v>
          </cell>
        </row>
        <row r="4623">
          <cell r="B4623">
            <v>68000</v>
          </cell>
        </row>
        <row r="4624">
          <cell r="B4624">
            <v>69000</v>
          </cell>
        </row>
        <row r="4625">
          <cell r="B4625">
            <v>70000</v>
          </cell>
        </row>
        <row r="4626">
          <cell r="B4626">
            <v>71000</v>
          </cell>
        </row>
        <row r="4627">
          <cell r="B4627">
            <v>72000</v>
          </cell>
        </row>
        <row r="4628">
          <cell r="B4628">
            <v>73000</v>
          </cell>
        </row>
        <row r="4629">
          <cell r="B4629">
            <v>74000</v>
          </cell>
        </row>
        <row r="4630">
          <cell r="B4630">
            <v>75000</v>
          </cell>
        </row>
        <row r="4631">
          <cell r="B4631">
            <v>76000</v>
          </cell>
        </row>
        <row r="4632">
          <cell r="B4632">
            <v>77000</v>
          </cell>
        </row>
        <row r="4633">
          <cell r="B4633">
            <v>78000</v>
          </cell>
        </row>
        <row r="4634">
          <cell r="B4634">
            <v>79000</v>
          </cell>
        </row>
        <row r="4635">
          <cell r="B4635">
            <v>80000</v>
          </cell>
        </row>
        <row r="4636">
          <cell r="B4636">
            <v>81000</v>
          </cell>
        </row>
        <row r="4637">
          <cell r="B4637">
            <v>82000</v>
          </cell>
        </row>
        <row r="4638">
          <cell r="B4638">
            <v>83000</v>
          </cell>
        </row>
        <row r="4639">
          <cell r="B4639">
            <v>84000</v>
          </cell>
        </row>
        <row r="4640">
          <cell r="B4640">
            <v>85000</v>
          </cell>
        </row>
        <row r="4641">
          <cell r="B4641">
            <v>86000</v>
          </cell>
        </row>
        <row r="4642">
          <cell r="B4642">
            <v>87000</v>
          </cell>
        </row>
        <row r="4643">
          <cell r="B4643">
            <v>88000</v>
          </cell>
        </row>
        <row r="4644">
          <cell r="B4644">
            <v>89000</v>
          </cell>
        </row>
        <row r="4645">
          <cell r="B4645">
            <v>90000</v>
          </cell>
        </row>
        <row r="4646">
          <cell r="B4646">
            <v>91000</v>
          </cell>
        </row>
        <row r="4647">
          <cell r="B4647">
            <v>92000</v>
          </cell>
        </row>
        <row r="4648">
          <cell r="B4648">
            <v>93000</v>
          </cell>
        </row>
        <row r="4649">
          <cell r="B4649">
            <v>94000</v>
          </cell>
        </row>
        <row r="4650">
          <cell r="B4650">
            <v>95000</v>
          </cell>
        </row>
        <row r="4651">
          <cell r="B4651">
            <v>96000</v>
          </cell>
        </row>
        <row r="4652">
          <cell r="B4652">
            <v>97000</v>
          </cell>
        </row>
        <row r="4653">
          <cell r="B4653">
            <v>98000</v>
          </cell>
        </row>
        <row r="4654">
          <cell r="B4654">
            <v>99000</v>
          </cell>
        </row>
        <row r="4655">
          <cell r="B4655">
            <v>100000</v>
          </cell>
        </row>
        <row r="4656">
          <cell r="B4656">
            <v>101000</v>
          </cell>
        </row>
        <row r="4657">
          <cell r="B4657">
            <v>102000</v>
          </cell>
        </row>
        <row r="4658">
          <cell r="B4658">
            <v>103000</v>
          </cell>
        </row>
        <row r="4659">
          <cell r="B4659">
            <v>104000</v>
          </cell>
        </row>
        <row r="4660">
          <cell r="B4660">
            <v>105000</v>
          </cell>
        </row>
        <row r="4661">
          <cell r="B4661">
            <v>106000</v>
          </cell>
        </row>
        <row r="4662">
          <cell r="B4662">
            <v>107000</v>
          </cell>
        </row>
        <row r="4663">
          <cell r="B4663">
            <v>108000</v>
          </cell>
        </row>
        <row r="4664">
          <cell r="B4664">
            <v>109000</v>
          </cell>
        </row>
        <row r="4665">
          <cell r="B4665">
            <v>110000</v>
          </cell>
        </row>
        <row r="4666">
          <cell r="B4666">
            <v>111000</v>
          </cell>
        </row>
        <row r="4667">
          <cell r="B4667">
            <v>112000</v>
          </cell>
        </row>
        <row r="4668">
          <cell r="B4668">
            <v>113000</v>
          </cell>
        </row>
        <row r="4669">
          <cell r="B4669">
            <v>114000</v>
          </cell>
        </row>
        <row r="4670">
          <cell r="B4670">
            <v>115000</v>
          </cell>
        </row>
        <row r="4671">
          <cell r="B4671">
            <v>116000</v>
          </cell>
        </row>
        <row r="4672">
          <cell r="B4672">
            <v>117000</v>
          </cell>
        </row>
        <row r="4673">
          <cell r="B4673">
            <v>118000</v>
          </cell>
        </row>
        <row r="4674">
          <cell r="B4674">
            <v>119000</v>
          </cell>
        </row>
        <row r="4675">
          <cell r="B4675">
            <v>120000</v>
          </cell>
        </row>
        <row r="4676">
          <cell r="B4676">
            <v>121000</v>
          </cell>
        </row>
        <row r="4677">
          <cell r="B4677">
            <v>122000</v>
          </cell>
        </row>
        <row r="4678">
          <cell r="B4678">
            <v>123000</v>
          </cell>
        </row>
        <row r="4679">
          <cell r="B4679">
            <v>124000</v>
          </cell>
        </row>
        <row r="4680">
          <cell r="B4680">
            <v>125000</v>
          </cell>
        </row>
        <row r="4681">
          <cell r="B4681">
            <v>126000</v>
          </cell>
        </row>
        <row r="4682">
          <cell r="B4682">
            <v>127000</v>
          </cell>
        </row>
        <row r="4683">
          <cell r="B4683">
            <v>128000</v>
          </cell>
        </row>
        <row r="4684">
          <cell r="B4684">
            <v>129000</v>
          </cell>
        </row>
        <row r="4685">
          <cell r="B4685">
            <v>130000</v>
          </cell>
        </row>
        <row r="4686">
          <cell r="B4686">
            <v>131000</v>
          </cell>
        </row>
        <row r="4687">
          <cell r="B4687">
            <v>132000</v>
          </cell>
        </row>
        <row r="4688">
          <cell r="B4688">
            <v>133000</v>
          </cell>
        </row>
        <row r="4689">
          <cell r="B4689">
            <v>134000</v>
          </cell>
        </row>
        <row r="4690">
          <cell r="B4690">
            <v>135000</v>
          </cell>
        </row>
        <row r="4691">
          <cell r="B4691">
            <v>136000</v>
          </cell>
        </row>
        <row r="4692">
          <cell r="B4692">
            <v>137000</v>
          </cell>
        </row>
        <row r="4693">
          <cell r="B4693">
            <v>138000</v>
          </cell>
        </row>
        <row r="4694">
          <cell r="B4694">
            <v>139000</v>
          </cell>
        </row>
        <row r="4695">
          <cell r="B4695">
            <v>140000</v>
          </cell>
        </row>
        <row r="4696">
          <cell r="B4696">
            <v>141000</v>
          </cell>
        </row>
        <row r="4697">
          <cell r="B4697">
            <v>142000</v>
          </cell>
        </row>
        <row r="4698">
          <cell r="B4698">
            <v>143000</v>
          </cell>
        </row>
        <row r="4699">
          <cell r="B4699">
            <v>144000</v>
          </cell>
        </row>
        <row r="4700">
          <cell r="B4700">
            <v>145000</v>
          </cell>
        </row>
        <row r="4701">
          <cell r="B4701">
            <v>146000</v>
          </cell>
        </row>
        <row r="4702">
          <cell r="B4702">
            <v>147000</v>
          </cell>
        </row>
        <row r="4703">
          <cell r="B4703">
            <v>148000</v>
          </cell>
        </row>
        <row r="4704">
          <cell r="B4704">
            <v>149000</v>
          </cell>
        </row>
        <row r="4705">
          <cell r="B4705">
            <v>150000</v>
          </cell>
        </row>
        <row r="4706">
          <cell r="B4706">
            <v>151000</v>
          </cell>
        </row>
        <row r="4707">
          <cell r="B4707">
            <v>152000</v>
          </cell>
        </row>
        <row r="4708">
          <cell r="B4708">
            <v>153000</v>
          </cell>
        </row>
        <row r="4709">
          <cell r="B4709">
            <v>154000</v>
          </cell>
        </row>
        <row r="4710">
          <cell r="B4710">
            <v>155000</v>
          </cell>
        </row>
        <row r="4711">
          <cell r="B4711">
            <v>156000</v>
          </cell>
        </row>
        <row r="4712">
          <cell r="B4712">
            <v>157000</v>
          </cell>
        </row>
        <row r="4713">
          <cell r="B4713">
            <v>158000</v>
          </cell>
        </row>
        <row r="4714">
          <cell r="B4714">
            <v>159000</v>
          </cell>
        </row>
        <row r="4715">
          <cell r="B4715">
            <v>160000</v>
          </cell>
        </row>
        <row r="4716">
          <cell r="B4716">
            <v>161000</v>
          </cell>
        </row>
        <row r="4717">
          <cell r="B4717">
            <v>162000</v>
          </cell>
        </row>
        <row r="4718">
          <cell r="B4718">
            <v>163000</v>
          </cell>
        </row>
        <row r="4719">
          <cell r="B4719">
            <v>164000</v>
          </cell>
        </row>
        <row r="4720">
          <cell r="B4720">
            <v>165000</v>
          </cell>
        </row>
        <row r="4721">
          <cell r="B4721">
            <v>166000</v>
          </cell>
        </row>
        <row r="4722">
          <cell r="B4722">
            <v>167000</v>
          </cell>
        </row>
        <row r="4723">
          <cell r="B4723">
            <v>168000</v>
          </cell>
        </row>
        <row r="4724">
          <cell r="B4724">
            <v>169000</v>
          </cell>
        </row>
        <row r="4725">
          <cell r="B4725">
            <v>170000</v>
          </cell>
        </row>
        <row r="4726">
          <cell r="B4726">
            <v>171000</v>
          </cell>
        </row>
        <row r="4727">
          <cell r="B4727">
            <v>172000</v>
          </cell>
        </row>
        <row r="4728">
          <cell r="B4728">
            <v>173000</v>
          </cell>
        </row>
        <row r="4729">
          <cell r="B4729">
            <v>174000</v>
          </cell>
        </row>
        <row r="4730">
          <cell r="B4730">
            <v>175000</v>
          </cell>
        </row>
        <row r="4731">
          <cell r="B4731">
            <v>176000</v>
          </cell>
        </row>
        <row r="4732">
          <cell r="B4732">
            <v>177000</v>
          </cell>
        </row>
        <row r="4733">
          <cell r="B4733">
            <v>178000</v>
          </cell>
        </row>
        <row r="4734">
          <cell r="B4734">
            <v>179000</v>
          </cell>
        </row>
        <row r="4735">
          <cell r="B4735">
            <v>180000</v>
          </cell>
        </row>
        <row r="4736">
          <cell r="B4736">
            <v>181000</v>
          </cell>
        </row>
        <row r="4737">
          <cell r="B4737">
            <v>182000</v>
          </cell>
        </row>
        <row r="4738">
          <cell r="B4738">
            <v>183000</v>
          </cell>
        </row>
        <row r="4739">
          <cell r="B4739">
            <v>184000</v>
          </cell>
        </row>
        <row r="4740">
          <cell r="B4740">
            <v>185000</v>
          </cell>
        </row>
        <row r="4741">
          <cell r="B4741">
            <v>186000</v>
          </cell>
        </row>
        <row r="4742">
          <cell r="B4742">
            <v>187000</v>
          </cell>
        </row>
        <row r="4743">
          <cell r="B4743">
            <v>188000</v>
          </cell>
        </row>
        <row r="4744">
          <cell r="B4744">
            <v>189000</v>
          </cell>
        </row>
        <row r="4745">
          <cell r="B4745">
            <v>190000</v>
          </cell>
        </row>
        <row r="4746">
          <cell r="B4746">
            <v>191000</v>
          </cell>
        </row>
        <row r="4747">
          <cell r="B4747">
            <v>192000</v>
          </cell>
        </row>
        <row r="4748">
          <cell r="B4748">
            <v>193000</v>
          </cell>
        </row>
        <row r="4749">
          <cell r="B4749">
            <v>194000</v>
          </cell>
        </row>
        <row r="4750">
          <cell r="B4750">
            <v>195000</v>
          </cell>
        </row>
        <row r="4751">
          <cell r="B4751">
            <v>196000</v>
          </cell>
        </row>
        <row r="4752">
          <cell r="B4752">
            <v>197000</v>
          </cell>
        </row>
        <row r="4753">
          <cell r="B4753">
            <v>198000</v>
          </cell>
        </row>
        <row r="4754">
          <cell r="B4754">
            <v>199000</v>
          </cell>
        </row>
        <row r="4755">
          <cell r="B4755">
            <v>200000</v>
          </cell>
        </row>
        <row r="4756">
          <cell r="B4756">
            <v>201000</v>
          </cell>
        </row>
        <row r="4757">
          <cell r="B4757">
            <v>202000</v>
          </cell>
        </row>
        <row r="4758">
          <cell r="B4758">
            <v>203000</v>
          </cell>
        </row>
        <row r="4759">
          <cell r="B4759">
            <v>204000</v>
          </cell>
        </row>
        <row r="4760">
          <cell r="B4760">
            <v>205000</v>
          </cell>
        </row>
        <row r="4761">
          <cell r="B4761">
            <v>206000</v>
          </cell>
        </row>
        <row r="4762">
          <cell r="B4762">
            <v>207000</v>
          </cell>
        </row>
        <row r="4763">
          <cell r="B4763">
            <v>208000</v>
          </cell>
        </row>
        <row r="4764">
          <cell r="B4764">
            <v>209000</v>
          </cell>
        </row>
        <row r="4765">
          <cell r="B4765">
            <v>210000</v>
          </cell>
        </row>
        <row r="4766">
          <cell r="B4766">
            <v>211000</v>
          </cell>
        </row>
        <row r="4767">
          <cell r="B4767">
            <v>212000</v>
          </cell>
        </row>
        <row r="4768">
          <cell r="B4768">
            <v>213000</v>
          </cell>
        </row>
        <row r="4769">
          <cell r="B4769">
            <v>214000</v>
          </cell>
        </row>
        <row r="4770">
          <cell r="B4770">
            <v>215000</v>
          </cell>
        </row>
        <row r="4771">
          <cell r="B4771">
            <v>216000</v>
          </cell>
        </row>
        <row r="4772">
          <cell r="B4772">
            <v>217000</v>
          </cell>
        </row>
        <row r="4773">
          <cell r="B4773">
            <v>218000</v>
          </cell>
        </row>
        <row r="4774">
          <cell r="B4774">
            <v>219000</v>
          </cell>
        </row>
        <row r="4775">
          <cell r="B4775">
            <v>220000</v>
          </cell>
        </row>
        <row r="4776">
          <cell r="B4776">
            <v>221000</v>
          </cell>
        </row>
        <row r="4777">
          <cell r="B4777">
            <v>222000</v>
          </cell>
        </row>
        <row r="4778">
          <cell r="B4778">
            <v>223000</v>
          </cell>
        </row>
        <row r="4779">
          <cell r="B4779">
            <v>224000</v>
          </cell>
        </row>
        <row r="4780">
          <cell r="B4780">
            <v>225000</v>
          </cell>
        </row>
        <row r="4784">
          <cell r="B4784" t="str">
            <v>Yes (Default)</v>
          </cell>
        </row>
        <row r="4785">
          <cell r="B4785" t="str">
            <v>No</v>
          </cell>
        </row>
        <row r="4787">
          <cell r="B4787" t="str">
            <v>Yes (Default)</v>
          </cell>
        </row>
        <row r="4788">
          <cell r="B4788" t="str">
            <v>No</v>
          </cell>
        </row>
        <row r="4806">
          <cell r="B4806" t="str">
            <v>(Select Fee)</v>
          </cell>
        </row>
        <row r="4807">
          <cell r="B4807">
            <v>0</v>
          </cell>
        </row>
        <row r="4808">
          <cell r="B4808">
            <v>25</v>
          </cell>
        </row>
        <row r="4809">
          <cell r="B4809">
            <v>50</v>
          </cell>
        </row>
        <row r="4810">
          <cell r="B4810">
            <v>75</v>
          </cell>
        </row>
        <row r="4811">
          <cell r="B4811">
            <v>100</v>
          </cell>
        </row>
        <row r="4812">
          <cell r="B4812">
            <v>125</v>
          </cell>
        </row>
        <row r="4813">
          <cell r="B4813">
            <v>150</v>
          </cell>
        </row>
        <row r="4814">
          <cell r="B4814">
            <v>175</v>
          </cell>
        </row>
        <row r="4815">
          <cell r="B4815">
            <v>200</v>
          </cell>
        </row>
        <row r="4816">
          <cell r="B4816">
            <v>225</v>
          </cell>
        </row>
        <row r="4817">
          <cell r="B4817">
            <v>250</v>
          </cell>
        </row>
      </sheetData>
      <sheetData sheetId="11">
        <row r="4">
          <cell r="B4" t="str">
            <v>(Select Fixed Rate)</v>
          </cell>
          <cell r="G4" t="str">
            <v>(Select Effective Rate)</v>
          </cell>
        </row>
        <row r="5">
          <cell r="B5" t="str">
            <v>N/A</v>
          </cell>
          <cell r="G5" t="str">
            <v>N/A</v>
          </cell>
        </row>
        <row r="6">
          <cell r="B6">
            <v>-0.15</v>
          </cell>
          <cell r="G6">
            <v>-0.15</v>
          </cell>
        </row>
        <row r="7">
          <cell r="B7">
            <v>-0.15010000000000001</v>
          </cell>
          <cell r="G7">
            <v>-0.15010000000000001</v>
          </cell>
        </row>
        <row r="8">
          <cell r="B8">
            <v>-0.1502</v>
          </cell>
          <cell r="G8">
            <v>-0.1502</v>
          </cell>
        </row>
        <row r="9">
          <cell r="B9">
            <v>-0.15029999999999999</v>
          </cell>
          <cell r="G9">
            <v>-0.15029999999999999</v>
          </cell>
        </row>
        <row r="10">
          <cell r="B10">
            <v>-0.15040000000000001</v>
          </cell>
          <cell r="G10">
            <v>-0.15040000000000001</v>
          </cell>
        </row>
        <row r="11">
          <cell r="B11">
            <v>-0.15049999999999999</v>
          </cell>
          <cell r="G11">
            <v>-0.15049999999999999</v>
          </cell>
        </row>
        <row r="12">
          <cell r="B12">
            <v>-0.15060000000000001</v>
          </cell>
          <cell r="G12">
            <v>-0.15060000000000001</v>
          </cell>
        </row>
        <row r="13">
          <cell r="B13">
            <v>-0.1507</v>
          </cell>
          <cell r="G13">
            <v>-0.1507</v>
          </cell>
        </row>
        <row r="14">
          <cell r="B14">
            <v>-0.15079999999999999</v>
          </cell>
          <cell r="G14">
            <v>-0.15079999999999999</v>
          </cell>
        </row>
        <row r="15">
          <cell r="B15">
            <v>-0.15090000000000001</v>
          </cell>
          <cell r="G15">
            <v>-0.15090000000000001</v>
          </cell>
        </row>
        <row r="16">
          <cell r="B16">
            <v>-0.151</v>
          </cell>
          <cell r="G16">
            <v>-0.151</v>
          </cell>
        </row>
        <row r="17">
          <cell r="B17">
            <v>-0.15110000000000001</v>
          </cell>
          <cell r="G17">
            <v>-0.15110000000000001</v>
          </cell>
        </row>
        <row r="18">
          <cell r="B18">
            <v>-0.1512</v>
          </cell>
          <cell r="G18">
            <v>-0.1512</v>
          </cell>
        </row>
        <row r="19">
          <cell r="B19">
            <v>-0.15129999999999999</v>
          </cell>
          <cell r="G19">
            <v>-0.15129999999999999</v>
          </cell>
        </row>
        <row r="20">
          <cell r="B20">
            <v>-0.15140000000000001</v>
          </cell>
          <cell r="G20">
            <v>-0.15140000000000001</v>
          </cell>
        </row>
        <row r="21">
          <cell r="B21">
            <v>-0.1515</v>
          </cell>
          <cell r="G21">
            <v>-0.1515</v>
          </cell>
        </row>
        <row r="22">
          <cell r="B22">
            <v>-0.15160000000000001</v>
          </cell>
          <cell r="G22">
            <v>-0.15160000000000001</v>
          </cell>
        </row>
        <row r="23">
          <cell r="B23">
            <v>-0.1517</v>
          </cell>
          <cell r="G23">
            <v>-0.1517</v>
          </cell>
        </row>
        <row r="24">
          <cell r="B24">
            <v>-0.15179999999999999</v>
          </cell>
          <cell r="G24">
            <v>-0.15179999999999999</v>
          </cell>
        </row>
        <row r="25">
          <cell r="B25">
            <v>-0.15190000000000001</v>
          </cell>
          <cell r="G25">
            <v>-0.15190000000000001</v>
          </cell>
        </row>
        <row r="26">
          <cell r="B26">
            <v>-0.152</v>
          </cell>
          <cell r="G26">
            <v>-0.152</v>
          </cell>
        </row>
        <row r="27">
          <cell r="B27">
            <v>-0.15210000000000001</v>
          </cell>
          <cell r="G27">
            <v>-0.15210000000000001</v>
          </cell>
        </row>
        <row r="28">
          <cell r="B28">
            <v>-0.1522</v>
          </cell>
          <cell r="G28">
            <v>-0.1522</v>
          </cell>
        </row>
        <row r="29">
          <cell r="B29">
            <v>-0.15229999999999999</v>
          </cell>
          <cell r="G29">
            <v>-0.15229999999999999</v>
          </cell>
        </row>
        <row r="30">
          <cell r="B30">
            <v>-0.15240000000000001</v>
          </cell>
          <cell r="G30">
            <v>-0.15240000000000001</v>
          </cell>
        </row>
        <row r="31">
          <cell r="B31">
            <v>-0.1525</v>
          </cell>
          <cell r="G31">
            <v>-0.1525</v>
          </cell>
        </row>
        <row r="32">
          <cell r="B32">
            <v>-0.15260000000000001</v>
          </cell>
          <cell r="G32">
            <v>-0.15260000000000001</v>
          </cell>
        </row>
        <row r="33">
          <cell r="B33">
            <v>-0.1527</v>
          </cell>
          <cell r="G33">
            <v>-0.1527</v>
          </cell>
        </row>
        <row r="34">
          <cell r="B34">
            <v>-0.15279999999999999</v>
          </cell>
          <cell r="G34">
            <v>-0.15279999999999999</v>
          </cell>
        </row>
        <row r="35">
          <cell r="B35">
            <v>-0.15290000000000001</v>
          </cell>
          <cell r="G35">
            <v>-0.15290000000000001</v>
          </cell>
        </row>
        <row r="36">
          <cell r="B36">
            <v>-0.153</v>
          </cell>
          <cell r="G36">
            <v>-0.153</v>
          </cell>
        </row>
        <row r="37">
          <cell r="B37">
            <v>-0.15310000000000101</v>
          </cell>
          <cell r="G37">
            <v>-0.15310000000000101</v>
          </cell>
        </row>
        <row r="38">
          <cell r="B38">
            <v>-0.153200000000001</v>
          </cell>
          <cell r="G38">
            <v>-0.153200000000001</v>
          </cell>
        </row>
        <row r="39">
          <cell r="B39">
            <v>-0.15330000000000099</v>
          </cell>
          <cell r="G39">
            <v>-0.15330000000000099</v>
          </cell>
        </row>
        <row r="40">
          <cell r="B40">
            <v>-0.15340000000000101</v>
          </cell>
          <cell r="G40">
            <v>-0.15340000000000101</v>
          </cell>
        </row>
        <row r="41">
          <cell r="B41">
            <v>-0.153500000000001</v>
          </cell>
          <cell r="G41">
            <v>-0.153500000000001</v>
          </cell>
        </row>
        <row r="42">
          <cell r="B42">
            <v>-0.15360000000000101</v>
          </cell>
          <cell r="G42">
            <v>-0.15360000000000101</v>
          </cell>
        </row>
        <row r="43">
          <cell r="B43">
            <v>-0.153700000000001</v>
          </cell>
          <cell r="G43">
            <v>-0.153700000000001</v>
          </cell>
        </row>
        <row r="44">
          <cell r="B44">
            <v>-0.15380000000000099</v>
          </cell>
          <cell r="G44">
            <v>-0.15380000000000099</v>
          </cell>
        </row>
        <row r="45">
          <cell r="B45">
            <v>-0.15390000000000101</v>
          </cell>
          <cell r="G45">
            <v>-0.15390000000000101</v>
          </cell>
        </row>
        <row r="46">
          <cell r="B46">
            <v>-0.154000000000001</v>
          </cell>
          <cell r="G46">
            <v>-0.154000000000001</v>
          </cell>
        </row>
        <row r="47">
          <cell r="B47">
            <v>-0.15410000000000099</v>
          </cell>
          <cell r="G47">
            <v>-0.15410000000000099</v>
          </cell>
        </row>
        <row r="48">
          <cell r="B48">
            <v>-0.154200000000001</v>
          </cell>
          <cell r="G48">
            <v>-0.154200000000001</v>
          </cell>
        </row>
        <row r="49">
          <cell r="B49">
            <v>-0.15430000000000099</v>
          </cell>
          <cell r="G49">
            <v>-0.15430000000000099</v>
          </cell>
        </row>
        <row r="50">
          <cell r="B50">
            <v>-0.15440000000000101</v>
          </cell>
          <cell r="G50">
            <v>-0.15440000000000101</v>
          </cell>
        </row>
        <row r="51">
          <cell r="B51">
            <v>-0.154500000000001</v>
          </cell>
          <cell r="G51">
            <v>-0.154500000000001</v>
          </cell>
        </row>
        <row r="52">
          <cell r="B52">
            <v>-0.15460000000000099</v>
          </cell>
          <cell r="G52">
            <v>-0.15460000000000099</v>
          </cell>
        </row>
        <row r="53">
          <cell r="B53">
            <v>-0.154700000000001</v>
          </cell>
          <cell r="G53">
            <v>-0.154700000000001</v>
          </cell>
        </row>
        <row r="54">
          <cell r="B54">
            <v>-0.15480000000000099</v>
          </cell>
          <cell r="G54">
            <v>-0.15480000000000099</v>
          </cell>
        </row>
        <row r="55">
          <cell r="B55">
            <v>-0.15490000000000101</v>
          </cell>
          <cell r="G55">
            <v>-0.15490000000000101</v>
          </cell>
        </row>
        <row r="56">
          <cell r="B56">
            <v>-0.155000000000001</v>
          </cell>
          <cell r="G56">
            <v>-0.155000000000001</v>
          </cell>
        </row>
        <row r="57">
          <cell r="B57">
            <v>-0.15510000000000099</v>
          </cell>
          <cell r="G57">
            <v>-0.15510000000000099</v>
          </cell>
        </row>
        <row r="58">
          <cell r="B58">
            <v>-0.155200000000001</v>
          </cell>
          <cell r="G58">
            <v>-0.155200000000001</v>
          </cell>
        </row>
        <row r="59">
          <cell r="B59">
            <v>-0.15530000000000099</v>
          </cell>
          <cell r="G59">
            <v>-0.15530000000000099</v>
          </cell>
        </row>
        <row r="60">
          <cell r="B60">
            <v>-0.15540000000000101</v>
          </cell>
          <cell r="G60">
            <v>-0.15540000000000101</v>
          </cell>
        </row>
        <row r="61">
          <cell r="B61">
            <v>-0.155500000000001</v>
          </cell>
          <cell r="G61">
            <v>-0.155500000000001</v>
          </cell>
        </row>
        <row r="62">
          <cell r="B62">
            <v>-0.15560000000000099</v>
          </cell>
          <cell r="G62">
            <v>-0.15560000000000099</v>
          </cell>
        </row>
        <row r="63">
          <cell r="B63">
            <v>-0.155700000000001</v>
          </cell>
          <cell r="G63">
            <v>-0.155700000000001</v>
          </cell>
        </row>
        <row r="64">
          <cell r="B64">
            <v>-0.15580000000000099</v>
          </cell>
          <cell r="G64">
            <v>-0.15580000000000099</v>
          </cell>
        </row>
        <row r="65">
          <cell r="B65">
            <v>-0.15590000000000101</v>
          </cell>
          <cell r="G65">
            <v>-0.15590000000000101</v>
          </cell>
        </row>
        <row r="66">
          <cell r="B66">
            <v>-0.156000000000001</v>
          </cell>
          <cell r="G66">
            <v>-0.156000000000001</v>
          </cell>
        </row>
        <row r="67">
          <cell r="B67">
            <v>-0.15610000000000099</v>
          </cell>
          <cell r="G67">
            <v>-0.15610000000000099</v>
          </cell>
        </row>
        <row r="68">
          <cell r="B68">
            <v>-0.156200000000001</v>
          </cell>
          <cell r="G68">
            <v>-0.156200000000001</v>
          </cell>
        </row>
        <row r="69">
          <cell r="B69">
            <v>-0.15630000000000099</v>
          </cell>
          <cell r="G69">
            <v>-0.15630000000000099</v>
          </cell>
        </row>
        <row r="70">
          <cell r="B70">
            <v>-0.15640000000000101</v>
          </cell>
          <cell r="G70">
            <v>-0.15640000000000101</v>
          </cell>
        </row>
        <row r="71">
          <cell r="B71">
            <v>-0.156500000000001</v>
          </cell>
          <cell r="G71">
            <v>-0.156500000000001</v>
          </cell>
        </row>
        <row r="72">
          <cell r="B72">
            <v>-0.15660000000000099</v>
          </cell>
          <cell r="G72">
            <v>-0.15660000000000099</v>
          </cell>
        </row>
        <row r="73">
          <cell r="B73">
            <v>-0.15670000000000101</v>
          </cell>
          <cell r="G73">
            <v>-0.15670000000000101</v>
          </cell>
        </row>
        <row r="74">
          <cell r="B74">
            <v>-0.15680000000000099</v>
          </cell>
          <cell r="G74">
            <v>-0.15680000000000099</v>
          </cell>
        </row>
        <row r="75">
          <cell r="B75">
            <v>-0.15690000000000101</v>
          </cell>
          <cell r="G75">
            <v>-0.15690000000000101</v>
          </cell>
        </row>
        <row r="76">
          <cell r="B76">
            <v>-0.157000000000001</v>
          </cell>
          <cell r="G76">
            <v>-0.157000000000001</v>
          </cell>
        </row>
        <row r="77">
          <cell r="B77">
            <v>-0.15710000000000099</v>
          </cell>
          <cell r="G77">
            <v>-0.15710000000000099</v>
          </cell>
        </row>
        <row r="78">
          <cell r="B78">
            <v>-0.15720000000000101</v>
          </cell>
          <cell r="G78">
            <v>-0.15720000000000101</v>
          </cell>
        </row>
        <row r="79">
          <cell r="B79">
            <v>-0.15730000000000099</v>
          </cell>
          <cell r="G79">
            <v>-0.15730000000000099</v>
          </cell>
        </row>
        <row r="80">
          <cell r="B80">
            <v>-0.15740000000000101</v>
          </cell>
          <cell r="G80">
            <v>-0.15740000000000101</v>
          </cell>
        </row>
        <row r="81">
          <cell r="B81">
            <v>-0.157500000000001</v>
          </cell>
          <cell r="G81">
            <v>-0.157500000000001</v>
          </cell>
        </row>
        <row r="82">
          <cell r="B82">
            <v>-0.15760000000000099</v>
          </cell>
          <cell r="G82">
            <v>-0.15760000000000099</v>
          </cell>
        </row>
        <row r="83">
          <cell r="B83">
            <v>-0.15770000000000101</v>
          </cell>
          <cell r="G83">
            <v>-0.15770000000000101</v>
          </cell>
        </row>
        <row r="84">
          <cell r="B84">
            <v>-0.157800000000001</v>
          </cell>
          <cell r="G84">
            <v>-0.157800000000001</v>
          </cell>
        </row>
        <row r="85">
          <cell r="B85">
            <v>-0.15790000000000101</v>
          </cell>
          <cell r="G85">
            <v>-0.15790000000000101</v>
          </cell>
        </row>
        <row r="86">
          <cell r="B86">
            <v>-0.158000000000001</v>
          </cell>
          <cell r="G86">
            <v>-0.158000000000001</v>
          </cell>
        </row>
        <row r="87">
          <cell r="B87">
            <v>-0.15810000000000099</v>
          </cell>
          <cell r="G87">
            <v>-0.15810000000000099</v>
          </cell>
        </row>
        <row r="88">
          <cell r="B88">
            <v>-0.15820000000000101</v>
          </cell>
          <cell r="G88">
            <v>-0.15820000000000101</v>
          </cell>
        </row>
        <row r="89">
          <cell r="B89">
            <v>-0.158300000000001</v>
          </cell>
          <cell r="G89">
            <v>-0.158300000000001</v>
          </cell>
        </row>
        <row r="90">
          <cell r="B90">
            <v>-0.15840000000000101</v>
          </cell>
          <cell r="G90">
            <v>-0.15840000000000101</v>
          </cell>
        </row>
        <row r="91">
          <cell r="B91">
            <v>-0.158500000000001</v>
          </cell>
          <cell r="G91">
            <v>-0.158500000000001</v>
          </cell>
        </row>
        <row r="92">
          <cell r="B92">
            <v>-0.15860000000000099</v>
          </cell>
          <cell r="G92">
            <v>-0.15860000000000099</v>
          </cell>
        </row>
        <row r="93">
          <cell r="B93">
            <v>-0.15870000000000101</v>
          </cell>
          <cell r="G93">
            <v>-0.15870000000000101</v>
          </cell>
        </row>
        <row r="94">
          <cell r="B94">
            <v>-0.158800000000001</v>
          </cell>
          <cell r="G94">
            <v>-0.158800000000001</v>
          </cell>
        </row>
        <row r="95">
          <cell r="B95">
            <v>-0.15890000000000101</v>
          </cell>
          <cell r="G95">
            <v>-0.15890000000000101</v>
          </cell>
        </row>
        <row r="96">
          <cell r="B96">
            <v>-0.159000000000002</v>
          </cell>
          <cell r="G96">
            <v>-0.159000000000002</v>
          </cell>
        </row>
        <row r="97">
          <cell r="B97">
            <v>-0.15910000000000199</v>
          </cell>
          <cell r="G97">
            <v>-0.15910000000000199</v>
          </cell>
        </row>
        <row r="98">
          <cell r="B98">
            <v>-0.15920000000000201</v>
          </cell>
          <cell r="G98">
            <v>-0.15920000000000201</v>
          </cell>
        </row>
        <row r="99">
          <cell r="B99">
            <v>-0.159300000000002</v>
          </cell>
          <cell r="G99">
            <v>-0.159300000000002</v>
          </cell>
        </row>
        <row r="100">
          <cell r="B100">
            <v>-0.15940000000000201</v>
          </cell>
          <cell r="G100">
            <v>-0.15940000000000201</v>
          </cell>
        </row>
        <row r="101">
          <cell r="B101">
            <v>-0.159500000000002</v>
          </cell>
          <cell r="G101">
            <v>-0.159500000000002</v>
          </cell>
        </row>
        <row r="102">
          <cell r="B102">
            <v>-0.15960000000000199</v>
          </cell>
          <cell r="G102">
            <v>-0.15960000000000199</v>
          </cell>
        </row>
        <row r="103">
          <cell r="B103">
            <v>-0.15970000000000201</v>
          </cell>
          <cell r="G103">
            <v>-0.15970000000000201</v>
          </cell>
        </row>
        <row r="104">
          <cell r="B104">
            <v>-0.159800000000002</v>
          </cell>
          <cell r="G104">
            <v>-0.159800000000002</v>
          </cell>
        </row>
        <row r="105">
          <cell r="B105">
            <v>-0.15990000000000201</v>
          </cell>
          <cell r="G105">
            <v>-0.15990000000000201</v>
          </cell>
        </row>
        <row r="106">
          <cell r="B106">
            <v>-0.160000000000002</v>
          </cell>
          <cell r="G106">
            <v>-0.160000000000002</v>
          </cell>
        </row>
        <row r="107">
          <cell r="B107">
            <v>-0.16010000000000199</v>
          </cell>
          <cell r="G107">
            <v>-0.16010000000000199</v>
          </cell>
        </row>
        <row r="108">
          <cell r="B108">
            <v>-0.16020000000000201</v>
          </cell>
          <cell r="G108">
            <v>-0.16020000000000201</v>
          </cell>
        </row>
        <row r="109">
          <cell r="B109">
            <v>-0.160300000000002</v>
          </cell>
          <cell r="G109">
            <v>-0.160300000000002</v>
          </cell>
        </row>
        <row r="110">
          <cell r="B110">
            <v>-0.16040000000000201</v>
          </cell>
          <cell r="G110">
            <v>-0.16040000000000201</v>
          </cell>
        </row>
        <row r="111">
          <cell r="B111">
            <v>-0.160500000000002</v>
          </cell>
          <cell r="G111">
            <v>-0.160500000000002</v>
          </cell>
        </row>
        <row r="112">
          <cell r="B112">
            <v>-0.16060000000000199</v>
          </cell>
          <cell r="G112">
            <v>-0.16060000000000199</v>
          </cell>
        </row>
        <row r="113">
          <cell r="B113">
            <v>-0.16070000000000201</v>
          </cell>
          <cell r="G113">
            <v>-0.16070000000000201</v>
          </cell>
        </row>
        <row r="114">
          <cell r="B114">
            <v>-0.160800000000002</v>
          </cell>
          <cell r="G114">
            <v>-0.160800000000002</v>
          </cell>
        </row>
        <row r="115">
          <cell r="B115">
            <v>-0.16090000000000201</v>
          </cell>
          <cell r="G115">
            <v>-0.16090000000000201</v>
          </cell>
        </row>
        <row r="116">
          <cell r="B116">
            <v>-0.161000000000002</v>
          </cell>
          <cell r="G116">
            <v>-0.161000000000002</v>
          </cell>
        </row>
        <row r="117">
          <cell r="B117">
            <v>-0.16110000000000199</v>
          </cell>
          <cell r="G117">
            <v>-0.16110000000000199</v>
          </cell>
        </row>
        <row r="118">
          <cell r="B118">
            <v>-0.16120000000000201</v>
          </cell>
          <cell r="G118">
            <v>-0.16120000000000201</v>
          </cell>
        </row>
        <row r="119">
          <cell r="B119">
            <v>-0.161300000000002</v>
          </cell>
          <cell r="G119">
            <v>-0.161300000000002</v>
          </cell>
        </row>
        <row r="120">
          <cell r="B120">
            <v>-0.16140000000000199</v>
          </cell>
          <cell r="G120">
            <v>-0.16140000000000199</v>
          </cell>
        </row>
        <row r="121">
          <cell r="B121">
            <v>-0.161500000000002</v>
          </cell>
          <cell r="G121">
            <v>-0.161500000000002</v>
          </cell>
        </row>
        <row r="122">
          <cell r="B122">
            <v>-0.16160000000000199</v>
          </cell>
          <cell r="G122">
            <v>-0.16160000000000199</v>
          </cell>
        </row>
        <row r="123">
          <cell r="B123">
            <v>-0.16170000000000201</v>
          </cell>
          <cell r="G123">
            <v>-0.16170000000000201</v>
          </cell>
        </row>
        <row r="124">
          <cell r="B124">
            <v>-0.161800000000002</v>
          </cell>
          <cell r="G124">
            <v>-0.161800000000002</v>
          </cell>
        </row>
        <row r="125">
          <cell r="B125">
            <v>-0.16190000000000199</v>
          </cell>
          <cell r="G125">
            <v>-0.16190000000000199</v>
          </cell>
        </row>
        <row r="126">
          <cell r="B126">
            <v>-0.162000000000002</v>
          </cell>
          <cell r="G126">
            <v>-0.162000000000002</v>
          </cell>
        </row>
        <row r="127">
          <cell r="B127">
            <v>-0.16210000000000199</v>
          </cell>
          <cell r="G127">
            <v>-0.16210000000000199</v>
          </cell>
        </row>
        <row r="128">
          <cell r="B128">
            <v>-0.16220000000000201</v>
          </cell>
          <cell r="G128">
            <v>-0.16220000000000201</v>
          </cell>
        </row>
        <row r="129">
          <cell r="B129">
            <v>-0.162300000000002</v>
          </cell>
          <cell r="G129">
            <v>-0.162300000000002</v>
          </cell>
        </row>
        <row r="130">
          <cell r="B130">
            <v>-0.16240000000000199</v>
          </cell>
          <cell r="G130">
            <v>-0.16240000000000199</v>
          </cell>
        </row>
        <row r="131">
          <cell r="B131">
            <v>-0.162500000000002</v>
          </cell>
          <cell r="G131">
            <v>-0.162500000000002</v>
          </cell>
        </row>
        <row r="132">
          <cell r="B132">
            <v>-0.16260000000000199</v>
          </cell>
          <cell r="G132">
            <v>-0.16260000000000199</v>
          </cell>
        </row>
        <row r="133">
          <cell r="B133">
            <v>-0.16270000000000201</v>
          </cell>
          <cell r="G133">
            <v>-0.16270000000000201</v>
          </cell>
        </row>
        <row r="134">
          <cell r="B134">
            <v>-0.162800000000002</v>
          </cell>
          <cell r="G134">
            <v>-0.162800000000002</v>
          </cell>
        </row>
        <row r="135">
          <cell r="B135">
            <v>-0.16290000000000199</v>
          </cell>
          <cell r="G135">
            <v>-0.16290000000000199</v>
          </cell>
        </row>
        <row r="136">
          <cell r="B136">
            <v>-0.163000000000002</v>
          </cell>
          <cell r="G136">
            <v>-0.163000000000002</v>
          </cell>
        </row>
        <row r="137">
          <cell r="B137">
            <v>-0.16310000000000199</v>
          </cell>
          <cell r="G137">
            <v>-0.16310000000000199</v>
          </cell>
        </row>
        <row r="138">
          <cell r="B138">
            <v>-0.16320000000000201</v>
          </cell>
          <cell r="G138">
            <v>-0.16320000000000201</v>
          </cell>
        </row>
        <row r="139">
          <cell r="B139">
            <v>-0.163300000000002</v>
          </cell>
          <cell r="G139">
            <v>-0.163300000000002</v>
          </cell>
        </row>
        <row r="140">
          <cell r="B140">
            <v>-0.16340000000000199</v>
          </cell>
          <cell r="G140">
            <v>-0.16340000000000199</v>
          </cell>
        </row>
        <row r="141">
          <cell r="B141">
            <v>-0.163500000000002</v>
          </cell>
          <cell r="G141">
            <v>-0.163500000000002</v>
          </cell>
        </row>
        <row r="142">
          <cell r="B142">
            <v>-0.16360000000000199</v>
          </cell>
          <cell r="G142">
            <v>-0.16360000000000199</v>
          </cell>
        </row>
        <row r="143">
          <cell r="B143">
            <v>-0.16370000000000201</v>
          </cell>
          <cell r="G143">
            <v>-0.16370000000000201</v>
          </cell>
        </row>
        <row r="144">
          <cell r="B144">
            <v>-0.163800000000002</v>
          </cell>
          <cell r="G144">
            <v>-0.163800000000002</v>
          </cell>
        </row>
        <row r="145">
          <cell r="B145">
            <v>-0.16390000000000199</v>
          </cell>
          <cell r="G145">
            <v>-0.16390000000000199</v>
          </cell>
        </row>
        <row r="146">
          <cell r="B146">
            <v>-0.16400000000000201</v>
          </cell>
          <cell r="G146">
            <v>-0.16400000000000201</v>
          </cell>
        </row>
        <row r="147">
          <cell r="B147">
            <v>-0.16410000000000199</v>
          </cell>
          <cell r="G147">
            <v>-0.16410000000000199</v>
          </cell>
        </row>
        <row r="148">
          <cell r="B148">
            <v>-0.16420000000000201</v>
          </cell>
          <cell r="G148">
            <v>-0.16420000000000201</v>
          </cell>
        </row>
        <row r="149">
          <cell r="B149">
            <v>-0.164300000000002</v>
          </cell>
          <cell r="G149">
            <v>-0.164300000000002</v>
          </cell>
        </row>
        <row r="150">
          <cell r="B150">
            <v>-0.16440000000000199</v>
          </cell>
          <cell r="G150">
            <v>-0.16440000000000199</v>
          </cell>
        </row>
        <row r="151">
          <cell r="B151">
            <v>-0.16450000000000201</v>
          </cell>
          <cell r="G151">
            <v>-0.16450000000000201</v>
          </cell>
        </row>
        <row r="152">
          <cell r="B152">
            <v>-0.16460000000000199</v>
          </cell>
          <cell r="G152">
            <v>-0.16460000000000199</v>
          </cell>
        </row>
        <row r="153">
          <cell r="B153">
            <v>-0.16470000000000201</v>
          </cell>
          <cell r="G153">
            <v>-0.16470000000000201</v>
          </cell>
        </row>
        <row r="154">
          <cell r="B154">
            <v>-0.164800000000003</v>
          </cell>
          <cell r="G154">
            <v>-0.164800000000003</v>
          </cell>
        </row>
        <row r="155">
          <cell r="B155">
            <v>-0.16490000000000199</v>
          </cell>
          <cell r="G155">
            <v>-0.16490000000000199</v>
          </cell>
        </row>
        <row r="156">
          <cell r="B156">
            <v>-0.16500000000000301</v>
          </cell>
          <cell r="G156">
            <v>-0.16500000000000301</v>
          </cell>
        </row>
        <row r="157">
          <cell r="B157">
            <v>-0.165100000000002</v>
          </cell>
          <cell r="G157">
            <v>-0.165100000000002</v>
          </cell>
        </row>
        <row r="158">
          <cell r="B158">
            <v>-0.16520000000000201</v>
          </cell>
          <cell r="G158">
            <v>-0.16520000000000201</v>
          </cell>
        </row>
        <row r="159">
          <cell r="B159">
            <v>-0.165300000000003</v>
          </cell>
          <cell r="G159">
            <v>-0.165300000000003</v>
          </cell>
        </row>
        <row r="160">
          <cell r="B160">
            <v>-0.16540000000000299</v>
          </cell>
          <cell r="G160">
            <v>-0.16540000000000299</v>
          </cell>
        </row>
        <row r="161">
          <cell r="B161">
            <v>-0.16550000000000301</v>
          </cell>
          <cell r="G161">
            <v>-0.16550000000000301</v>
          </cell>
        </row>
        <row r="162">
          <cell r="B162">
            <v>-0.16560000000000299</v>
          </cell>
          <cell r="G162">
            <v>-0.16560000000000299</v>
          </cell>
        </row>
        <row r="163">
          <cell r="B163">
            <v>-0.16570000000000301</v>
          </cell>
          <cell r="G163">
            <v>-0.16570000000000301</v>
          </cell>
        </row>
        <row r="164">
          <cell r="B164">
            <v>-0.165800000000003</v>
          </cell>
          <cell r="G164">
            <v>-0.165800000000003</v>
          </cell>
        </row>
        <row r="165">
          <cell r="B165">
            <v>-0.16590000000000299</v>
          </cell>
          <cell r="G165">
            <v>-0.16590000000000299</v>
          </cell>
        </row>
        <row r="166">
          <cell r="B166">
            <v>-0.16600000000000301</v>
          </cell>
          <cell r="G166">
            <v>-0.16600000000000301</v>
          </cell>
        </row>
        <row r="167">
          <cell r="B167">
            <v>-0.166100000000003</v>
          </cell>
          <cell r="G167">
            <v>-0.166100000000003</v>
          </cell>
        </row>
        <row r="168">
          <cell r="B168">
            <v>-0.16620000000000301</v>
          </cell>
          <cell r="G168">
            <v>-0.16620000000000301</v>
          </cell>
        </row>
        <row r="169">
          <cell r="B169">
            <v>-0.166300000000003</v>
          </cell>
          <cell r="G169">
            <v>-0.166300000000003</v>
          </cell>
        </row>
        <row r="170">
          <cell r="B170">
            <v>-0.16640000000000299</v>
          </cell>
          <cell r="G170">
            <v>-0.16640000000000299</v>
          </cell>
        </row>
        <row r="171">
          <cell r="B171">
            <v>-0.16650000000000301</v>
          </cell>
          <cell r="G171">
            <v>-0.16650000000000301</v>
          </cell>
        </row>
        <row r="172">
          <cell r="B172">
            <v>-0.166600000000003</v>
          </cell>
          <cell r="G172">
            <v>-0.166600000000003</v>
          </cell>
        </row>
        <row r="173">
          <cell r="B173">
            <v>-0.16670000000000301</v>
          </cell>
          <cell r="G173">
            <v>-0.16670000000000301</v>
          </cell>
        </row>
        <row r="174">
          <cell r="B174">
            <v>-0.166800000000003</v>
          </cell>
          <cell r="G174">
            <v>-0.166800000000003</v>
          </cell>
        </row>
        <row r="175">
          <cell r="B175">
            <v>-0.16690000000000299</v>
          </cell>
          <cell r="G175">
            <v>-0.16690000000000299</v>
          </cell>
        </row>
        <row r="176">
          <cell r="B176">
            <v>-0.16700000000000301</v>
          </cell>
          <cell r="G176">
            <v>-0.16700000000000301</v>
          </cell>
        </row>
        <row r="177">
          <cell r="B177">
            <v>-0.167100000000003</v>
          </cell>
          <cell r="G177">
            <v>-0.167100000000003</v>
          </cell>
        </row>
        <row r="178">
          <cell r="B178">
            <v>-0.16720000000000301</v>
          </cell>
          <cell r="G178">
            <v>-0.16720000000000301</v>
          </cell>
        </row>
        <row r="179">
          <cell r="B179">
            <v>-0.167300000000003</v>
          </cell>
          <cell r="G179">
            <v>-0.167300000000003</v>
          </cell>
        </row>
        <row r="180">
          <cell r="B180">
            <v>-0.16740000000000299</v>
          </cell>
          <cell r="G180">
            <v>-0.16740000000000299</v>
          </cell>
        </row>
        <row r="181">
          <cell r="B181">
            <v>-0.16750000000000301</v>
          </cell>
          <cell r="G181">
            <v>-0.16750000000000301</v>
          </cell>
        </row>
        <row r="182">
          <cell r="B182">
            <v>-0.167600000000003</v>
          </cell>
          <cell r="G182">
            <v>-0.167600000000003</v>
          </cell>
        </row>
        <row r="183">
          <cell r="B183">
            <v>-0.16770000000000301</v>
          </cell>
          <cell r="G183">
            <v>-0.16770000000000301</v>
          </cell>
        </row>
        <row r="184">
          <cell r="B184">
            <v>-0.167800000000003</v>
          </cell>
          <cell r="G184">
            <v>-0.167800000000003</v>
          </cell>
        </row>
        <row r="185">
          <cell r="B185">
            <v>-0.16790000000000299</v>
          </cell>
          <cell r="G185">
            <v>-0.16790000000000299</v>
          </cell>
        </row>
        <row r="186">
          <cell r="B186">
            <v>-0.16800000000000301</v>
          </cell>
          <cell r="G186">
            <v>-0.16800000000000301</v>
          </cell>
        </row>
        <row r="187">
          <cell r="B187">
            <v>-0.168100000000003</v>
          </cell>
          <cell r="G187">
            <v>-0.168100000000003</v>
          </cell>
        </row>
        <row r="188">
          <cell r="B188">
            <v>-0.16820000000000301</v>
          </cell>
          <cell r="G188">
            <v>-0.16820000000000301</v>
          </cell>
        </row>
        <row r="189">
          <cell r="B189">
            <v>-0.168300000000003</v>
          </cell>
          <cell r="G189">
            <v>-0.168300000000003</v>
          </cell>
        </row>
        <row r="190">
          <cell r="B190">
            <v>-0.16840000000000299</v>
          </cell>
          <cell r="G190">
            <v>-0.16840000000000299</v>
          </cell>
        </row>
        <row r="191">
          <cell r="B191">
            <v>-0.16850000000000301</v>
          </cell>
          <cell r="G191">
            <v>-0.16850000000000301</v>
          </cell>
        </row>
        <row r="192">
          <cell r="B192">
            <v>-0.168600000000003</v>
          </cell>
          <cell r="G192">
            <v>-0.168600000000003</v>
          </cell>
        </row>
        <row r="193">
          <cell r="B193">
            <v>-0.16870000000000299</v>
          </cell>
          <cell r="G193">
            <v>-0.16870000000000299</v>
          </cell>
        </row>
        <row r="194">
          <cell r="B194">
            <v>-0.168800000000003</v>
          </cell>
          <cell r="G194">
            <v>-0.168800000000003</v>
          </cell>
        </row>
        <row r="195">
          <cell r="B195">
            <v>-0.16890000000000299</v>
          </cell>
          <cell r="G195">
            <v>-0.16890000000000299</v>
          </cell>
        </row>
        <row r="196">
          <cell r="B196">
            <v>-0.16900000000000301</v>
          </cell>
          <cell r="G196">
            <v>-0.16900000000000301</v>
          </cell>
        </row>
        <row r="197">
          <cell r="B197">
            <v>-0.169100000000003</v>
          </cell>
          <cell r="G197">
            <v>-0.169100000000003</v>
          </cell>
        </row>
        <row r="198">
          <cell r="B198">
            <v>-0.16920000000000299</v>
          </cell>
          <cell r="G198">
            <v>-0.16920000000000299</v>
          </cell>
        </row>
        <row r="199">
          <cell r="B199">
            <v>-0.169300000000003</v>
          </cell>
          <cell r="G199">
            <v>-0.169300000000003</v>
          </cell>
        </row>
        <row r="200">
          <cell r="B200">
            <v>-0.16940000000000299</v>
          </cell>
          <cell r="G200">
            <v>-0.16940000000000299</v>
          </cell>
        </row>
        <row r="201">
          <cell r="B201">
            <v>-0.16950000000000301</v>
          </cell>
          <cell r="G201">
            <v>-0.16950000000000301</v>
          </cell>
        </row>
        <row r="202">
          <cell r="B202">
            <v>-0.169600000000003</v>
          </cell>
          <cell r="G202">
            <v>-0.169600000000003</v>
          </cell>
        </row>
        <row r="203">
          <cell r="B203">
            <v>-0.16970000000000299</v>
          </cell>
          <cell r="G203">
            <v>-0.16970000000000299</v>
          </cell>
        </row>
        <row r="204">
          <cell r="B204">
            <v>-0.169800000000003</v>
          </cell>
          <cell r="G204">
            <v>-0.169800000000003</v>
          </cell>
        </row>
        <row r="205">
          <cell r="B205">
            <v>-0.16990000000000299</v>
          </cell>
          <cell r="G205">
            <v>-0.16990000000000299</v>
          </cell>
        </row>
        <row r="206">
          <cell r="B206">
            <v>-0.17000000000000301</v>
          </cell>
          <cell r="G206">
            <v>-0.17000000000000301</v>
          </cell>
        </row>
        <row r="207">
          <cell r="B207">
            <v>-0.170100000000003</v>
          </cell>
          <cell r="G207">
            <v>-0.170100000000003</v>
          </cell>
        </row>
        <row r="208">
          <cell r="B208">
            <v>-0.17020000000000299</v>
          </cell>
          <cell r="G208">
            <v>-0.17020000000000299</v>
          </cell>
        </row>
        <row r="209">
          <cell r="B209">
            <v>-0.170300000000003</v>
          </cell>
          <cell r="G209">
            <v>-0.170300000000003</v>
          </cell>
        </row>
        <row r="210">
          <cell r="B210">
            <v>-0.17040000000000299</v>
          </cell>
          <cell r="G210">
            <v>-0.17040000000000299</v>
          </cell>
        </row>
        <row r="211">
          <cell r="B211">
            <v>-0.17050000000000301</v>
          </cell>
          <cell r="G211">
            <v>-0.17050000000000301</v>
          </cell>
        </row>
        <row r="212">
          <cell r="B212">
            <v>-0.170600000000003</v>
          </cell>
          <cell r="G212">
            <v>-0.170600000000003</v>
          </cell>
        </row>
        <row r="213">
          <cell r="B213">
            <v>-0.17070000000000299</v>
          </cell>
          <cell r="G213">
            <v>-0.17070000000000299</v>
          </cell>
        </row>
        <row r="214">
          <cell r="B214">
            <v>-0.170800000000004</v>
          </cell>
          <cell r="G214">
            <v>-0.170800000000004</v>
          </cell>
        </row>
        <row r="215">
          <cell r="B215">
            <v>-0.17090000000000299</v>
          </cell>
          <cell r="G215">
            <v>-0.17090000000000299</v>
          </cell>
        </row>
        <row r="216">
          <cell r="B216">
            <v>-0.17100000000000301</v>
          </cell>
          <cell r="G216">
            <v>-0.17100000000000301</v>
          </cell>
        </row>
        <row r="217">
          <cell r="B217">
            <v>-0.171100000000003</v>
          </cell>
          <cell r="G217">
            <v>-0.171100000000003</v>
          </cell>
        </row>
        <row r="218">
          <cell r="B218">
            <v>-0.17120000000000299</v>
          </cell>
          <cell r="G218">
            <v>-0.17120000000000299</v>
          </cell>
        </row>
        <row r="219">
          <cell r="B219">
            <v>-0.171300000000004</v>
          </cell>
          <cell r="G219">
            <v>-0.171300000000004</v>
          </cell>
        </row>
        <row r="220">
          <cell r="B220">
            <v>-0.17140000000000399</v>
          </cell>
          <cell r="G220">
            <v>-0.17140000000000399</v>
          </cell>
        </row>
        <row r="221">
          <cell r="B221">
            <v>-0.17150000000000401</v>
          </cell>
          <cell r="G221">
            <v>-0.17150000000000401</v>
          </cell>
        </row>
        <row r="222">
          <cell r="B222">
            <v>-0.171600000000004</v>
          </cell>
          <cell r="G222">
            <v>-0.171600000000004</v>
          </cell>
        </row>
        <row r="223">
          <cell r="B223">
            <v>-0.17170000000000399</v>
          </cell>
          <cell r="G223">
            <v>-0.17170000000000399</v>
          </cell>
        </row>
        <row r="224">
          <cell r="B224">
            <v>-0.17180000000000401</v>
          </cell>
          <cell r="G224">
            <v>-0.17180000000000401</v>
          </cell>
        </row>
        <row r="225">
          <cell r="B225">
            <v>-0.17190000000000399</v>
          </cell>
          <cell r="G225">
            <v>-0.17190000000000399</v>
          </cell>
        </row>
        <row r="226">
          <cell r="B226">
            <v>-0.17200000000000401</v>
          </cell>
          <cell r="G226">
            <v>-0.17200000000000401</v>
          </cell>
        </row>
        <row r="227">
          <cell r="B227">
            <v>-0.172100000000004</v>
          </cell>
          <cell r="G227">
            <v>-0.172100000000004</v>
          </cell>
        </row>
        <row r="228">
          <cell r="B228">
            <v>-0.17220000000000399</v>
          </cell>
          <cell r="G228">
            <v>-0.17220000000000399</v>
          </cell>
        </row>
        <row r="229">
          <cell r="B229">
            <v>-0.17230000000000401</v>
          </cell>
          <cell r="G229">
            <v>-0.17230000000000401</v>
          </cell>
        </row>
        <row r="230">
          <cell r="B230">
            <v>-0.17240000000000399</v>
          </cell>
          <cell r="G230">
            <v>-0.17240000000000399</v>
          </cell>
        </row>
        <row r="231">
          <cell r="B231">
            <v>-0.17250000000000401</v>
          </cell>
          <cell r="G231">
            <v>-0.17250000000000401</v>
          </cell>
        </row>
        <row r="232">
          <cell r="B232">
            <v>-0.172600000000004</v>
          </cell>
          <cell r="G232">
            <v>-0.172600000000004</v>
          </cell>
        </row>
        <row r="233">
          <cell r="B233">
            <v>-0.17270000000000399</v>
          </cell>
          <cell r="G233">
            <v>-0.17270000000000399</v>
          </cell>
        </row>
        <row r="234">
          <cell r="B234">
            <v>-0.17280000000000401</v>
          </cell>
          <cell r="G234">
            <v>-0.17280000000000401</v>
          </cell>
        </row>
        <row r="235">
          <cell r="B235">
            <v>-0.17290000000000399</v>
          </cell>
          <cell r="G235">
            <v>-0.17290000000000399</v>
          </cell>
        </row>
        <row r="236">
          <cell r="B236">
            <v>-0.17300000000000401</v>
          </cell>
          <cell r="G236">
            <v>-0.17300000000000401</v>
          </cell>
        </row>
        <row r="237">
          <cell r="B237">
            <v>-0.173100000000004</v>
          </cell>
          <cell r="G237">
            <v>-0.173100000000004</v>
          </cell>
        </row>
        <row r="238">
          <cell r="B238">
            <v>-0.17320000000000399</v>
          </cell>
          <cell r="G238">
            <v>-0.17320000000000399</v>
          </cell>
        </row>
        <row r="239">
          <cell r="B239">
            <v>-0.17330000000000401</v>
          </cell>
          <cell r="G239">
            <v>-0.17330000000000401</v>
          </cell>
        </row>
        <row r="240">
          <cell r="B240">
            <v>-0.173400000000004</v>
          </cell>
          <cell r="G240">
            <v>-0.173400000000004</v>
          </cell>
        </row>
        <row r="241">
          <cell r="B241">
            <v>-0.17350000000000401</v>
          </cell>
          <cell r="G241">
            <v>-0.17350000000000401</v>
          </cell>
        </row>
        <row r="242">
          <cell r="B242">
            <v>-0.173600000000004</v>
          </cell>
          <cell r="G242">
            <v>-0.173600000000004</v>
          </cell>
        </row>
        <row r="243">
          <cell r="B243">
            <v>-0.17370000000000399</v>
          </cell>
          <cell r="G243">
            <v>-0.17370000000000399</v>
          </cell>
        </row>
        <row r="244">
          <cell r="B244">
            <v>-0.17380000000000401</v>
          </cell>
          <cell r="G244">
            <v>-0.17380000000000401</v>
          </cell>
        </row>
        <row r="245">
          <cell r="B245">
            <v>-0.173900000000004</v>
          </cell>
          <cell r="G245">
            <v>-0.173900000000004</v>
          </cell>
        </row>
        <row r="246">
          <cell r="B246">
            <v>-0.17400000000000401</v>
          </cell>
          <cell r="G246">
            <v>-0.17400000000000401</v>
          </cell>
        </row>
        <row r="247">
          <cell r="B247">
            <v>-0.174100000000004</v>
          </cell>
          <cell r="G247">
            <v>-0.174100000000004</v>
          </cell>
        </row>
        <row r="248">
          <cell r="B248">
            <v>-0.17420000000000399</v>
          </cell>
          <cell r="G248">
            <v>-0.17420000000000399</v>
          </cell>
        </row>
        <row r="249">
          <cell r="B249">
            <v>-0.17430000000000401</v>
          </cell>
          <cell r="G249">
            <v>-0.17430000000000401</v>
          </cell>
        </row>
        <row r="250">
          <cell r="B250">
            <v>-0.174400000000004</v>
          </cell>
          <cell r="G250">
            <v>-0.174400000000004</v>
          </cell>
        </row>
        <row r="251">
          <cell r="B251">
            <v>-0.17450000000000401</v>
          </cell>
          <cell r="G251">
            <v>-0.17450000000000401</v>
          </cell>
        </row>
        <row r="252">
          <cell r="B252">
            <v>-0.174600000000004</v>
          </cell>
          <cell r="G252">
            <v>-0.174600000000004</v>
          </cell>
        </row>
        <row r="253">
          <cell r="B253">
            <v>-0.17470000000000399</v>
          </cell>
          <cell r="G253">
            <v>-0.17470000000000399</v>
          </cell>
        </row>
        <row r="254">
          <cell r="B254">
            <v>-0.17480000000000401</v>
          </cell>
          <cell r="G254">
            <v>-0.17480000000000401</v>
          </cell>
        </row>
        <row r="255">
          <cell r="B255">
            <v>-0.174900000000004</v>
          </cell>
          <cell r="G255">
            <v>-0.174900000000004</v>
          </cell>
        </row>
        <row r="256">
          <cell r="B256">
            <v>-0.17500000000000401</v>
          </cell>
          <cell r="G256">
            <v>-0.17500000000000401</v>
          </cell>
        </row>
        <row r="257">
          <cell r="B257">
            <v>-0.175100000000004</v>
          </cell>
          <cell r="G257">
            <v>-0.175100000000004</v>
          </cell>
        </row>
        <row r="258">
          <cell r="B258">
            <v>-0.17520000000000399</v>
          </cell>
          <cell r="G258">
            <v>-0.17520000000000399</v>
          </cell>
        </row>
        <row r="259">
          <cell r="B259">
            <v>-0.17530000000000401</v>
          </cell>
          <cell r="G259">
            <v>-0.17530000000000401</v>
          </cell>
        </row>
        <row r="260">
          <cell r="B260">
            <v>-0.175400000000004</v>
          </cell>
          <cell r="G260">
            <v>-0.175400000000004</v>
          </cell>
        </row>
        <row r="261">
          <cell r="B261">
            <v>-0.17550000000000399</v>
          </cell>
          <cell r="G261">
            <v>-0.17550000000000399</v>
          </cell>
        </row>
        <row r="262">
          <cell r="B262">
            <v>-0.175600000000004</v>
          </cell>
          <cell r="G262">
            <v>-0.175600000000004</v>
          </cell>
        </row>
        <row r="263">
          <cell r="B263">
            <v>-0.17570000000000399</v>
          </cell>
          <cell r="G263">
            <v>-0.17570000000000399</v>
          </cell>
        </row>
        <row r="264">
          <cell r="B264">
            <v>-0.17580000000000401</v>
          </cell>
          <cell r="G264">
            <v>-0.17580000000000401</v>
          </cell>
        </row>
        <row r="265">
          <cell r="B265">
            <v>-0.175900000000004</v>
          </cell>
          <cell r="G265">
            <v>-0.175900000000004</v>
          </cell>
        </row>
        <row r="266">
          <cell r="B266">
            <v>-0.17600000000000399</v>
          </cell>
          <cell r="G266">
            <v>-0.17600000000000399</v>
          </cell>
        </row>
        <row r="267">
          <cell r="B267">
            <v>-0.176100000000004</v>
          </cell>
          <cell r="G267">
            <v>-0.176100000000004</v>
          </cell>
        </row>
        <row r="268">
          <cell r="B268">
            <v>-0.17620000000000399</v>
          </cell>
          <cell r="G268">
            <v>-0.17620000000000399</v>
          </cell>
        </row>
        <row r="269">
          <cell r="B269">
            <v>-0.17630000000000401</v>
          </cell>
          <cell r="G269">
            <v>-0.17630000000000401</v>
          </cell>
        </row>
        <row r="270">
          <cell r="B270">
            <v>-0.176400000000004</v>
          </cell>
          <cell r="G270">
            <v>-0.176400000000004</v>
          </cell>
        </row>
        <row r="271">
          <cell r="B271">
            <v>-0.17650000000000399</v>
          </cell>
          <cell r="G271">
            <v>-0.17650000000000399</v>
          </cell>
        </row>
        <row r="272">
          <cell r="B272">
            <v>-0.176600000000005</v>
          </cell>
          <cell r="G272">
            <v>-0.176600000000005</v>
          </cell>
        </row>
        <row r="273">
          <cell r="B273">
            <v>-0.17670000000000399</v>
          </cell>
          <cell r="G273">
            <v>-0.17670000000000399</v>
          </cell>
        </row>
        <row r="274">
          <cell r="B274">
            <v>-0.17680000000000501</v>
          </cell>
          <cell r="G274">
            <v>-0.17680000000000501</v>
          </cell>
        </row>
        <row r="275">
          <cell r="B275">
            <v>-0.176900000000004</v>
          </cell>
          <cell r="G275">
            <v>-0.176900000000004</v>
          </cell>
        </row>
        <row r="276">
          <cell r="B276">
            <v>-0.17700000000000399</v>
          </cell>
          <cell r="G276">
            <v>-0.17700000000000399</v>
          </cell>
        </row>
        <row r="277">
          <cell r="B277">
            <v>-0.177100000000005</v>
          </cell>
          <cell r="G277">
            <v>-0.177100000000005</v>
          </cell>
        </row>
        <row r="278">
          <cell r="B278">
            <v>-0.17720000000000499</v>
          </cell>
          <cell r="G278">
            <v>-0.17720000000000499</v>
          </cell>
        </row>
        <row r="279">
          <cell r="B279">
            <v>-0.17730000000000501</v>
          </cell>
          <cell r="G279">
            <v>-0.17730000000000501</v>
          </cell>
        </row>
        <row r="280">
          <cell r="B280">
            <v>-0.177400000000005</v>
          </cell>
          <cell r="G280">
            <v>-0.177400000000005</v>
          </cell>
        </row>
        <row r="281">
          <cell r="B281">
            <v>-0.17750000000000499</v>
          </cell>
          <cell r="G281">
            <v>-0.17750000000000499</v>
          </cell>
        </row>
        <row r="282">
          <cell r="B282">
            <v>-0.177600000000005</v>
          </cell>
          <cell r="G282">
            <v>-0.177600000000005</v>
          </cell>
        </row>
        <row r="283">
          <cell r="B283">
            <v>-0.17770000000000499</v>
          </cell>
          <cell r="G283">
            <v>-0.17770000000000499</v>
          </cell>
        </row>
        <row r="284">
          <cell r="B284">
            <v>-0.17780000000000501</v>
          </cell>
          <cell r="G284">
            <v>-0.17780000000000501</v>
          </cell>
        </row>
        <row r="285">
          <cell r="B285">
            <v>-0.177900000000005</v>
          </cell>
          <cell r="G285">
            <v>-0.177900000000005</v>
          </cell>
        </row>
        <row r="286">
          <cell r="B286">
            <v>-0.17800000000000499</v>
          </cell>
          <cell r="G286">
            <v>-0.17800000000000499</v>
          </cell>
        </row>
        <row r="287">
          <cell r="B287">
            <v>-0.178100000000005</v>
          </cell>
          <cell r="G287">
            <v>-0.178100000000005</v>
          </cell>
        </row>
        <row r="288">
          <cell r="B288">
            <v>-0.17820000000000499</v>
          </cell>
          <cell r="G288">
            <v>-0.17820000000000499</v>
          </cell>
        </row>
        <row r="289">
          <cell r="B289">
            <v>-0.17830000000000501</v>
          </cell>
          <cell r="G289">
            <v>-0.17830000000000501</v>
          </cell>
        </row>
        <row r="290">
          <cell r="B290">
            <v>-0.178400000000005</v>
          </cell>
          <cell r="G290">
            <v>-0.178400000000005</v>
          </cell>
        </row>
        <row r="291">
          <cell r="B291">
            <v>-0.17850000000000499</v>
          </cell>
          <cell r="G291">
            <v>-0.17850000000000499</v>
          </cell>
        </row>
        <row r="292">
          <cell r="B292">
            <v>-0.178600000000005</v>
          </cell>
          <cell r="G292">
            <v>-0.178600000000005</v>
          </cell>
        </row>
        <row r="293">
          <cell r="B293">
            <v>-0.17870000000000499</v>
          </cell>
          <cell r="G293">
            <v>-0.17870000000000499</v>
          </cell>
        </row>
        <row r="294">
          <cell r="B294">
            <v>-0.17880000000000501</v>
          </cell>
          <cell r="G294">
            <v>-0.17880000000000501</v>
          </cell>
        </row>
        <row r="295">
          <cell r="B295">
            <v>-0.178900000000005</v>
          </cell>
          <cell r="G295">
            <v>-0.178900000000005</v>
          </cell>
        </row>
        <row r="296">
          <cell r="B296">
            <v>-0.17900000000000499</v>
          </cell>
          <cell r="G296">
            <v>-0.17900000000000499</v>
          </cell>
        </row>
        <row r="297">
          <cell r="B297">
            <v>-0.17910000000000501</v>
          </cell>
          <cell r="G297">
            <v>-0.17910000000000501</v>
          </cell>
        </row>
        <row r="298">
          <cell r="B298">
            <v>-0.17920000000000499</v>
          </cell>
          <cell r="G298">
            <v>-0.17920000000000499</v>
          </cell>
        </row>
        <row r="299">
          <cell r="B299">
            <v>-0.17930000000000501</v>
          </cell>
          <cell r="G299">
            <v>-0.17930000000000501</v>
          </cell>
        </row>
        <row r="300">
          <cell r="B300">
            <v>-0.179400000000005</v>
          </cell>
          <cell r="G300">
            <v>-0.179400000000005</v>
          </cell>
        </row>
        <row r="301">
          <cell r="B301">
            <v>-0.17950000000000499</v>
          </cell>
          <cell r="G301">
            <v>-0.17950000000000499</v>
          </cell>
        </row>
        <row r="302">
          <cell r="B302">
            <v>-0.17960000000000501</v>
          </cell>
          <cell r="G302">
            <v>-0.17960000000000501</v>
          </cell>
        </row>
        <row r="303">
          <cell r="B303">
            <v>-0.17970000000000499</v>
          </cell>
          <cell r="G303">
            <v>-0.17970000000000499</v>
          </cell>
        </row>
        <row r="304">
          <cell r="B304">
            <v>-0.17980000000000501</v>
          </cell>
          <cell r="G304">
            <v>-0.17980000000000501</v>
          </cell>
        </row>
        <row r="305">
          <cell r="B305">
            <v>-0.179900000000005</v>
          </cell>
          <cell r="G305">
            <v>-0.179900000000005</v>
          </cell>
        </row>
        <row r="306">
          <cell r="B306">
            <v>-0.18000000000000499</v>
          </cell>
          <cell r="G306">
            <v>-0.18000000000000499</v>
          </cell>
        </row>
        <row r="307">
          <cell r="B307">
            <v>-0.18010000000000501</v>
          </cell>
          <cell r="G307">
            <v>-0.18010000000000501</v>
          </cell>
        </row>
        <row r="308">
          <cell r="B308">
            <v>-0.180200000000005</v>
          </cell>
          <cell r="G308">
            <v>-0.180200000000005</v>
          </cell>
        </row>
        <row r="309">
          <cell r="B309">
            <v>-0.18030000000000501</v>
          </cell>
          <cell r="G309">
            <v>-0.18030000000000501</v>
          </cell>
        </row>
        <row r="310">
          <cell r="B310">
            <v>-0.180400000000005</v>
          </cell>
          <cell r="G310">
            <v>-0.180400000000005</v>
          </cell>
        </row>
        <row r="311">
          <cell r="B311">
            <v>-0.18050000000000499</v>
          </cell>
          <cell r="G311">
            <v>-0.18050000000000499</v>
          </cell>
        </row>
        <row r="312">
          <cell r="B312">
            <v>-0.18060000000000501</v>
          </cell>
          <cell r="G312">
            <v>-0.18060000000000501</v>
          </cell>
        </row>
        <row r="313">
          <cell r="B313">
            <v>-0.180700000000005</v>
          </cell>
          <cell r="G313">
            <v>-0.180700000000005</v>
          </cell>
        </row>
        <row r="314">
          <cell r="B314">
            <v>-0.18080000000000501</v>
          </cell>
          <cell r="G314">
            <v>-0.18080000000000501</v>
          </cell>
        </row>
        <row r="315">
          <cell r="B315">
            <v>-0.180900000000005</v>
          </cell>
          <cell r="G315">
            <v>-0.180900000000005</v>
          </cell>
        </row>
        <row r="316">
          <cell r="B316">
            <v>-0.18100000000000499</v>
          </cell>
          <cell r="G316">
            <v>-0.18100000000000499</v>
          </cell>
        </row>
        <row r="317">
          <cell r="B317">
            <v>-0.18110000000000501</v>
          </cell>
          <cell r="G317">
            <v>-0.18110000000000501</v>
          </cell>
        </row>
        <row r="318">
          <cell r="B318">
            <v>-0.181200000000005</v>
          </cell>
          <cell r="G318">
            <v>-0.181200000000005</v>
          </cell>
        </row>
        <row r="319">
          <cell r="B319">
            <v>-0.18130000000000501</v>
          </cell>
          <cell r="G319">
            <v>-0.18130000000000501</v>
          </cell>
        </row>
        <row r="320">
          <cell r="B320">
            <v>-0.181400000000005</v>
          </cell>
          <cell r="G320">
            <v>-0.181400000000005</v>
          </cell>
        </row>
        <row r="321">
          <cell r="B321">
            <v>-0.18150000000000499</v>
          </cell>
          <cell r="G321">
            <v>-0.18150000000000499</v>
          </cell>
        </row>
        <row r="322">
          <cell r="B322">
            <v>-0.18160000000000501</v>
          </cell>
          <cell r="G322">
            <v>-0.18160000000000501</v>
          </cell>
        </row>
        <row r="323">
          <cell r="B323">
            <v>-0.181700000000005</v>
          </cell>
          <cell r="G323">
            <v>-0.181700000000005</v>
          </cell>
        </row>
        <row r="324">
          <cell r="B324">
            <v>-0.18180000000000501</v>
          </cell>
          <cell r="G324">
            <v>-0.18180000000000501</v>
          </cell>
        </row>
        <row r="325">
          <cell r="B325">
            <v>-0.181900000000005</v>
          </cell>
          <cell r="G325">
            <v>-0.181900000000005</v>
          </cell>
        </row>
        <row r="326">
          <cell r="B326">
            <v>-0.18200000000000499</v>
          </cell>
          <cell r="G326">
            <v>-0.18200000000000499</v>
          </cell>
        </row>
        <row r="327">
          <cell r="B327">
            <v>-0.18210000000000501</v>
          </cell>
          <cell r="G327">
            <v>-0.18210000000000501</v>
          </cell>
        </row>
        <row r="328">
          <cell r="B328">
            <v>-0.182200000000005</v>
          </cell>
          <cell r="G328">
            <v>-0.182200000000005</v>
          </cell>
        </row>
        <row r="329">
          <cell r="B329">
            <v>-0.18230000000000501</v>
          </cell>
          <cell r="G329">
            <v>-0.18230000000000501</v>
          </cell>
        </row>
        <row r="330">
          <cell r="B330">
            <v>-0.182400000000005</v>
          </cell>
          <cell r="G330">
            <v>-0.182400000000005</v>
          </cell>
        </row>
        <row r="331">
          <cell r="B331">
            <v>-0.18250000000000499</v>
          </cell>
          <cell r="G331">
            <v>-0.18250000000000499</v>
          </cell>
        </row>
        <row r="332">
          <cell r="B332">
            <v>-0.18260000000000501</v>
          </cell>
          <cell r="G332">
            <v>-0.18260000000000501</v>
          </cell>
        </row>
        <row r="333">
          <cell r="B333">
            <v>-0.182700000000005</v>
          </cell>
          <cell r="G333">
            <v>-0.182700000000005</v>
          </cell>
        </row>
        <row r="334">
          <cell r="B334">
            <v>-0.18280000000000499</v>
          </cell>
          <cell r="G334">
            <v>-0.18280000000000499</v>
          </cell>
        </row>
        <row r="335">
          <cell r="B335">
            <v>-0.182900000000006</v>
          </cell>
          <cell r="G335">
            <v>-0.182900000000006</v>
          </cell>
        </row>
        <row r="336">
          <cell r="B336">
            <v>-0.18300000000000499</v>
          </cell>
          <cell r="G336">
            <v>-0.18300000000000499</v>
          </cell>
        </row>
        <row r="337">
          <cell r="B337">
            <v>-0.18310000000000501</v>
          </cell>
          <cell r="G337">
            <v>-0.18310000000000501</v>
          </cell>
        </row>
        <row r="338">
          <cell r="B338">
            <v>-0.183200000000006</v>
          </cell>
          <cell r="G338">
            <v>-0.183200000000006</v>
          </cell>
        </row>
        <row r="339">
          <cell r="B339">
            <v>-0.18330000000000601</v>
          </cell>
          <cell r="G339">
            <v>-0.18330000000000601</v>
          </cell>
        </row>
        <row r="340">
          <cell r="B340">
            <v>-0.183400000000006</v>
          </cell>
          <cell r="G340">
            <v>-0.183400000000006</v>
          </cell>
        </row>
        <row r="341">
          <cell r="B341">
            <v>-0.18350000000000599</v>
          </cell>
          <cell r="G341">
            <v>-0.18350000000000599</v>
          </cell>
        </row>
        <row r="342">
          <cell r="B342">
            <v>-0.18360000000000601</v>
          </cell>
          <cell r="G342">
            <v>-0.18360000000000601</v>
          </cell>
        </row>
        <row r="343">
          <cell r="B343">
            <v>-0.183700000000006</v>
          </cell>
          <cell r="G343">
            <v>-0.183700000000006</v>
          </cell>
        </row>
        <row r="344">
          <cell r="B344">
            <v>-0.18380000000000599</v>
          </cell>
          <cell r="G344">
            <v>-0.18380000000000599</v>
          </cell>
        </row>
        <row r="345">
          <cell r="B345">
            <v>-0.183900000000006</v>
          </cell>
          <cell r="G345">
            <v>-0.183900000000006</v>
          </cell>
        </row>
        <row r="346">
          <cell r="B346">
            <v>-0.18400000000000599</v>
          </cell>
          <cell r="G346">
            <v>-0.18400000000000599</v>
          </cell>
        </row>
        <row r="347">
          <cell r="B347">
            <v>-0.18410000000000601</v>
          </cell>
          <cell r="G347">
            <v>-0.18410000000000601</v>
          </cell>
        </row>
        <row r="348">
          <cell r="B348">
            <v>-0.184200000000006</v>
          </cell>
          <cell r="G348">
            <v>-0.184200000000006</v>
          </cell>
        </row>
        <row r="349">
          <cell r="B349">
            <v>-0.18430000000000599</v>
          </cell>
          <cell r="G349">
            <v>-0.18430000000000599</v>
          </cell>
        </row>
        <row r="350">
          <cell r="B350">
            <v>-0.184400000000006</v>
          </cell>
          <cell r="G350">
            <v>-0.184400000000006</v>
          </cell>
        </row>
        <row r="351">
          <cell r="B351">
            <v>-0.18450000000000599</v>
          </cell>
          <cell r="G351">
            <v>-0.18450000000000599</v>
          </cell>
        </row>
        <row r="352">
          <cell r="B352">
            <v>-0.18460000000000601</v>
          </cell>
          <cell r="G352">
            <v>-0.18460000000000601</v>
          </cell>
        </row>
        <row r="353">
          <cell r="B353">
            <v>-0.184700000000006</v>
          </cell>
          <cell r="G353">
            <v>-0.184700000000006</v>
          </cell>
        </row>
        <row r="354">
          <cell r="B354">
            <v>-0.18480000000000599</v>
          </cell>
          <cell r="G354">
            <v>-0.18480000000000599</v>
          </cell>
        </row>
        <row r="355">
          <cell r="B355">
            <v>-0.184900000000006</v>
          </cell>
          <cell r="G355">
            <v>-0.184900000000006</v>
          </cell>
        </row>
        <row r="356">
          <cell r="B356">
            <v>-0.18500000000000599</v>
          </cell>
          <cell r="G356">
            <v>-0.18500000000000599</v>
          </cell>
        </row>
        <row r="357">
          <cell r="B357">
            <v>-0.18510000000000601</v>
          </cell>
          <cell r="G357">
            <v>-0.18510000000000601</v>
          </cell>
        </row>
        <row r="358">
          <cell r="B358">
            <v>-0.185200000000006</v>
          </cell>
          <cell r="G358">
            <v>-0.185200000000006</v>
          </cell>
        </row>
        <row r="359">
          <cell r="B359">
            <v>-0.18530000000000599</v>
          </cell>
          <cell r="G359">
            <v>-0.18530000000000599</v>
          </cell>
        </row>
        <row r="360">
          <cell r="B360">
            <v>-0.185400000000006</v>
          </cell>
          <cell r="G360">
            <v>-0.185400000000006</v>
          </cell>
        </row>
        <row r="361">
          <cell r="B361">
            <v>-0.18550000000000599</v>
          </cell>
          <cell r="G361">
            <v>-0.18550000000000599</v>
          </cell>
        </row>
        <row r="362">
          <cell r="B362">
            <v>-0.18560000000000601</v>
          </cell>
          <cell r="G362">
            <v>-0.18560000000000601</v>
          </cell>
        </row>
        <row r="363">
          <cell r="B363">
            <v>-0.185700000000006</v>
          </cell>
          <cell r="G363">
            <v>-0.185700000000006</v>
          </cell>
        </row>
        <row r="364">
          <cell r="B364">
            <v>-0.18580000000000599</v>
          </cell>
          <cell r="G364">
            <v>-0.18580000000000599</v>
          </cell>
        </row>
        <row r="365">
          <cell r="B365">
            <v>-0.185900000000006</v>
          </cell>
          <cell r="G365">
            <v>-0.185900000000006</v>
          </cell>
        </row>
        <row r="366">
          <cell r="B366">
            <v>-0.18600000000000599</v>
          </cell>
          <cell r="G366">
            <v>-0.18600000000000599</v>
          </cell>
        </row>
        <row r="367">
          <cell r="B367">
            <v>-0.18610000000000601</v>
          </cell>
          <cell r="G367">
            <v>-0.18610000000000601</v>
          </cell>
        </row>
        <row r="368">
          <cell r="B368">
            <v>-0.186200000000006</v>
          </cell>
          <cell r="G368">
            <v>-0.186200000000006</v>
          </cell>
        </row>
        <row r="369">
          <cell r="B369">
            <v>-0.18630000000000599</v>
          </cell>
          <cell r="G369">
            <v>-0.18630000000000599</v>
          </cell>
        </row>
        <row r="370">
          <cell r="B370">
            <v>-0.18640000000000601</v>
          </cell>
          <cell r="G370">
            <v>-0.18640000000000601</v>
          </cell>
        </row>
        <row r="371">
          <cell r="B371">
            <v>-0.18650000000000599</v>
          </cell>
          <cell r="G371">
            <v>-0.18650000000000599</v>
          </cell>
        </row>
        <row r="372">
          <cell r="B372">
            <v>-0.18660000000000601</v>
          </cell>
          <cell r="G372">
            <v>-0.18660000000000601</v>
          </cell>
        </row>
        <row r="373">
          <cell r="B373">
            <v>-0.186700000000006</v>
          </cell>
          <cell r="G373">
            <v>-0.186700000000006</v>
          </cell>
        </row>
        <row r="374">
          <cell r="B374">
            <v>-0.18680000000000599</v>
          </cell>
          <cell r="G374">
            <v>-0.18680000000000599</v>
          </cell>
        </row>
        <row r="375">
          <cell r="B375">
            <v>-0.18690000000000601</v>
          </cell>
          <cell r="G375">
            <v>-0.18690000000000601</v>
          </cell>
        </row>
        <row r="376">
          <cell r="B376">
            <v>-0.18700000000000599</v>
          </cell>
          <cell r="G376">
            <v>-0.18700000000000599</v>
          </cell>
        </row>
        <row r="377">
          <cell r="B377">
            <v>-0.18710000000000601</v>
          </cell>
          <cell r="G377">
            <v>-0.18710000000000601</v>
          </cell>
        </row>
        <row r="378">
          <cell r="B378">
            <v>-0.187200000000006</v>
          </cell>
          <cell r="G378">
            <v>-0.187200000000006</v>
          </cell>
        </row>
        <row r="379">
          <cell r="B379">
            <v>-0.18730000000000599</v>
          </cell>
          <cell r="G379">
            <v>-0.18730000000000599</v>
          </cell>
        </row>
        <row r="380">
          <cell r="B380">
            <v>-0.18740000000000601</v>
          </cell>
          <cell r="G380">
            <v>-0.18740000000000601</v>
          </cell>
        </row>
        <row r="381">
          <cell r="B381">
            <v>-0.187500000000006</v>
          </cell>
          <cell r="G381">
            <v>-0.187500000000006</v>
          </cell>
        </row>
        <row r="382">
          <cell r="B382">
            <v>-0.18760000000000601</v>
          </cell>
          <cell r="G382">
            <v>-0.18760000000000601</v>
          </cell>
        </row>
        <row r="383">
          <cell r="B383">
            <v>-0.187700000000006</v>
          </cell>
          <cell r="G383">
            <v>-0.187700000000006</v>
          </cell>
        </row>
        <row r="384">
          <cell r="B384">
            <v>-0.18780000000000599</v>
          </cell>
          <cell r="G384">
            <v>-0.18780000000000599</v>
          </cell>
        </row>
        <row r="385">
          <cell r="B385">
            <v>-0.18790000000000601</v>
          </cell>
          <cell r="G385">
            <v>-0.18790000000000601</v>
          </cell>
        </row>
        <row r="386">
          <cell r="B386">
            <v>-0.188000000000006</v>
          </cell>
          <cell r="G386">
            <v>-0.188000000000006</v>
          </cell>
        </row>
        <row r="387">
          <cell r="B387">
            <v>-0.18810000000000601</v>
          </cell>
          <cell r="G387">
            <v>-0.18810000000000601</v>
          </cell>
        </row>
        <row r="388">
          <cell r="B388">
            <v>-0.188200000000006</v>
          </cell>
          <cell r="G388">
            <v>-0.188200000000006</v>
          </cell>
        </row>
        <row r="389">
          <cell r="B389">
            <v>-0.18830000000000599</v>
          </cell>
          <cell r="G389">
            <v>-0.18830000000000599</v>
          </cell>
        </row>
        <row r="390">
          <cell r="B390">
            <v>-0.18840000000000601</v>
          </cell>
          <cell r="G390">
            <v>-0.18840000000000601</v>
          </cell>
        </row>
        <row r="391">
          <cell r="B391">
            <v>-0.188500000000006</v>
          </cell>
          <cell r="G391">
            <v>-0.188500000000006</v>
          </cell>
        </row>
        <row r="392">
          <cell r="B392">
            <v>-0.18860000000000601</v>
          </cell>
          <cell r="G392">
            <v>-0.18860000000000601</v>
          </cell>
        </row>
        <row r="393">
          <cell r="B393">
            <v>-0.188700000000007</v>
          </cell>
          <cell r="G393">
            <v>-0.188700000000007</v>
          </cell>
        </row>
        <row r="394">
          <cell r="B394">
            <v>-0.18880000000000599</v>
          </cell>
          <cell r="G394">
            <v>-0.18880000000000599</v>
          </cell>
        </row>
        <row r="395">
          <cell r="B395">
            <v>-0.18890000000000701</v>
          </cell>
          <cell r="G395">
            <v>-0.18890000000000701</v>
          </cell>
        </row>
        <row r="396">
          <cell r="B396">
            <v>-0.189000000000006</v>
          </cell>
          <cell r="G396">
            <v>-0.189000000000006</v>
          </cell>
        </row>
        <row r="397">
          <cell r="B397">
            <v>-0.18910000000000601</v>
          </cell>
          <cell r="G397">
            <v>-0.18910000000000601</v>
          </cell>
        </row>
        <row r="398">
          <cell r="B398">
            <v>-0.189200000000007</v>
          </cell>
          <cell r="G398">
            <v>-0.189200000000007</v>
          </cell>
        </row>
        <row r="399">
          <cell r="B399">
            <v>-0.18930000000000699</v>
          </cell>
          <cell r="G399">
            <v>-0.18930000000000699</v>
          </cell>
        </row>
        <row r="400">
          <cell r="B400">
            <v>-0.18940000000000701</v>
          </cell>
          <cell r="G400">
            <v>-0.18940000000000701</v>
          </cell>
        </row>
        <row r="401">
          <cell r="B401">
            <v>-0.189500000000007</v>
          </cell>
          <cell r="G401">
            <v>-0.189500000000007</v>
          </cell>
        </row>
        <row r="402">
          <cell r="B402">
            <v>-0.18960000000000701</v>
          </cell>
          <cell r="G402">
            <v>-0.18960000000000701</v>
          </cell>
        </row>
        <row r="403">
          <cell r="B403">
            <v>-0.189700000000007</v>
          </cell>
          <cell r="G403">
            <v>-0.189700000000007</v>
          </cell>
        </row>
        <row r="404">
          <cell r="B404">
            <v>-0.18980000000000699</v>
          </cell>
          <cell r="G404">
            <v>-0.18980000000000699</v>
          </cell>
        </row>
        <row r="405">
          <cell r="B405">
            <v>-0.18990000000000701</v>
          </cell>
          <cell r="G405">
            <v>-0.18990000000000701</v>
          </cell>
        </row>
        <row r="406">
          <cell r="B406">
            <v>-0.190000000000007</v>
          </cell>
          <cell r="G406">
            <v>-0.190000000000007</v>
          </cell>
        </row>
        <row r="407">
          <cell r="B407">
            <v>-0.19010000000000701</v>
          </cell>
          <cell r="G407">
            <v>-0.19010000000000701</v>
          </cell>
        </row>
        <row r="408">
          <cell r="B408">
            <v>-0.190200000000007</v>
          </cell>
          <cell r="G408">
            <v>-0.190200000000007</v>
          </cell>
        </row>
        <row r="409">
          <cell r="B409">
            <v>-0.19030000000000699</v>
          </cell>
          <cell r="G409">
            <v>-0.19030000000000699</v>
          </cell>
        </row>
        <row r="410">
          <cell r="B410">
            <v>-0.19040000000000701</v>
          </cell>
          <cell r="G410">
            <v>-0.19040000000000701</v>
          </cell>
        </row>
        <row r="411">
          <cell r="B411">
            <v>-0.190500000000007</v>
          </cell>
          <cell r="G411">
            <v>-0.190500000000007</v>
          </cell>
        </row>
        <row r="412">
          <cell r="B412">
            <v>-0.19060000000000701</v>
          </cell>
          <cell r="G412">
            <v>-0.19060000000000701</v>
          </cell>
        </row>
        <row r="413">
          <cell r="B413">
            <v>-0.190700000000007</v>
          </cell>
          <cell r="G413">
            <v>-0.190700000000007</v>
          </cell>
        </row>
        <row r="414">
          <cell r="B414">
            <v>-0.19080000000000699</v>
          </cell>
          <cell r="G414">
            <v>-0.19080000000000699</v>
          </cell>
        </row>
        <row r="415">
          <cell r="B415">
            <v>-0.19090000000000701</v>
          </cell>
          <cell r="G415">
            <v>-0.19090000000000701</v>
          </cell>
        </row>
        <row r="416">
          <cell r="B416">
            <v>-0.191000000000007</v>
          </cell>
          <cell r="G416">
            <v>-0.191000000000007</v>
          </cell>
        </row>
        <row r="417">
          <cell r="B417">
            <v>-0.19110000000000699</v>
          </cell>
          <cell r="G417">
            <v>-0.19110000000000699</v>
          </cell>
        </row>
        <row r="418">
          <cell r="B418">
            <v>-0.191200000000007</v>
          </cell>
          <cell r="G418">
            <v>-0.191200000000007</v>
          </cell>
        </row>
        <row r="419">
          <cell r="B419">
            <v>-0.19130000000000699</v>
          </cell>
          <cell r="G419">
            <v>-0.19130000000000699</v>
          </cell>
        </row>
        <row r="420">
          <cell r="B420">
            <v>-0.19140000000000701</v>
          </cell>
          <cell r="G420">
            <v>-0.19140000000000701</v>
          </cell>
        </row>
        <row r="421">
          <cell r="B421">
            <v>-0.191500000000007</v>
          </cell>
          <cell r="G421">
            <v>-0.191500000000007</v>
          </cell>
        </row>
        <row r="422">
          <cell r="B422">
            <v>-0.19160000000000699</v>
          </cell>
          <cell r="G422">
            <v>-0.19160000000000699</v>
          </cell>
        </row>
        <row r="423">
          <cell r="B423">
            <v>-0.191700000000007</v>
          </cell>
          <cell r="G423">
            <v>-0.191700000000007</v>
          </cell>
        </row>
        <row r="424">
          <cell r="B424">
            <v>-0.19180000000000699</v>
          </cell>
          <cell r="G424">
            <v>-0.19180000000000699</v>
          </cell>
        </row>
        <row r="425">
          <cell r="B425">
            <v>-0.19190000000000701</v>
          </cell>
          <cell r="G425">
            <v>-0.19190000000000701</v>
          </cell>
        </row>
        <row r="426">
          <cell r="B426">
            <v>-0.192000000000007</v>
          </cell>
          <cell r="G426">
            <v>-0.192000000000007</v>
          </cell>
        </row>
        <row r="427">
          <cell r="B427">
            <v>-0.19210000000000699</v>
          </cell>
          <cell r="G427">
            <v>-0.19210000000000699</v>
          </cell>
        </row>
        <row r="428">
          <cell r="B428">
            <v>-0.192200000000007</v>
          </cell>
          <cell r="G428">
            <v>-0.192200000000007</v>
          </cell>
        </row>
        <row r="429">
          <cell r="B429">
            <v>-0.19230000000000699</v>
          </cell>
          <cell r="G429">
            <v>-0.19230000000000699</v>
          </cell>
        </row>
        <row r="430">
          <cell r="B430">
            <v>-0.19240000000000701</v>
          </cell>
          <cell r="G430">
            <v>-0.19240000000000701</v>
          </cell>
        </row>
        <row r="431">
          <cell r="B431">
            <v>-0.192500000000007</v>
          </cell>
          <cell r="G431">
            <v>-0.192500000000007</v>
          </cell>
        </row>
        <row r="432">
          <cell r="B432">
            <v>-0.19260000000000699</v>
          </cell>
          <cell r="G432">
            <v>-0.19260000000000699</v>
          </cell>
        </row>
        <row r="433">
          <cell r="B433">
            <v>-0.192700000000007</v>
          </cell>
          <cell r="G433">
            <v>-0.192700000000007</v>
          </cell>
        </row>
        <row r="434">
          <cell r="B434">
            <v>-0.19280000000000699</v>
          </cell>
          <cell r="G434">
            <v>-0.19280000000000699</v>
          </cell>
        </row>
        <row r="435">
          <cell r="B435">
            <v>-0.19290000000000701</v>
          </cell>
          <cell r="G435">
            <v>-0.19290000000000701</v>
          </cell>
        </row>
        <row r="436">
          <cell r="B436">
            <v>-0.193000000000007</v>
          </cell>
          <cell r="G436">
            <v>-0.193000000000007</v>
          </cell>
        </row>
        <row r="437">
          <cell r="B437">
            <v>-0.19310000000000699</v>
          </cell>
          <cell r="G437">
            <v>-0.19310000000000699</v>
          </cell>
        </row>
        <row r="438">
          <cell r="B438">
            <v>-0.19320000000000701</v>
          </cell>
          <cell r="G438">
            <v>-0.19320000000000701</v>
          </cell>
        </row>
        <row r="439">
          <cell r="B439">
            <v>-0.19330000000000699</v>
          </cell>
          <cell r="G439">
            <v>-0.19330000000000699</v>
          </cell>
        </row>
        <row r="440">
          <cell r="B440">
            <v>-0.19340000000000701</v>
          </cell>
          <cell r="G440">
            <v>-0.19340000000000701</v>
          </cell>
        </row>
        <row r="441">
          <cell r="B441">
            <v>-0.193500000000007</v>
          </cell>
          <cell r="G441">
            <v>-0.193500000000007</v>
          </cell>
        </row>
        <row r="442">
          <cell r="B442">
            <v>-0.19360000000000699</v>
          </cell>
          <cell r="G442">
            <v>-0.19360000000000699</v>
          </cell>
        </row>
        <row r="443">
          <cell r="B443">
            <v>-0.19370000000000701</v>
          </cell>
          <cell r="G443">
            <v>-0.19370000000000701</v>
          </cell>
        </row>
        <row r="444">
          <cell r="B444">
            <v>-0.19380000000000699</v>
          </cell>
          <cell r="G444">
            <v>-0.19380000000000699</v>
          </cell>
        </row>
        <row r="445">
          <cell r="B445">
            <v>-0.19390000000000701</v>
          </cell>
          <cell r="G445">
            <v>-0.19390000000000701</v>
          </cell>
        </row>
        <row r="446">
          <cell r="B446">
            <v>-0.194000000000007</v>
          </cell>
          <cell r="G446">
            <v>-0.194000000000007</v>
          </cell>
        </row>
        <row r="447">
          <cell r="B447">
            <v>-0.19410000000000699</v>
          </cell>
          <cell r="G447">
            <v>-0.19410000000000699</v>
          </cell>
        </row>
        <row r="448">
          <cell r="B448">
            <v>-0.19420000000000701</v>
          </cell>
          <cell r="G448">
            <v>-0.19420000000000701</v>
          </cell>
        </row>
        <row r="449">
          <cell r="B449">
            <v>-0.19430000000000699</v>
          </cell>
          <cell r="G449">
            <v>-0.19430000000000699</v>
          </cell>
        </row>
        <row r="450">
          <cell r="B450">
            <v>-0.19440000000000701</v>
          </cell>
          <cell r="G450">
            <v>-0.19440000000000701</v>
          </cell>
        </row>
        <row r="451">
          <cell r="B451">
            <v>-0.194500000000008</v>
          </cell>
          <cell r="G451">
            <v>-0.194500000000008</v>
          </cell>
        </row>
        <row r="452">
          <cell r="B452">
            <v>-0.19460000000000699</v>
          </cell>
          <cell r="G452">
            <v>-0.19460000000000699</v>
          </cell>
        </row>
        <row r="453">
          <cell r="B453">
            <v>-0.19470000000000701</v>
          </cell>
          <cell r="G453">
            <v>-0.19470000000000701</v>
          </cell>
        </row>
        <row r="454">
          <cell r="B454">
            <v>-0.194800000000007</v>
          </cell>
          <cell r="G454">
            <v>-0.194800000000007</v>
          </cell>
        </row>
        <row r="455">
          <cell r="B455">
            <v>-0.19490000000000801</v>
          </cell>
          <cell r="G455">
            <v>-0.19490000000000801</v>
          </cell>
        </row>
        <row r="456">
          <cell r="B456">
            <v>-0.195000000000008</v>
          </cell>
          <cell r="G456">
            <v>-0.195000000000008</v>
          </cell>
        </row>
        <row r="457">
          <cell r="B457">
            <v>-0.19510000000000799</v>
          </cell>
          <cell r="G457">
            <v>-0.19510000000000799</v>
          </cell>
        </row>
        <row r="458">
          <cell r="B458">
            <v>-0.19520000000000801</v>
          </cell>
          <cell r="G458">
            <v>-0.19520000000000801</v>
          </cell>
        </row>
        <row r="459">
          <cell r="B459">
            <v>-0.19530000000000799</v>
          </cell>
          <cell r="G459">
            <v>-0.19530000000000799</v>
          </cell>
        </row>
        <row r="460">
          <cell r="B460">
            <v>-0.19540000000000801</v>
          </cell>
          <cell r="G460">
            <v>-0.19540000000000801</v>
          </cell>
        </row>
        <row r="461">
          <cell r="B461">
            <v>-0.195500000000008</v>
          </cell>
          <cell r="G461">
            <v>-0.195500000000008</v>
          </cell>
        </row>
        <row r="462">
          <cell r="B462">
            <v>-0.19560000000000799</v>
          </cell>
          <cell r="G462">
            <v>-0.19560000000000799</v>
          </cell>
        </row>
        <row r="463">
          <cell r="B463">
            <v>-0.19570000000000801</v>
          </cell>
          <cell r="G463">
            <v>-0.19570000000000801</v>
          </cell>
        </row>
        <row r="464">
          <cell r="B464">
            <v>-0.195800000000008</v>
          </cell>
          <cell r="G464">
            <v>-0.195800000000008</v>
          </cell>
        </row>
        <row r="465">
          <cell r="B465">
            <v>-0.19590000000000801</v>
          </cell>
          <cell r="G465">
            <v>-0.19590000000000801</v>
          </cell>
        </row>
        <row r="466">
          <cell r="B466">
            <v>-0.196000000000008</v>
          </cell>
          <cell r="G466">
            <v>-0.196000000000008</v>
          </cell>
        </row>
        <row r="467">
          <cell r="B467">
            <v>-0.19610000000000799</v>
          </cell>
          <cell r="G467">
            <v>-0.19610000000000799</v>
          </cell>
        </row>
        <row r="468">
          <cell r="B468">
            <v>-0.19620000000000801</v>
          </cell>
          <cell r="G468">
            <v>-0.19620000000000801</v>
          </cell>
        </row>
        <row r="469">
          <cell r="B469">
            <v>-0.196300000000008</v>
          </cell>
          <cell r="G469">
            <v>-0.196300000000008</v>
          </cell>
        </row>
        <row r="470">
          <cell r="B470">
            <v>-0.19640000000000801</v>
          </cell>
          <cell r="G470">
            <v>-0.19640000000000801</v>
          </cell>
        </row>
        <row r="471">
          <cell r="B471">
            <v>-0.196500000000008</v>
          </cell>
          <cell r="G471">
            <v>-0.196500000000008</v>
          </cell>
        </row>
        <row r="472">
          <cell r="B472">
            <v>-0.19660000000000799</v>
          </cell>
          <cell r="G472">
            <v>-0.19660000000000799</v>
          </cell>
        </row>
        <row r="473">
          <cell r="B473">
            <v>-0.19670000000000801</v>
          </cell>
          <cell r="G473">
            <v>-0.19670000000000801</v>
          </cell>
        </row>
        <row r="474">
          <cell r="B474">
            <v>-0.196800000000008</v>
          </cell>
          <cell r="G474">
            <v>-0.196800000000008</v>
          </cell>
        </row>
        <row r="475">
          <cell r="B475">
            <v>-0.19690000000000801</v>
          </cell>
          <cell r="G475">
            <v>-0.19690000000000801</v>
          </cell>
        </row>
        <row r="476">
          <cell r="B476">
            <v>-0.197000000000008</v>
          </cell>
          <cell r="G476">
            <v>-0.197000000000008</v>
          </cell>
        </row>
        <row r="477">
          <cell r="B477">
            <v>-0.19710000000000799</v>
          </cell>
          <cell r="G477">
            <v>-0.19710000000000799</v>
          </cell>
        </row>
        <row r="478">
          <cell r="B478">
            <v>-0.19720000000000801</v>
          </cell>
          <cell r="G478">
            <v>-0.19720000000000801</v>
          </cell>
        </row>
        <row r="479">
          <cell r="B479">
            <v>-0.197300000000008</v>
          </cell>
          <cell r="G479">
            <v>-0.197300000000008</v>
          </cell>
        </row>
        <row r="480">
          <cell r="B480">
            <v>-0.19740000000000801</v>
          </cell>
          <cell r="G480">
            <v>-0.19740000000000801</v>
          </cell>
        </row>
        <row r="481">
          <cell r="B481">
            <v>-0.197500000000008</v>
          </cell>
          <cell r="G481">
            <v>-0.197500000000008</v>
          </cell>
        </row>
        <row r="482">
          <cell r="B482">
            <v>-0.19760000000000799</v>
          </cell>
          <cell r="G482">
            <v>-0.19760000000000799</v>
          </cell>
        </row>
        <row r="483">
          <cell r="B483">
            <v>-0.19770000000000801</v>
          </cell>
          <cell r="G483">
            <v>-0.19770000000000801</v>
          </cell>
        </row>
        <row r="484">
          <cell r="B484">
            <v>-0.197800000000008</v>
          </cell>
          <cell r="G484">
            <v>-0.197800000000008</v>
          </cell>
        </row>
        <row r="485">
          <cell r="B485">
            <v>-0.19790000000000799</v>
          </cell>
          <cell r="G485">
            <v>-0.19790000000000799</v>
          </cell>
        </row>
        <row r="486">
          <cell r="B486">
            <v>-0.198000000000008</v>
          </cell>
          <cell r="G486">
            <v>-0.198000000000008</v>
          </cell>
        </row>
        <row r="487">
          <cell r="B487">
            <v>-0.19810000000000799</v>
          </cell>
          <cell r="G487">
            <v>-0.19810000000000799</v>
          </cell>
        </row>
        <row r="488">
          <cell r="B488">
            <v>-0.19820000000000801</v>
          </cell>
          <cell r="G488">
            <v>-0.19820000000000801</v>
          </cell>
        </row>
        <row r="489">
          <cell r="B489">
            <v>-0.198300000000008</v>
          </cell>
          <cell r="G489">
            <v>-0.198300000000008</v>
          </cell>
        </row>
        <row r="490">
          <cell r="B490">
            <v>-0.19840000000000799</v>
          </cell>
          <cell r="G490">
            <v>-0.19840000000000799</v>
          </cell>
        </row>
        <row r="491">
          <cell r="B491">
            <v>-0.198500000000008</v>
          </cell>
          <cell r="G491">
            <v>-0.198500000000008</v>
          </cell>
        </row>
        <row r="492">
          <cell r="B492">
            <v>-0.19860000000000799</v>
          </cell>
          <cell r="G492">
            <v>-0.19860000000000799</v>
          </cell>
        </row>
        <row r="493">
          <cell r="B493">
            <v>-0.19870000000000801</v>
          </cell>
          <cell r="G493">
            <v>-0.19870000000000801</v>
          </cell>
        </row>
        <row r="494">
          <cell r="B494">
            <v>-0.198800000000008</v>
          </cell>
          <cell r="G494">
            <v>-0.198800000000008</v>
          </cell>
        </row>
        <row r="495">
          <cell r="B495">
            <v>-0.19890000000000799</v>
          </cell>
          <cell r="G495">
            <v>-0.19890000000000799</v>
          </cell>
        </row>
        <row r="496">
          <cell r="B496">
            <v>-0.199000000000008</v>
          </cell>
          <cell r="G496">
            <v>-0.199000000000008</v>
          </cell>
        </row>
        <row r="497">
          <cell r="B497">
            <v>-0.19910000000000799</v>
          </cell>
          <cell r="G497">
            <v>-0.19910000000000799</v>
          </cell>
        </row>
        <row r="498">
          <cell r="B498">
            <v>-0.19920000000000801</v>
          </cell>
          <cell r="G498">
            <v>-0.19920000000000801</v>
          </cell>
        </row>
        <row r="499">
          <cell r="B499">
            <v>-0.199300000000008</v>
          </cell>
          <cell r="G499">
            <v>-0.199300000000008</v>
          </cell>
        </row>
        <row r="500">
          <cell r="B500">
            <v>-0.19940000000000799</v>
          </cell>
          <cell r="G500">
            <v>-0.19940000000000799</v>
          </cell>
        </row>
        <row r="501">
          <cell r="B501">
            <v>-0.199500000000008</v>
          </cell>
          <cell r="G501">
            <v>-0.199500000000008</v>
          </cell>
        </row>
        <row r="502">
          <cell r="B502">
            <v>-0.19960000000000799</v>
          </cell>
          <cell r="G502">
            <v>-0.19960000000000799</v>
          </cell>
        </row>
        <row r="503">
          <cell r="B503">
            <v>-0.19970000000000801</v>
          </cell>
          <cell r="G503">
            <v>-0.19970000000000801</v>
          </cell>
        </row>
        <row r="504">
          <cell r="B504">
            <v>-0.199800000000008</v>
          </cell>
          <cell r="G504">
            <v>-0.199800000000008</v>
          </cell>
        </row>
        <row r="505">
          <cell r="B505">
            <v>-0.19990000000000799</v>
          </cell>
          <cell r="G505">
            <v>-0.19990000000000799</v>
          </cell>
        </row>
        <row r="506">
          <cell r="B506">
            <v>-0.200000000000008</v>
          </cell>
          <cell r="G506">
            <v>-0.200000000000008</v>
          </cell>
        </row>
        <row r="507">
          <cell r="B507">
            <v>-0.20010000000000799</v>
          </cell>
          <cell r="G507">
            <v>-0.20010000000000799</v>
          </cell>
        </row>
        <row r="508">
          <cell r="B508">
            <v>-0.20020000000000801</v>
          </cell>
          <cell r="G508">
            <v>-0.20020000000000801</v>
          </cell>
        </row>
        <row r="509">
          <cell r="B509">
            <v>-0.200300000000008</v>
          </cell>
          <cell r="G509">
            <v>-0.200300000000008</v>
          </cell>
        </row>
        <row r="510">
          <cell r="B510">
            <v>-0.20040000000000799</v>
          </cell>
          <cell r="G510">
            <v>-0.20040000000000799</v>
          </cell>
        </row>
        <row r="511">
          <cell r="B511">
            <v>-0.200500000000009</v>
          </cell>
          <cell r="G511">
            <v>-0.200500000000009</v>
          </cell>
        </row>
        <row r="512">
          <cell r="B512">
            <v>-0.20060000000000799</v>
          </cell>
          <cell r="G512">
            <v>-0.20060000000000799</v>
          </cell>
        </row>
        <row r="513">
          <cell r="B513">
            <v>-0.20070000000000801</v>
          </cell>
          <cell r="G513">
            <v>-0.20070000000000801</v>
          </cell>
        </row>
        <row r="514">
          <cell r="B514">
            <v>-0.200800000000008</v>
          </cell>
          <cell r="G514">
            <v>-0.200800000000008</v>
          </cell>
        </row>
        <row r="515">
          <cell r="B515">
            <v>-0.20090000000000799</v>
          </cell>
          <cell r="G515">
            <v>-0.20090000000000799</v>
          </cell>
        </row>
        <row r="516">
          <cell r="B516">
            <v>-0.201000000000009</v>
          </cell>
          <cell r="G516">
            <v>-0.201000000000009</v>
          </cell>
        </row>
        <row r="517">
          <cell r="B517">
            <v>-0.20110000000000899</v>
          </cell>
          <cell r="G517">
            <v>-0.20110000000000899</v>
          </cell>
        </row>
        <row r="518">
          <cell r="B518">
            <v>-0.20120000000000901</v>
          </cell>
          <cell r="G518">
            <v>-0.20120000000000901</v>
          </cell>
        </row>
        <row r="519">
          <cell r="B519">
            <v>-0.201300000000009</v>
          </cell>
          <cell r="G519">
            <v>-0.201300000000009</v>
          </cell>
        </row>
        <row r="520">
          <cell r="B520">
            <v>-0.20140000000000899</v>
          </cell>
          <cell r="G520">
            <v>-0.20140000000000899</v>
          </cell>
        </row>
        <row r="521">
          <cell r="B521">
            <v>-0.20150000000000901</v>
          </cell>
          <cell r="G521">
            <v>-0.20150000000000901</v>
          </cell>
        </row>
        <row r="522">
          <cell r="B522">
            <v>-0.20160000000000899</v>
          </cell>
          <cell r="G522">
            <v>-0.20160000000000899</v>
          </cell>
        </row>
        <row r="523">
          <cell r="B523">
            <v>-0.20170000000000901</v>
          </cell>
          <cell r="G523">
            <v>-0.20170000000000901</v>
          </cell>
        </row>
        <row r="524">
          <cell r="B524">
            <v>-0.201800000000009</v>
          </cell>
          <cell r="G524">
            <v>-0.201800000000009</v>
          </cell>
        </row>
        <row r="525">
          <cell r="B525">
            <v>-0.20190000000000899</v>
          </cell>
          <cell r="G525">
            <v>-0.20190000000000899</v>
          </cell>
        </row>
        <row r="526">
          <cell r="B526">
            <v>-0.20200000000000901</v>
          </cell>
          <cell r="G526">
            <v>-0.20200000000000901</v>
          </cell>
        </row>
        <row r="527">
          <cell r="B527">
            <v>-0.20210000000000899</v>
          </cell>
          <cell r="G527">
            <v>-0.20210000000000899</v>
          </cell>
        </row>
        <row r="528">
          <cell r="B528">
            <v>-0.20220000000000901</v>
          </cell>
          <cell r="G528">
            <v>-0.20220000000000901</v>
          </cell>
        </row>
        <row r="529">
          <cell r="B529">
            <v>-0.202300000000009</v>
          </cell>
          <cell r="G529">
            <v>-0.202300000000009</v>
          </cell>
        </row>
        <row r="530">
          <cell r="B530">
            <v>-0.20240000000000899</v>
          </cell>
          <cell r="G530">
            <v>-0.20240000000000899</v>
          </cell>
        </row>
        <row r="531">
          <cell r="B531">
            <v>-0.20250000000000901</v>
          </cell>
          <cell r="G531">
            <v>-0.20250000000000901</v>
          </cell>
        </row>
        <row r="532">
          <cell r="B532">
            <v>-0.202600000000009</v>
          </cell>
          <cell r="G532">
            <v>-0.202600000000009</v>
          </cell>
        </row>
        <row r="533">
          <cell r="B533">
            <v>-0.20270000000000901</v>
          </cell>
          <cell r="G533">
            <v>-0.20270000000000901</v>
          </cell>
        </row>
        <row r="534">
          <cell r="B534">
            <v>-0.202800000000009</v>
          </cell>
          <cell r="G534">
            <v>-0.202800000000009</v>
          </cell>
        </row>
        <row r="535">
          <cell r="B535">
            <v>-0.20290000000000899</v>
          </cell>
          <cell r="G535">
            <v>-0.20290000000000899</v>
          </cell>
        </row>
        <row r="536">
          <cell r="B536">
            <v>-0.20300000000000901</v>
          </cell>
          <cell r="G536">
            <v>-0.20300000000000901</v>
          </cell>
        </row>
        <row r="537">
          <cell r="B537">
            <v>-0.203100000000009</v>
          </cell>
          <cell r="G537">
            <v>-0.203100000000009</v>
          </cell>
        </row>
        <row r="538">
          <cell r="B538">
            <v>-0.20320000000000901</v>
          </cell>
          <cell r="G538">
            <v>-0.20320000000000901</v>
          </cell>
        </row>
        <row r="539">
          <cell r="B539">
            <v>-0.203300000000009</v>
          </cell>
          <cell r="G539">
            <v>-0.203300000000009</v>
          </cell>
        </row>
        <row r="540">
          <cell r="B540">
            <v>-0.20340000000000899</v>
          </cell>
          <cell r="G540">
            <v>-0.20340000000000899</v>
          </cell>
        </row>
        <row r="541">
          <cell r="B541">
            <v>-0.20350000000000901</v>
          </cell>
          <cell r="G541">
            <v>-0.20350000000000901</v>
          </cell>
        </row>
        <row r="542">
          <cell r="B542">
            <v>-0.203600000000009</v>
          </cell>
          <cell r="G542">
            <v>-0.203600000000009</v>
          </cell>
        </row>
        <row r="543">
          <cell r="B543">
            <v>-0.20370000000000901</v>
          </cell>
          <cell r="G543">
            <v>-0.20370000000000901</v>
          </cell>
        </row>
        <row r="544">
          <cell r="B544">
            <v>-0.203800000000009</v>
          </cell>
          <cell r="G544">
            <v>-0.203800000000009</v>
          </cell>
        </row>
        <row r="545">
          <cell r="B545">
            <v>-0.20390000000000899</v>
          </cell>
          <cell r="G545">
            <v>-0.20390000000000899</v>
          </cell>
        </row>
        <row r="546">
          <cell r="B546">
            <v>-0.20400000000000901</v>
          </cell>
          <cell r="G546">
            <v>-0.20400000000000901</v>
          </cell>
        </row>
        <row r="547">
          <cell r="B547">
            <v>-0.204100000000009</v>
          </cell>
          <cell r="G547">
            <v>-0.204100000000009</v>
          </cell>
        </row>
        <row r="548">
          <cell r="B548">
            <v>-0.20420000000000901</v>
          </cell>
          <cell r="G548">
            <v>-0.20420000000000901</v>
          </cell>
        </row>
        <row r="549">
          <cell r="B549">
            <v>-0.204300000000009</v>
          </cell>
          <cell r="G549">
            <v>-0.204300000000009</v>
          </cell>
        </row>
        <row r="550">
          <cell r="B550">
            <v>-0.20440000000000899</v>
          </cell>
          <cell r="G550">
            <v>-0.20440000000000899</v>
          </cell>
        </row>
        <row r="551">
          <cell r="B551">
            <v>-0.20450000000000901</v>
          </cell>
          <cell r="G551">
            <v>-0.20450000000000901</v>
          </cell>
        </row>
        <row r="552">
          <cell r="B552">
            <v>-0.204600000000009</v>
          </cell>
          <cell r="G552">
            <v>-0.204600000000009</v>
          </cell>
        </row>
        <row r="553">
          <cell r="B553">
            <v>-0.20470000000000901</v>
          </cell>
          <cell r="G553">
            <v>-0.20470000000000901</v>
          </cell>
        </row>
        <row r="554">
          <cell r="B554">
            <v>-0.204800000000009</v>
          </cell>
          <cell r="G554">
            <v>-0.204800000000009</v>
          </cell>
        </row>
        <row r="555">
          <cell r="B555">
            <v>-0.20490000000000899</v>
          </cell>
          <cell r="G555">
            <v>-0.20490000000000899</v>
          </cell>
        </row>
        <row r="556">
          <cell r="B556">
            <v>-0.20500000000000901</v>
          </cell>
          <cell r="G556">
            <v>-0.20500000000000901</v>
          </cell>
        </row>
        <row r="557">
          <cell r="B557">
            <v>-0.205100000000009</v>
          </cell>
          <cell r="G557">
            <v>-0.205100000000009</v>
          </cell>
        </row>
        <row r="558">
          <cell r="B558">
            <v>-0.20520000000000899</v>
          </cell>
          <cell r="G558">
            <v>-0.20520000000000899</v>
          </cell>
        </row>
        <row r="559">
          <cell r="B559">
            <v>-0.205300000000009</v>
          </cell>
          <cell r="G559">
            <v>-0.205300000000009</v>
          </cell>
        </row>
        <row r="560">
          <cell r="B560">
            <v>-0.20540000000000899</v>
          </cell>
          <cell r="G560">
            <v>-0.20540000000000899</v>
          </cell>
        </row>
        <row r="561">
          <cell r="B561">
            <v>-0.20550000000000901</v>
          </cell>
          <cell r="G561">
            <v>-0.20550000000000901</v>
          </cell>
        </row>
        <row r="562">
          <cell r="B562">
            <v>-0.205600000000009</v>
          </cell>
          <cell r="G562">
            <v>-0.205600000000009</v>
          </cell>
        </row>
        <row r="563">
          <cell r="B563">
            <v>-0.20570000000000899</v>
          </cell>
          <cell r="G563">
            <v>-0.20570000000000899</v>
          </cell>
        </row>
        <row r="564">
          <cell r="B564">
            <v>-0.205800000000009</v>
          </cell>
          <cell r="G564">
            <v>-0.205800000000009</v>
          </cell>
        </row>
        <row r="565">
          <cell r="B565">
            <v>-0.20590000000000899</v>
          </cell>
          <cell r="G565">
            <v>-0.20590000000000899</v>
          </cell>
        </row>
        <row r="566">
          <cell r="B566">
            <v>-0.20600000000000901</v>
          </cell>
          <cell r="G566">
            <v>-0.20600000000000901</v>
          </cell>
        </row>
        <row r="567">
          <cell r="B567">
            <v>-0.206100000000009</v>
          </cell>
          <cell r="G567">
            <v>-0.206100000000009</v>
          </cell>
        </row>
        <row r="568">
          <cell r="B568">
            <v>-0.20620000000000899</v>
          </cell>
          <cell r="G568">
            <v>-0.20620000000000899</v>
          </cell>
        </row>
        <row r="569">
          <cell r="B569">
            <v>-0.206300000000009</v>
          </cell>
          <cell r="G569">
            <v>-0.206300000000009</v>
          </cell>
        </row>
        <row r="570">
          <cell r="B570">
            <v>-0.20640000000000899</v>
          </cell>
          <cell r="G570">
            <v>-0.20640000000000899</v>
          </cell>
        </row>
        <row r="571">
          <cell r="B571">
            <v>-0.20650000000001001</v>
          </cell>
          <cell r="G571">
            <v>-0.20650000000001001</v>
          </cell>
        </row>
        <row r="572">
          <cell r="B572">
            <v>-0.206600000000009</v>
          </cell>
          <cell r="G572">
            <v>-0.206600000000009</v>
          </cell>
        </row>
        <row r="573">
          <cell r="B573">
            <v>-0.20670000000000899</v>
          </cell>
          <cell r="G573">
            <v>-0.20670000000000899</v>
          </cell>
        </row>
        <row r="574">
          <cell r="B574">
            <v>-0.20680000000001</v>
          </cell>
          <cell r="G574">
            <v>-0.20680000000001</v>
          </cell>
        </row>
        <row r="575">
          <cell r="B575">
            <v>-0.20690000000000899</v>
          </cell>
          <cell r="G575">
            <v>-0.20690000000000899</v>
          </cell>
        </row>
        <row r="576">
          <cell r="B576">
            <v>-0.20700000000001001</v>
          </cell>
          <cell r="G576">
            <v>-0.20700000000001001</v>
          </cell>
        </row>
        <row r="577">
          <cell r="B577">
            <v>-0.20710000000001</v>
          </cell>
          <cell r="G577">
            <v>-0.20710000000001</v>
          </cell>
        </row>
        <row r="578">
          <cell r="B578">
            <v>-0.20720000000000999</v>
          </cell>
          <cell r="G578">
            <v>-0.20720000000000999</v>
          </cell>
        </row>
        <row r="579">
          <cell r="B579">
            <v>-0.20730000000001</v>
          </cell>
          <cell r="G579">
            <v>-0.20730000000001</v>
          </cell>
        </row>
        <row r="580">
          <cell r="B580">
            <v>-0.20740000000000999</v>
          </cell>
          <cell r="G580">
            <v>-0.20740000000000999</v>
          </cell>
        </row>
        <row r="581">
          <cell r="B581">
            <v>-0.20750000000001001</v>
          </cell>
          <cell r="G581">
            <v>-0.20750000000001001</v>
          </cell>
        </row>
        <row r="582">
          <cell r="B582">
            <v>-0.20760000000001</v>
          </cell>
          <cell r="G582">
            <v>-0.20760000000001</v>
          </cell>
        </row>
        <row r="583">
          <cell r="B583">
            <v>-0.20770000000000999</v>
          </cell>
          <cell r="G583">
            <v>-0.20770000000000999</v>
          </cell>
        </row>
        <row r="584">
          <cell r="B584">
            <v>-0.20780000000001</v>
          </cell>
          <cell r="G584">
            <v>-0.20780000000001</v>
          </cell>
        </row>
        <row r="585">
          <cell r="B585">
            <v>-0.20790000000000999</v>
          </cell>
          <cell r="G585">
            <v>-0.20790000000000999</v>
          </cell>
        </row>
        <row r="586">
          <cell r="B586">
            <v>-0.20800000000001001</v>
          </cell>
          <cell r="G586">
            <v>-0.20800000000001001</v>
          </cell>
        </row>
        <row r="587">
          <cell r="B587">
            <v>-0.20810000000001</v>
          </cell>
          <cell r="G587">
            <v>-0.20810000000001</v>
          </cell>
        </row>
        <row r="588">
          <cell r="B588">
            <v>-0.20820000000000999</v>
          </cell>
          <cell r="G588">
            <v>-0.20820000000000999</v>
          </cell>
        </row>
        <row r="589">
          <cell r="B589">
            <v>-0.20830000000001</v>
          </cell>
          <cell r="G589">
            <v>-0.20830000000001</v>
          </cell>
        </row>
        <row r="590">
          <cell r="B590">
            <v>-0.20840000000000999</v>
          </cell>
          <cell r="G590">
            <v>-0.20840000000000999</v>
          </cell>
        </row>
        <row r="591">
          <cell r="B591">
            <v>-0.20850000000001001</v>
          </cell>
          <cell r="G591">
            <v>-0.20850000000001001</v>
          </cell>
        </row>
        <row r="592">
          <cell r="B592">
            <v>-0.20860000000001</v>
          </cell>
          <cell r="G592">
            <v>-0.20860000000001</v>
          </cell>
        </row>
        <row r="593">
          <cell r="B593">
            <v>-0.20870000000000999</v>
          </cell>
          <cell r="G593">
            <v>-0.20870000000000999</v>
          </cell>
        </row>
        <row r="594">
          <cell r="B594">
            <v>-0.20880000000001001</v>
          </cell>
          <cell r="G594">
            <v>-0.20880000000001001</v>
          </cell>
        </row>
        <row r="595">
          <cell r="B595">
            <v>-0.20890000000000999</v>
          </cell>
          <cell r="G595">
            <v>-0.20890000000000999</v>
          </cell>
        </row>
        <row r="596">
          <cell r="B596">
            <v>-0.20900000000001001</v>
          </cell>
          <cell r="G596">
            <v>-0.20900000000001001</v>
          </cell>
        </row>
        <row r="597">
          <cell r="B597">
            <v>-0.20910000000001</v>
          </cell>
          <cell r="G597">
            <v>-0.20910000000001</v>
          </cell>
        </row>
        <row r="598">
          <cell r="B598">
            <v>-0.20920000000000999</v>
          </cell>
          <cell r="G598">
            <v>-0.20920000000000999</v>
          </cell>
        </row>
        <row r="599">
          <cell r="B599">
            <v>-0.20930000000001001</v>
          </cell>
          <cell r="G599">
            <v>-0.20930000000001001</v>
          </cell>
        </row>
        <row r="600">
          <cell r="B600">
            <v>-0.20940000000000999</v>
          </cell>
          <cell r="G600">
            <v>-0.20940000000000999</v>
          </cell>
        </row>
        <row r="601">
          <cell r="B601">
            <v>-0.20950000000001001</v>
          </cell>
          <cell r="G601">
            <v>-0.20950000000001001</v>
          </cell>
        </row>
        <row r="602">
          <cell r="B602">
            <v>-0.20960000000001</v>
          </cell>
          <cell r="G602">
            <v>-0.20960000000001</v>
          </cell>
        </row>
        <row r="603">
          <cell r="B603">
            <v>-0.20970000000000999</v>
          </cell>
          <cell r="G603">
            <v>-0.20970000000000999</v>
          </cell>
        </row>
        <row r="604">
          <cell r="B604">
            <v>-0.20980000000001001</v>
          </cell>
          <cell r="G604">
            <v>-0.20980000000001001</v>
          </cell>
        </row>
        <row r="605">
          <cell r="B605">
            <v>-0.20990000000001</v>
          </cell>
          <cell r="G605">
            <v>-0.20990000000001</v>
          </cell>
        </row>
        <row r="606">
          <cell r="B606">
            <v>-0.21000000000001001</v>
          </cell>
          <cell r="G606">
            <v>-0.21000000000001001</v>
          </cell>
        </row>
        <row r="607">
          <cell r="B607">
            <v>-0.21010000000001</v>
          </cell>
          <cell r="G607">
            <v>-0.21010000000001</v>
          </cell>
        </row>
        <row r="608">
          <cell r="B608">
            <v>-0.21020000000000999</v>
          </cell>
          <cell r="G608">
            <v>-0.21020000000000999</v>
          </cell>
        </row>
        <row r="609">
          <cell r="B609">
            <v>-0.21030000000001001</v>
          </cell>
          <cell r="G609">
            <v>-0.21030000000001001</v>
          </cell>
        </row>
        <row r="610">
          <cell r="B610">
            <v>-0.21040000000001</v>
          </cell>
          <cell r="G610">
            <v>-0.21040000000001</v>
          </cell>
        </row>
        <row r="611">
          <cell r="B611">
            <v>-0.21050000000001001</v>
          </cell>
          <cell r="G611">
            <v>-0.21050000000001001</v>
          </cell>
        </row>
        <row r="612">
          <cell r="B612">
            <v>-0.21060000000001</v>
          </cell>
          <cell r="G612">
            <v>-0.21060000000001</v>
          </cell>
        </row>
        <row r="613">
          <cell r="B613">
            <v>-0.21070000000000999</v>
          </cell>
          <cell r="G613">
            <v>-0.21070000000000999</v>
          </cell>
        </row>
        <row r="614">
          <cell r="B614">
            <v>-0.21080000000001001</v>
          </cell>
          <cell r="G614">
            <v>-0.21080000000001001</v>
          </cell>
        </row>
        <row r="615">
          <cell r="B615">
            <v>-0.21090000000001</v>
          </cell>
          <cell r="G615">
            <v>-0.21090000000001</v>
          </cell>
        </row>
        <row r="616">
          <cell r="B616">
            <v>-0.21100000000001001</v>
          </cell>
          <cell r="G616">
            <v>-0.21100000000001001</v>
          </cell>
        </row>
        <row r="617">
          <cell r="B617">
            <v>-0.21110000000001</v>
          </cell>
          <cell r="G617">
            <v>-0.21110000000001</v>
          </cell>
        </row>
        <row r="618">
          <cell r="B618">
            <v>-0.21120000000000999</v>
          </cell>
          <cell r="G618">
            <v>-0.21120000000000999</v>
          </cell>
        </row>
        <row r="619">
          <cell r="B619">
            <v>-0.21130000000001001</v>
          </cell>
          <cell r="G619">
            <v>-0.21130000000001001</v>
          </cell>
        </row>
        <row r="620">
          <cell r="B620">
            <v>-0.21140000000001</v>
          </cell>
          <cell r="G620">
            <v>-0.21140000000001</v>
          </cell>
        </row>
        <row r="621">
          <cell r="B621">
            <v>-0.21150000000001001</v>
          </cell>
          <cell r="G621">
            <v>-0.21150000000001001</v>
          </cell>
        </row>
        <row r="622">
          <cell r="B622">
            <v>-0.21160000000001</v>
          </cell>
          <cell r="G622">
            <v>-0.21160000000001</v>
          </cell>
        </row>
        <row r="623">
          <cell r="B623">
            <v>-0.21170000000000999</v>
          </cell>
          <cell r="G623">
            <v>-0.21170000000000999</v>
          </cell>
        </row>
        <row r="624">
          <cell r="B624">
            <v>-0.21180000000001001</v>
          </cell>
          <cell r="G624">
            <v>-0.21180000000001001</v>
          </cell>
        </row>
        <row r="625">
          <cell r="B625">
            <v>-0.21190000000001</v>
          </cell>
          <cell r="G625">
            <v>-0.21190000000001</v>
          </cell>
        </row>
        <row r="626">
          <cell r="B626">
            <v>-0.21200000000001001</v>
          </cell>
          <cell r="G626">
            <v>-0.21200000000001001</v>
          </cell>
        </row>
        <row r="627">
          <cell r="B627">
            <v>-0.21210000000001</v>
          </cell>
          <cell r="G627">
            <v>-0.21210000000001</v>
          </cell>
        </row>
        <row r="628">
          <cell r="B628">
            <v>-0.21220000000000999</v>
          </cell>
          <cell r="G628">
            <v>-0.21220000000000999</v>
          </cell>
        </row>
        <row r="629">
          <cell r="B629">
            <v>-0.21230000000001001</v>
          </cell>
          <cell r="G629">
            <v>-0.21230000000001001</v>
          </cell>
        </row>
        <row r="630">
          <cell r="B630">
            <v>-0.21240000000001</v>
          </cell>
          <cell r="G630">
            <v>-0.21240000000001</v>
          </cell>
        </row>
        <row r="631">
          <cell r="B631">
            <v>-0.21250000000001101</v>
          </cell>
          <cell r="G631">
            <v>-0.21250000000001101</v>
          </cell>
        </row>
        <row r="632">
          <cell r="B632">
            <v>-0.212600000000011</v>
          </cell>
          <cell r="G632">
            <v>-0.212600000000011</v>
          </cell>
        </row>
        <row r="633">
          <cell r="B633">
            <v>-0.21270000000000999</v>
          </cell>
          <cell r="G633">
            <v>-0.21270000000000999</v>
          </cell>
        </row>
        <row r="634">
          <cell r="B634">
            <v>-0.21280000000001001</v>
          </cell>
          <cell r="G634">
            <v>-0.21280000000001001</v>
          </cell>
        </row>
        <row r="635">
          <cell r="B635">
            <v>-0.21290000000001</v>
          </cell>
          <cell r="G635">
            <v>-0.21290000000001</v>
          </cell>
        </row>
        <row r="636">
          <cell r="B636">
            <v>-0.21300000000001101</v>
          </cell>
          <cell r="G636">
            <v>-0.21300000000001101</v>
          </cell>
        </row>
        <row r="637">
          <cell r="B637">
            <v>-0.213100000000011</v>
          </cell>
          <cell r="G637">
            <v>-0.213100000000011</v>
          </cell>
        </row>
        <row r="638">
          <cell r="B638">
            <v>-0.21320000000001099</v>
          </cell>
          <cell r="G638">
            <v>-0.21320000000001099</v>
          </cell>
        </row>
        <row r="639">
          <cell r="B639">
            <v>-0.21330000000001101</v>
          </cell>
          <cell r="G639">
            <v>-0.21330000000001101</v>
          </cell>
        </row>
        <row r="640">
          <cell r="B640">
            <v>-0.213400000000011</v>
          </cell>
          <cell r="G640">
            <v>-0.213400000000011</v>
          </cell>
        </row>
        <row r="641">
          <cell r="B641">
            <v>-0.21350000000001099</v>
          </cell>
          <cell r="G641">
            <v>-0.21350000000001099</v>
          </cell>
        </row>
        <row r="642">
          <cell r="B642">
            <v>-0.213600000000011</v>
          </cell>
          <cell r="G642">
            <v>-0.213600000000011</v>
          </cell>
        </row>
        <row r="643">
          <cell r="B643">
            <v>-0.21370000000001099</v>
          </cell>
          <cell r="G643">
            <v>-0.21370000000001099</v>
          </cell>
        </row>
        <row r="644">
          <cell r="B644">
            <v>-0.21380000000001101</v>
          </cell>
          <cell r="G644">
            <v>-0.21380000000001101</v>
          </cell>
        </row>
        <row r="645">
          <cell r="B645">
            <v>-0.213900000000011</v>
          </cell>
          <cell r="G645">
            <v>-0.213900000000011</v>
          </cell>
        </row>
        <row r="646">
          <cell r="B646">
            <v>-0.21400000000001099</v>
          </cell>
          <cell r="G646">
            <v>-0.21400000000001099</v>
          </cell>
        </row>
        <row r="647">
          <cell r="B647">
            <v>-0.214100000000011</v>
          </cell>
          <cell r="G647">
            <v>-0.214100000000011</v>
          </cell>
        </row>
        <row r="648">
          <cell r="B648">
            <v>-0.21420000000001099</v>
          </cell>
          <cell r="G648">
            <v>-0.21420000000001099</v>
          </cell>
        </row>
        <row r="649">
          <cell r="B649">
            <v>-0.21430000000001101</v>
          </cell>
          <cell r="G649">
            <v>-0.21430000000001101</v>
          </cell>
        </row>
        <row r="650">
          <cell r="B650">
            <v>-0.214400000000011</v>
          </cell>
          <cell r="G650">
            <v>-0.214400000000011</v>
          </cell>
        </row>
        <row r="651">
          <cell r="B651">
            <v>-0.21450000000001099</v>
          </cell>
          <cell r="G651">
            <v>-0.21450000000001099</v>
          </cell>
        </row>
        <row r="652">
          <cell r="B652">
            <v>-0.214600000000011</v>
          </cell>
          <cell r="G652">
            <v>-0.214600000000011</v>
          </cell>
        </row>
        <row r="653">
          <cell r="B653">
            <v>-0.21470000000001099</v>
          </cell>
          <cell r="G653">
            <v>-0.21470000000001099</v>
          </cell>
        </row>
        <row r="654">
          <cell r="B654">
            <v>-0.21480000000001101</v>
          </cell>
          <cell r="G654">
            <v>-0.21480000000001101</v>
          </cell>
        </row>
        <row r="655">
          <cell r="B655">
            <v>-0.214900000000011</v>
          </cell>
          <cell r="G655">
            <v>-0.214900000000011</v>
          </cell>
        </row>
        <row r="656">
          <cell r="B656">
            <v>-0.21500000000001099</v>
          </cell>
          <cell r="G656">
            <v>-0.21500000000001099</v>
          </cell>
        </row>
        <row r="657">
          <cell r="B657">
            <v>-0.215100000000011</v>
          </cell>
          <cell r="G657">
            <v>-0.215100000000011</v>
          </cell>
        </row>
        <row r="658">
          <cell r="B658">
            <v>-0.21520000000001099</v>
          </cell>
          <cell r="G658">
            <v>-0.21520000000001099</v>
          </cell>
        </row>
        <row r="659">
          <cell r="B659">
            <v>-0.21530000000001101</v>
          </cell>
          <cell r="G659">
            <v>-0.21530000000001101</v>
          </cell>
        </row>
        <row r="660">
          <cell r="B660">
            <v>-0.215400000000011</v>
          </cell>
          <cell r="G660">
            <v>-0.215400000000011</v>
          </cell>
        </row>
        <row r="661">
          <cell r="B661">
            <v>-0.21550000000001099</v>
          </cell>
          <cell r="G661">
            <v>-0.21550000000001099</v>
          </cell>
        </row>
        <row r="662">
          <cell r="B662">
            <v>-0.21560000000001101</v>
          </cell>
          <cell r="G662">
            <v>-0.21560000000001101</v>
          </cell>
        </row>
        <row r="663">
          <cell r="B663">
            <v>-0.21570000000001099</v>
          </cell>
          <cell r="G663">
            <v>-0.21570000000001099</v>
          </cell>
        </row>
        <row r="664">
          <cell r="B664">
            <v>-0.21580000000001101</v>
          </cell>
          <cell r="G664">
            <v>-0.21580000000001101</v>
          </cell>
        </row>
        <row r="665">
          <cell r="B665">
            <v>-0.215900000000011</v>
          </cell>
          <cell r="G665">
            <v>-0.215900000000011</v>
          </cell>
        </row>
        <row r="666">
          <cell r="B666">
            <v>-0.21600000000001099</v>
          </cell>
          <cell r="G666">
            <v>-0.21600000000001099</v>
          </cell>
        </row>
        <row r="667">
          <cell r="B667">
            <v>-0.21610000000001101</v>
          </cell>
          <cell r="G667">
            <v>-0.21610000000001101</v>
          </cell>
        </row>
        <row r="668">
          <cell r="B668">
            <v>-0.21620000000001099</v>
          </cell>
          <cell r="G668">
            <v>-0.21620000000001099</v>
          </cell>
        </row>
        <row r="669">
          <cell r="B669">
            <v>-0.21630000000001101</v>
          </cell>
          <cell r="G669">
            <v>-0.21630000000001101</v>
          </cell>
        </row>
        <row r="670">
          <cell r="B670">
            <v>-0.216400000000011</v>
          </cell>
          <cell r="G670">
            <v>-0.216400000000011</v>
          </cell>
        </row>
        <row r="671">
          <cell r="B671">
            <v>-0.21650000000001099</v>
          </cell>
          <cell r="G671">
            <v>-0.21650000000001099</v>
          </cell>
        </row>
        <row r="672">
          <cell r="B672">
            <v>-0.21660000000001101</v>
          </cell>
          <cell r="G672">
            <v>-0.21660000000001101</v>
          </cell>
        </row>
        <row r="673">
          <cell r="B673">
            <v>-0.21670000000001099</v>
          </cell>
          <cell r="G673">
            <v>-0.21670000000001099</v>
          </cell>
        </row>
        <row r="674">
          <cell r="B674">
            <v>-0.21680000000001101</v>
          </cell>
          <cell r="G674">
            <v>-0.21680000000001101</v>
          </cell>
        </row>
        <row r="675">
          <cell r="B675">
            <v>-0.216900000000011</v>
          </cell>
          <cell r="G675">
            <v>-0.216900000000011</v>
          </cell>
        </row>
        <row r="676">
          <cell r="B676">
            <v>-0.21700000000001099</v>
          </cell>
          <cell r="G676">
            <v>-0.21700000000001099</v>
          </cell>
        </row>
        <row r="677">
          <cell r="B677">
            <v>-0.21710000000001101</v>
          </cell>
          <cell r="G677">
            <v>-0.21710000000001101</v>
          </cell>
        </row>
        <row r="678">
          <cell r="B678">
            <v>-0.217200000000011</v>
          </cell>
          <cell r="G678">
            <v>-0.217200000000011</v>
          </cell>
        </row>
        <row r="679">
          <cell r="B679">
            <v>-0.21730000000001101</v>
          </cell>
          <cell r="G679">
            <v>-0.21730000000001101</v>
          </cell>
        </row>
        <row r="680">
          <cell r="B680">
            <v>-0.217400000000011</v>
          </cell>
          <cell r="G680">
            <v>-0.217400000000011</v>
          </cell>
        </row>
        <row r="681">
          <cell r="B681">
            <v>-0.21750000000001099</v>
          </cell>
          <cell r="G681">
            <v>-0.21750000000001099</v>
          </cell>
        </row>
        <row r="682">
          <cell r="B682">
            <v>-0.21760000000001101</v>
          </cell>
          <cell r="G682">
            <v>-0.21760000000001101</v>
          </cell>
        </row>
        <row r="683">
          <cell r="B683">
            <v>-0.217700000000011</v>
          </cell>
          <cell r="G683">
            <v>-0.217700000000011</v>
          </cell>
        </row>
        <row r="684">
          <cell r="B684">
            <v>-0.21780000000001101</v>
          </cell>
          <cell r="G684">
            <v>-0.21780000000001101</v>
          </cell>
        </row>
        <row r="685">
          <cell r="B685">
            <v>-0.217900000000011</v>
          </cell>
          <cell r="G685">
            <v>-0.217900000000011</v>
          </cell>
        </row>
        <row r="686">
          <cell r="B686">
            <v>-0.21800000000001099</v>
          </cell>
          <cell r="G686">
            <v>-0.21800000000001099</v>
          </cell>
        </row>
        <row r="687">
          <cell r="B687">
            <v>-0.21810000000001101</v>
          </cell>
          <cell r="G687">
            <v>-0.21810000000001101</v>
          </cell>
        </row>
        <row r="688">
          <cell r="B688">
            <v>-0.218200000000011</v>
          </cell>
          <cell r="G688">
            <v>-0.218200000000011</v>
          </cell>
        </row>
        <row r="689">
          <cell r="B689">
            <v>-0.21830000000001101</v>
          </cell>
          <cell r="G689">
            <v>-0.21830000000001101</v>
          </cell>
        </row>
        <row r="690">
          <cell r="B690">
            <v>-0.218400000000011</v>
          </cell>
          <cell r="G690">
            <v>-0.218400000000011</v>
          </cell>
        </row>
        <row r="691">
          <cell r="B691">
            <v>-0.21850000000001099</v>
          </cell>
          <cell r="G691">
            <v>-0.21850000000001099</v>
          </cell>
        </row>
        <row r="692">
          <cell r="B692">
            <v>-0.21860000000001201</v>
          </cell>
          <cell r="G692">
            <v>-0.21860000000001201</v>
          </cell>
        </row>
        <row r="693">
          <cell r="B693">
            <v>-0.218700000000011</v>
          </cell>
          <cell r="G693">
            <v>-0.218700000000011</v>
          </cell>
        </row>
        <row r="694">
          <cell r="B694">
            <v>-0.21880000000001101</v>
          </cell>
          <cell r="G694">
            <v>-0.21880000000001101</v>
          </cell>
        </row>
        <row r="695">
          <cell r="B695">
            <v>-0.218900000000011</v>
          </cell>
          <cell r="G695">
            <v>-0.218900000000011</v>
          </cell>
        </row>
        <row r="696">
          <cell r="B696">
            <v>-0.21900000000001199</v>
          </cell>
          <cell r="G696">
            <v>-0.21900000000001199</v>
          </cell>
        </row>
        <row r="697">
          <cell r="B697">
            <v>-0.21910000000001201</v>
          </cell>
          <cell r="G697">
            <v>-0.21910000000001201</v>
          </cell>
        </row>
        <row r="698">
          <cell r="B698">
            <v>-0.219200000000012</v>
          </cell>
          <cell r="G698">
            <v>-0.219200000000012</v>
          </cell>
        </row>
        <row r="699">
          <cell r="B699">
            <v>-0.21930000000001201</v>
          </cell>
          <cell r="G699">
            <v>-0.21930000000001201</v>
          </cell>
        </row>
        <row r="700">
          <cell r="B700">
            <v>-0.219400000000012</v>
          </cell>
          <cell r="G700">
            <v>-0.219400000000012</v>
          </cell>
        </row>
        <row r="701">
          <cell r="B701">
            <v>-0.21950000000001199</v>
          </cell>
          <cell r="G701">
            <v>-0.21950000000001199</v>
          </cell>
        </row>
        <row r="702">
          <cell r="B702">
            <v>-0.21960000000001201</v>
          </cell>
          <cell r="G702">
            <v>-0.21960000000001201</v>
          </cell>
        </row>
        <row r="703">
          <cell r="B703">
            <v>-0.219700000000012</v>
          </cell>
          <cell r="G703">
            <v>-0.219700000000012</v>
          </cell>
        </row>
        <row r="704">
          <cell r="B704">
            <v>-0.21980000000001201</v>
          </cell>
          <cell r="G704">
            <v>-0.21980000000001201</v>
          </cell>
        </row>
        <row r="705">
          <cell r="B705">
            <v>-0.219900000000012</v>
          </cell>
          <cell r="G705">
            <v>-0.219900000000012</v>
          </cell>
        </row>
        <row r="706">
          <cell r="B706">
            <v>-0.22000000000001199</v>
          </cell>
          <cell r="G706">
            <v>-0.22000000000001199</v>
          </cell>
        </row>
        <row r="707">
          <cell r="B707">
            <v>-0.22010000000001201</v>
          </cell>
          <cell r="G707">
            <v>-0.22010000000001201</v>
          </cell>
        </row>
        <row r="708">
          <cell r="B708">
            <v>-0.220200000000012</v>
          </cell>
          <cell r="G708">
            <v>-0.220200000000012</v>
          </cell>
        </row>
        <row r="709">
          <cell r="B709">
            <v>-0.22030000000001199</v>
          </cell>
          <cell r="G709">
            <v>-0.22030000000001199</v>
          </cell>
        </row>
        <row r="710">
          <cell r="B710">
            <v>-0.220400000000012</v>
          </cell>
          <cell r="G710">
            <v>-0.220400000000012</v>
          </cell>
        </row>
        <row r="711">
          <cell r="B711">
            <v>-0.22050000000001199</v>
          </cell>
          <cell r="G711">
            <v>-0.22050000000001199</v>
          </cell>
        </row>
        <row r="712">
          <cell r="B712">
            <v>-0.22060000000001201</v>
          </cell>
          <cell r="G712">
            <v>-0.22060000000001201</v>
          </cell>
        </row>
        <row r="713">
          <cell r="B713">
            <v>-0.220700000000012</v>
          </cell>
          <cell r="G713">
            <v>-0.220700000000012</v>
          </cell>
        </row>
        <row r="714">
          <cell r="B714">
            <v>-0.22080000000001199</v>
          </cell>
          <cell r="G714">
            <v>-0.22080000000001199</v>
          </cell>
        </row>
        <row r="715">
          <cell r="B715">
            <v>-0.220900000000012</v>
          </cell>
          <cell r="G715">
            <v>-0.220900000000012</v>
          </cell>
        </row>
        <row r="716">
          <cell r="B716">
            <v>-0.22100000000001199</v>
          </cell>
          <cell r="G716">
            <v>-0.22100000000001199</v>
          </cell>
        </row>
        <row r="717">
          <cell r="B717">
            <v>-0.22110000000001201</v>
          </cell>
          <cell r="G717">
            <v>-0.22110000000001201</v>
          </cell>
        </row>
        <row r="718">
          <cell r="B718">
            <v>-0.221200000000012</v>
          </cell>
          <cell r="G718">
            <v>-0.221200000000012</v>
          </cell>
        </row>
        <row r="719">
          <cell r="B719">
            <v>-0.22130000000001199</v>
          </cell>
          <cell r="G719">
            <v>-0.22130000000001199</v>
          </cell>
        </row>
        <row r="720">
          <cell r="B720">
            <v>-0.221400000000012</v>
          </cell>
          <cell r="G720">
            <v>-0.221400000000012</v>
          </cell>
        </row>
        <row r="721">
          <cell r="B721">
            <v>-0.22150000000001199</v>
          </cell>
          <cell r="G721">
            <v>-0.22150000000001199</v>
          </cell>
        </row>
        <row r="722">
          <cell r="B722">
            <v>-0.22160000000001201</v>
          </cell>
          <cell r="G722">
            <v>-0.22160000000001201</v>
          </cell>
        </row>
        <row r="723">
          <cell r="B723">
            <v>-0.221700000000012</v>
          </cell>
          <cell r="G723">
            <v>-0.221700000000012</v>
          </cell>
        </row>
        <row r="724">
          <cell r="B724">
            <v>-0.22180000000001199</v>
          </cell>
          <cell r="G724">
            <v>-0.22180000000001199</v>
          </cell>
        </row>
        <row r="725">
          <cell r="B725">
            <v>-0.221900000000012</v>
          </cell>
          <cell r="G725">
            <v>-0.221900000000012</v>
          </cell>
        </row>
        <row r="726">
          <cell r="B726">
            <v>-0.22200000000001199</v>
          </cell>
          <cell r="G726">
            <v>-0.22200000000001199</v>
          </cell>
        </row>
        <row r="727">
          <cell r="B727">
            <v>-0.22210000000001201</v>
          </cell>
          <cell r="G727">
            <v>-0.22210000000001201</v>
          </cell>
        </row>
        <row r="728">
          <cell r="B728">
            <v>-0.222200000000012</v>
          </cell>
          <cell r="G728">
            <v>-0.222200000000012</v>
          </cell>
        </row>
        <row r="729">
          <cell r="B729">
            <v>-0.22230000000001199</v>
          </cell>
          <cell r="G729">
            <v>-0.22230000000001199</v>
          </cell>
        </row>
        <row r="730">
          <cell r="B730">
            <v>-0.222400000000012</v>
          </cell>
          <cell r="G730">
            <v>-0.222400000000012</v>
          </cell>
        </row>
        <row r="731">
          <cell r="B731">
            <v>-0.22250000000001199</v>
          </cell>
          <cell r="G731">
            <v>-0.22250000000001199</v>
          </cell>
        </row>
        <row r="732">
          <cell r="B732">
            <v>-0.22260000000001201</v>
          </cell>
          <cell r="G732">
            <v>-0.22260000000001201</v>
          </cell>
        </row>
        <row r="733">
          <cell r="B733">
            <v>-0.222700000000012</v>
          </cell>
          <cell r="G733">
            <v>-0.222700000000012</v>
          </cell>
        </row>
        <row r="734">
          <cell r="B734">
            <v>-0.22280000000001199</v>
          </cell>
          <cell r="G734">
            <v>-0.22280000000001199</v>
          </cell>
        </row>
        <row r="735">
          <cell r="B735">
            <v>-0.22290000000001201</v>
          </cell>
          <cell r="G735">
            <v>-0.22290000000001201</v>
          </cell>
        </row>
        <row r="736">
          <cell r="B736">
            <v>-0.22300000000001199</v>
          </cell>
          <cell r="G736">
            <v>-0.22300000000001199</v>
          </cell>
        </row>
        <row r="737">
          <cell r="B737">
            <v>-0.22310000000001201</v>
          </cell>
          <cell r="G737">
            <v>-0.22310000000001201</v>
          </cell>
        </row>
        <row r="738">
          <cell r="B738">
            <v>-0.223200000000012</v>
          </cell>
          <cell r="G738">
            <v>-0.223200000000012</v>
          </cell>
        </row>
        <row r="739">
          <cell r="B739">
            <v>-0.22330000000001199</v>
          </cell>
          <cell r="G739">
            <v>-0.22330000000001199</v>
          </cell>
        </row>
        <row r="740">
          <cell r="B740">
            <v>-0.22340000000001201</v>
          </cell>
          <cell r="G740">
            <v>-0.22340000000001201</v>
          </cell>
        </row>
        <row r="741">
          <cell r="B741">
            <v>-0.22350000000001199</v>
          </cell>
          <cell r="G741">
            <v>-0.22350000000001199</v>
          </cell>
        </row>
        <row r="742">
          <cell r="B742">
            <v>-0.22360000000001201</v>
          </cell>
          <cell r="G742">
            <v>-0.22360000000001201</v>
          </cell>
        </row>
        <row r="743">
          <cell r="B743">
            <v>-0.223700000000012</v>
          </cell>
          <cell r="G743">
            <v>-0.223700000000012</v>
          </cell>
        </row>
        <row r="744">
          <cell r="B744">
            <v>-0.22380000000001199</v>
          </cell>
          <cell r="G744">
            <v>-0.22380000000001199</v>
          </cell>
        </row>
        <row r="745">
          <cell r="B745">
            <v>-0.22390000000001201</v>
          </cell>
          <cell r="G745">
            <v>-0.22390000000001201</v>
          </cell>
        </row>
        <row r="746">
          <cell r="B746">
            <v>-0.224000000000012</v>
          </cell>
          <cell r="G746">
            <v>-0.224000000000012</v>
          </cell>
        </row>
        <row r="747">
          <cell r="B747">
            <v>-0.22410000000001201</v>
          </cell>
          <cell r="G747">
            <v>-0.22410000000001201</v>
          </cell>
        </row>
        <row r="748">
          <cell r="B748">
            <v>-0.224200000000012</v>
          </cell>
          <cell r="G748">
            <v>-0.224200000000012</v>
          </cell>
        </row>
        <row r="749">
          <cell r="B749">
            <v>-0.22430000000001199</v>
          </cell>
          <cell r="G749">
            <v>-0.22430000000001199</v>
          </cell>
        </row>
        <row r="750">
          <cell r="B750">
            <v>-0.22440000000001201</v>
          </cell>
          <cell r="G750">
            <v>-0.22440000000001201</v>
          </cell>
        </row>
        <row r="751">
          <cell r="B751">
            <v>-0.224500000000012</v>
          </cell>
          <cell r="G751">
            <v>-0.224500000000012</v>
          </cell>
        </row>
        <row r="752">
          <cell r="B752">
            <v>-0.22460000000001301</v>
          </cell>
          <cell r="G752">
            <v>-0.22460000000001301</v>
          </cell>
        </row>
        <row r="753">
          <cell r="B753">
            <v>-0.224700000000013</v>
          </cell>
          <cell r="G753">
            <v>-0.224700000000013</v>
          </cell>
        </row>
        <row r="754">
          <cell r="B754">
            <v>-0.22480000000001199</v>
          </cell>
          <cell r="G754">
            <v>-0.22480000000001199</v>
          </cell>
        </row>
        <row r="755">
          <cell r="B755">
            <v>-0.22490000000001201</v>
          </cell>
          <cell r="G755">
            <v>-0.22490000000001201</v>
          </cell>
        </row>
        <row r="756">
          <cell r="B756">
            <v>-0.225000000000013</v>
          </cell>
          <cell r="G756">
            <v>-0.225000000000013</v>
          </cell>
        </row>
        <row r="757">
          <cell r="B757">
            <v>-0.22510000000001301</v>
          </cell>
          <cell r="G757">
            <v>-0.22510000000001301</v>
          </cell>
        </row>
        <row r="758">
          <cell r="B758">
            <v>-0.225200000000013</v>
          </cell>
          <cell r="G758">
            <v>-0.225200000000013</v>
          </cell>
        </row>
        <row r="759">
          <cell r="B759">
            <v>-0.22530000000001299</v>
          </cell>
          <cell r="G759">
            <v>-0.22530000000001299</v>
          </cell>
        </row>
        <row r="760">
          <cell r="B760">
            <v>-0.22540000000001301</v>
          </cell>
          <cell r="G760">
            <v>-0.22540000000001301</v>
          </cell>
        </row>
        <row r="761">
          <cell r="B761">
            <v>-0.225500000000013</v>
          </cell>
          <cell r="G761">
            <v>-0.225500000000013</v>
          </cell>
        </row>
        <row r="762">
          <cell r="B762">
            <v>-0.22560000000001301</v>
          </cell>
          <cell r="G762">
            <v>-0.22560000000001301</v>
          </cell>
        </row>
        <row r="763">
          <cell r="B763">
            <v>-0.225700000000013</v>
          </cell>
          <cell r="G763">
            <v>-0.225700000000013</v>
          </cell>
        </row>
        <row r="764">
          <cell r="B764">
            <v>-0.22580000000001299</v>
          </cell>
          <cell r="G764">
            <v>-0.22580000000001299</v>
          </cell>
        </row>
        <row r="765">
          <cell r="B765">
            <v>-0.22590000000001301</v>
          </cell>
          <cell r="G765">
            <v>-0.22590000000001301</v>
          </cell>
        </row>
        <row r="766">
          <cell r="B766">
            <v>-0.226000000000013</v>
          </cell>
          <cell r="G766">
            <v>-0.226000000000013</v>
          </cell>
        </row>
        <row r="767">
          <cell r="B767">
            <v>-0.22610000000001301</v>
          </cell>
          <cell r="G767">
            <v>-0.22610000000001301</v>
          </cell>
        </row>
        <row r="768">
          <cell r="B768">
            <v>-0.226200000000013</v>
          </cell>
          <cell r="G768">
            <v>-0.226200000000013</v>
          </cell>
        </row>
        <row r="769">
          <cell r="B769">
            <v>-0.22630000000001299</v>
          </cell>
          <cell r="G769">
            <v>-0.22630000000001299</v>
          </cell>
        </row>
        <row r="770">
          <cell r="B770">
            <v>-0.22640000000001301</v>
          </cell>
          <cell r="G770">
            <v>-0.22640000000001301</v>
          </cell>
        </row>
        <row r="771">
          <cell r="B771">
            <v>-0.226500000000013</v>
          </cell>
          <cell r="G771">
            <v>-0.226500000000013</v>
          </cell>
        </row>
        <row r="772">
          <cell r="B772">
            <v>-0.22660000000001301</v>
          </cell>
          <cell r="G772">
            <v>-0.22660000000001301</v>
          </cell>
        </row>
        <row r="773">
          <cell r="B773">
            <v>-0.226700000000013</v>
          </cell>
          <cell r="G773">
            <v>-0.226700000000013</v>
          </cell>
        </row>
        <row r="774">
          <cell r="B774">
            <v>-0.22680000000001299</v>
          </cell>
          <cell r="G774">
            <v>-0.22680000000001299</v>
          </cell>
        </row>
        <row r="775">
          <cell r="B775">
            <v>-0.22690000000001301</v>
          </cell>
          <cell r="G775">
            <v>-0.22690000000001301</v>
          </cell>
        </row>
        <row r="776">
          <cell r="B776">
            <v>-0.227000000000013</v>
          </cell>
          <cell r="G776">
            <v>-0.227000000000013</v>
          </cell>
        </row>
        <row r="777">
          <cell r="B777">
            <v>-0.22710000000001301</v>
          </cell>
          <cell r="G777">
            <v>-0.22710000000001301</v>
          </cell>
        </row>
        <row r="778">
          <cell r="B778">
            <v>-0.227200000000013</v>
          </cell>
          <cell r="G778">
            <v>-0.227200000000013</v>
          </cell>
        </row>
        <row r="779">
          <cell r="B779">
            <v>-0.22730000000001299</v>
          </cell>
          <cell r="G779">
            <v>-0.22730000000001299</v>
          </cell>
        </row>
        <row r="780">
          <cell r="B780">
            <v>-0.22740000000001301</v>
          </cell>
          <cell r="G780">
            <v>-0.22740000000001301</v>
          </cell>
        </row>
        <row r="781">
          <cell r="B781">
            <v>-0.227500000000013</v>
          </cell>
          <cell r="G781">
            <v>-0.227500000000013</v>
          </cell>
        </row>
        <row r="782">
          <cell r="B782">
            <v>-0.22760000000001299</v>
          </cell>
          <cell r="G782">
            <v>-0.22760000000001299</v>
          </cell>
        </row>
        <row r="783">
          <cell r="B783">
            <v>-0.227700000000013</v>
          </cell>
          <cell r="G783">
            <v>-0.227700000000013</v>
          </cell>
        </row>
        <row r="784">
          <cell r="B784">
            <v>-0.22780000000001299</v>
          </cell>
          <cell r="G784">
            <v>-0.22780000000001299</v>
          </cell>
        </row>
        <row r="785">
          <cell r="B785">
            <v>-0.22790000000001301</v>
          </cell>
          <cell r="G785">
            <v>-0.22790000000001301</v>
          </cell>
        </row>
        <row r="786">
          <cell r="B786">
            <v>-0.228000000000013</v>
          </cell>
          <cell r="G786">
            <v>-0.228000000000013</v>
          </cell>
        </row>
        <row r="787">
          <cell r="B787">
            <v>-0.22810000000001299</v>
          </cell>
          <cell r="G787">
            <v>-0.22810000000001299</v>
          </cell>
        </row>
        <row r="788">
          <cell r="B788">
            <v>-0.228200000000013</v>
          </cell>
          <cell r="G788">
            <v>-0.228200000000013</v>
          </cell>
        </row>
        <row r="789">
          <cell r="B789">
            <v>-0.22830000000001299</v>
          </cell>
          <cell r="G789">
            <v>-0.22830000000001299</v>
          </cell>
        </row>
        <row r="790">
          <cell r="B790">
            <v>-0.22840000000001301</v>
          </cell>
          <cell r="G790">
            <v>-0.22840000000001301</v>
          </cell>
        </row>
        <row r="791">
          <cell r="B791">
            <v>-0.228500000000013</v>
          </cell>
          <cell r="G791">
            <v>-0.228500000000013</v>
          </cell>
        </row>
        <row r="792">
          <cell r="B792">
            <v>-0.22860000000001299</v>
          </cell>
          <cell r="G792">
            <v>-0.22860000000001299</v>
          </cell>
        </row>
        <row r="793">
          <cell r="B793">
            <v>-0.228700000000013</v>
          </cell>
          <cell r="G793">
            <v>-0.228700000000013</v>
          </cell>
        </row>
        <row r="794">
          <cell r="B794">
            <v>-0.22880000000001299</v>
          </cell>
          <cell r="G794">
            <v>-0.22880000000001299</v>
          </cell>
        </row>
        <row r="795">
          <cell r="B795">
            <v>-0.22890000000001301</v>
          </cell>
          <cell r="G795">
            <v>-0.22890000000001301</v>
          </cell>
        </row>
        <row r="796">
          <cell r="B796">
            <v>-0.229000000000013</v>
          </cell>
          <cell r="G796">
            <v>-0.229000000000013</v>
          </cell>
        </row>
        <row r="797">
          <cell r="B797">
            <v>-0.22910000000001299</v>
          </cell>
          <cell r="G797">
            <v>-0.22910000000001299</v>
          </cell>
        </row>
        <row r="798">
          <cell r="B798">
            <v>-0.229200000000013</v>
          </cell>
          <cell r="G798">
            <v>-0.229200000000013</v>
          </cell>
        </row>
        <row r="799">
          <cell r="B799">
            <v>-0.22930000000001299</v>
          </cell>
          <cell r="G799">
            <v>-0.22930000000001299</v>
          </cell>
        </row>
        <row r="800">
          <cell r="B800">
            <v>-0.22940000000001301</v>
          </cell>
          <cell r="G800">
            <v>-0.22940000000001301</v>
          </cell>
        </row>
        <row r="801">
          <cell r="B801">
            <v>-0.229500000000013</v>
          </cell>
          <cell r="G801">
            <v>-0.229500000000013</v>
          </cell>
        </row>
        <row r="802">
          <cell r="B802">
            <v>-0.22960000000001299</v>
          </cell>
          <cell r="G802">
            <v>-0.22960000000001299</v>
          </cell>
        </row>
        <row r="803">
          <cell r="B803">
            <v>-0.229700000000013</v>
          </cell>
          <cell r="G803">
            <v>-0.229700000000013</v>
          </cell>
        </row>
        <row r="804">
          <cell r="B804">
            <v>-0.22980000000001299</v>
          </cell>
          <cell r="G804">
            <v>-0.22980000000001299</v>
          </cell>
        </row>
        <row r="805">
          <cell r="B805">
            <v>-0.22990000000001301</v>
          </cell>
          <cell r="G805">
            <v>-0.22990000000001301</v>
          </cell>
        </row>
        <row r="806">
          <cell r="B806">
            <v>-0.230000000000013</v>
          </cell>
          <cell r="G806">
            <v>-0.230000000000013</v>
          </cell>
        </row>
        <row r="807">
          <cell r="B807">
            <v>-0.23010000000001299</v>
          </cell>
          <cell r="G807">
            <v>-0.23010000000001299</v>
          </cell>
        </row>
        <row r="808">
          <cell r="B808">
            <v>-0.23020000000001301</v>
          </cell>
          <cell r="G808">
            <v>-0.23020000000001301</v>
          </cell>
        </row>
        <row r="809">
          <cell r="B809">
            <v>-0.23030000000001299</v>
          </cell>
          <cell r="G809">
            <v>-0.23030000000001299</v>
          </cell>
        </row>
        <row r="810">
          <cell r="B810">
            <v>-0.23040000000001301</v>
          </cell>
          <cell r="G810">
            <v>-0.23040000000001301</v>
          </cell>
        </row>
        <row r="811">
          <cell r="B811">
            <v>-0.230500000000013</v>
          </cell>
          <cell r="G811">
            <v>-0.230500000000013</v>
          </cell>
        </row>
        <row r="812">
          <cell r="B812">
            <v>-0.23060000000001299</v>
          </cell>
          <cell r="G812">
            <v>-0.23060000000001299</v>
          </cell>
        </row>
        <row r="813">
          <cell r="B813">
            <v>-0.230700000000014</v>
          </cell>
          <cell r="G813">
            <v>-0.230700000000014</v>
          </cell>
        </row>
        <row r="814">
          <cell r="B814">
            <v>-0.23080000000001299</v>
          </cell>
          <cell r="G814">
            <v>-0.23080000000001299</v>
          </cell>
        </row>
        <row r="815">
          <cell r="B815">
            <v>-0.23090000000001301</v>
          </cell>
          <cell r="G815">
            <v>-0.23090000000001301</v>
          </cell>
        </row>
        <row r="816">
          <cell r="B816">
            <v>-0.231000000000014</v>
          </cell>
          <cell r="G816">
            <v>-0.231000000000014</v>
          </cell>
        </row>
        <row r="817">
          <cell r="B817">
            <v>-0.23110000000001399</v>
          </cell>
          <cell r="G817">
            <v>-0.23110000000001399</v>
          </cell>
        </row>
        <row r="818">
          <cell r="B818">
            <v>-0.23120000000001401</v>
          </cell>
          <cell r="G818">
            <v>-0.23120000000001401</v>
          </cell>
        </row>
        <row r="819">
          <cell r="B819">
            <v>-0.23130000000001399</v>
          </cell>
          <cell r="G819">
            <v>-0.23130000000001399</v>
          </cell>
        </row>
        <row r="820">
          <cell r="B820">
            <v>-0.23140000000001401</v>
          </cell>
          <cell r="G820">
            <v>-0.23140000000001401</v>
          </cell>
        </row>
        <row r="821">
          <cell r="B821">
            <v>-0.231500000000014</v>
          </cell>
          <cell r="G821">
            <v>-0.231500000000014</v>
          </cell>
        </row>
        <row r="822">
          <cell r="B822">
            <v>-0.23160000000001399</v>
          </cell>
          <cell r="G822">
            <v>-0.23160000000001399</v>
          </cell>
        </row>
        <row r="823">
          <cell r="B823">
            <v>-0.23170000000001401</v>
          </cell>
          <cell r="G823">
            <v>-0.23170000000001401</v>
          </cell>
        </row>
        <row r="824">
          <cell r="B824">
            <v>-0.23180000000001399</v>
          </cell>
          <cell r="G824">
            <v>-0.23180000000001399</v>
          </cell>
        </row>
        <row r="825">
          <cell r="B825">
            <v>-0.23190000000001401</v>
          </cell>
          <cell r="G825">
            <v>-0.23190000000001401</v>
          </cell>
        </row>
        <row r="826">
          <cell r="B826">
            <v>-0.232000000000014</v>
          </cell>
          <cell r="G826">
            <v>-0.232000000000014</v>
          </cell>
        </row>
        <row r="827">
          <cell r="B827">
            <v>-0.23210000000001399</v>
          </cell>
          <cell r="G827">
            <v>-0.23210000000001399</v>
          </cell>
        </row>
        <row r="828">
          <cell r="B828">
            <v>-0.23220000000001401</v>
          </cell>
          <cell r="G828">
            <v>-0.23220000000001401</v>
          </cell>
        </row>
        <row r="829">
          <cell r="B829">
            <v>-0.232300000000014</v>
          </cell>
          <cell r="G829">
            <v>-0.232300000000014</v>
          </cell>
        </row>
        <row r="830">
          <cell r="B830">
            <v>-0.23240000000001401</v>
          </cell>
          <cell r="G830">
            <v>-0.23240000000001401</v>
          </cell>
        </row>
        <row r="831">
          <cell r="B831">
            <v>-0.232500000000014</v>
          </cell>
          <cell r="G831">
            <v>-0.232500000000014</v>
          </cell>
        </row>
        <row r="832">
          <cell r="B832">
            <v>-0.23260000000001399</v>
          </cell>
          <cell r="G832">
            <v>-0.23260000000001399</v>
          </cell>
        </row>
        <row r="833">
          <cell r="B833">
            <v>-0.23270000000001401</v>
          </cell>
          <cell r="G833">
            <v>-0.23270000000001401</v>
          </cell>
        </row>
        <row r="834">
          <cell r="B834">
            <v>-0.232800000000014</v>
          </cell>
          <cell r="G834">
            <v>-0.232800000000014</v>
          </cell>
        </row>
        <row r="835">
          <cell r="B835">
            <v>-0.23290000000001401</v>
          </cell>
          <cell r="G835">
            <v>-0.23290000000001401</v>
          </cell>
        </row>
        <row r="836">
          <cell r="B836">
            <v>-0.233000000000014</v>
          </cell>
          <cell r="G836">
            <v>-0.233000000000014</v>
          </cell>
        </row>
        <row r="837">
          <cell r="B837">
            <v>-0.23310000000001399</v>
          </cell>
          <cell r="G837">
            <v>-0.23310000000001399</v>
          </cell>
        </row>
        <row r="838">
          <cell r="B838">
            <v>-0.23320000000001401</v>
          </cell>
          <cell r="G838">
            <v>-0.23320000000001401</v>
          </cell>
        </row>
        <row r="839">
          <cell r="B839">
            <v>-0.233300000000014</v>
          </cell>
          <cell r="G839">
            <v>-0.233300000000014</v>
          </cell>
        </row>
        <row r="840">
          <cell r="B840">
            <v>-0.23340000000001401</v>
          </cell>
          <cell r="G840">
            <v>-0.23340000000001401</v>
          </cell>
        </row>
        <row r="841">
          <cell r="B841">
            <v>-0.233500000000014</v>
          </cell>
          <cell r="G841">
            <v>-0.233500000000014</v>
          </cell>
        </row>
        <row r="842">
          <cell r="B842">
            <v>-0.23360000000001399</v>
          </cell>
          <cell r="G842">
            <v>-0.23360000000001399</v>
          </cell>
        </row>
        <row r="843">
          <cell r="B843">
            <v>-0.23370000000001401</v>
          </cell>
          <cell r="G843">
            <v>-0.23370000000001401</v>
          </cell>
        </row>
        <row r="844">
          <cell r="B844">
            <v>-0.233800000000014</v>
          </cell>
          <cell r="G844">
            <v>-0.233800000000014</v>
          </cell>
        </row>
        <row r="845">
          <cell r="B845">
            <v>-0.23390000000001401</v>
          </cell>
          <cell r="G845">
            <v>-0.23390000000001401</v>
          </cell>
        </row>
        <row r="846">
          <cell r="B846">
            <v>-0.234000000000014</v>
          </cell>
          <cell r="G846">
            <v>-0.234000000000014</v>
          </cell>
        </row>
        <row r="847">
          <cell r="B847">
            <v>-0.23410000000001399</v>
          </cell>
          <cell r="G847">
            <v>-0.23410000000001399</v>
          </cell>
        </row>
        <row r="848">
          <cell r="B848">
            <v>-0.23420000000001401</v>
          </cell>
          <cell r="G848">
            <v>-0.23420000000001401</v>
          </cell>
        </row>
        <row r="849">
          <cell r="B849">
            <v>-0.234300000000014</v>
          </cell>
          <cell r="G849">
            <v>-0.234300000000014</v>
          </cell>
        </row>
        <row r="850">
          <cell r="B850">
            <v>-0.23440000000001401</v>
          </cell>
          <cell r="G850">
            <v>-0.23440000000001401</v>
          </cell>
        </row>
        <row r="851">
          <cell r="B851">
            <v>-0.234500000000014</v>
          </cell>
          <cell r="G851">
            <v>-0.234500000000014</v>
          </cell>
        </row>
        <row r="852">
          <cell r="B852">
            <v>-0.23460000000001399</v>
          </cell>
          <cell r="G852">
            <v>-0.23460000000001399</v>
          </cell>
        </row>
        <row r="853">
          <cell r="B853">
            <v>-0.23470000000001401</v>
          </cell>
          <cell r="G853">
            <v>-0.23470000000001401</v>
          </cell>
        </row>
        <row r="854">
          <cell r="B854">
            <v>-0.234800000000014</v>
          </cell>
          <cell r="G854">
            <v>-0.234800000000014</v>
          </cell>
        </row>
        <row r="855">
          <cell r="B855">
            <v>-0.23490000000001399</v>
          </cell>
          <cell r="G855">
            <v>-0.23490000000001399</v>
          </cell>
        </row>
        <row r="856">
          <cell r="B856">
            <v>-0.235000000000014</v>
          </cell>
          <cell r="G856">
            <v>-0.235000000000014</v>
          </cell>
        </row>
        <row r="857">
          <cell r="B857">
            <v>-0.23510000000001399</v>
          </cell>
          <cell r="G857">
            <v>-0.23510000000001399</v>
          </cell>
        </row>
        <row r="858">
          <cell r="B858">
            <v>-0.23520000000001401</v>
          </cell>
          <cell r="G858">
            <v>-0.23520000000001401</v>
          </cell>
        </row>
        <row r="859">
          <cell r="B859">
            <v>-0.235300000000014</v>
          </cell>
          <cell r="G859">
            <v>-0.235300000000014</v>
          </cell>
        </row>
        <row r="860">
          <cell r="B860">
            <v>-0.23540000000001399</v>
          </cell>
          <cell r="G860">
            <v>-0.23540000000001399</v>
          </cell>
        </row>
        <row r="861">
          <cell r="B861">
            <v>-0.235500000000014</v>
          </cell>
          <cell r="G861">
            <v>-0.235500000000014</v>
          </cell>
        </row>
        <row r="862">
          <cell r="B862">
            <v>-0.23560000000001399</v>
          </cell>
          <cell r="G862">
            <v>-0.23560000000001399</v>
          </cell>
        </row>
        <row r="863">
          <cell r="B863">
            <v>-0.23570000000001401</v>
          </cell>
          <cell r="G863">
            <v>-0.23570000000001401</v>
          </cell>
        </row>
        <row r="864">
          <cell r="B864">
            <v>-0.235800000000014</v>
          </cell>
          <cell r="G864">
            <v>-0.235800000000014</v>
          </cell>
        </row>
        <row r="865">
          <cell r="B865">
            <v>-0.23590000000001399</v>
          </cell>
          <cell r="G865">
            <v>-0.23590000000001399</v>
          </cell>
        </row>
        <row r="866">
          <cell r="B866">
            <v>-0.236000000000014</v>
          </cell>
          <cell r="G866">
            <v>-0.236000000000014</v>
          </cell>
        </row>
        <row r="867">
          <cell r="B867">
            <v>-0.23610000000001399</v>
          </cell>
          <cell r="G867">
            <v>-0.23610000000001399</v>
          </cell>
        </row>
        <row r="868">
          <cell r="B868">
            <v>-0.23620000000001401</v>
          </cell>
          <cell r="G868">
            <v>-0.23620000000001401</v>
          </cell>
        </row>
        <row r="869">
          <cell r="B869">
            <v>-0.236300000000014</v>
          </cell>
          <cell r="G869">
            <v>-0.236300000000014</v>
          </cell>
        </row>
        <row r="870">
          <cell r="B870">
            <v>-0.23640000000001399</v>
          </cell>
          <cell r="G870">
            <v>-0.23640000000001399</v>
          </cell>
        </row>
        <row r="871">
          <cell r="B871">
            <v>-0.236500000000014</v>
          </cell>
          <cell r="G871">
            <v>-0.236500000000014</v>
          </cell>
        </row>
        <row r="872">
          <cell r="B872">
            <v>-0.23660000000001399</v>
          </cell>
          <cell r="G872">
            <v>-0.23660000000001399</v>
          </cell>
        </row>
        <row r="873">
          <cell r="B873">
            <v>-0.23670000000001501</v>
          </cell>
          <cell r="G873">
            <v>-0.23670000000001501</v>
          </cell>
        </row>
        <row r="874">
          <cell r="B874">
            <v>-0.236800000000014</v>
          </cell>
          <cell r="G874">
            <v>-0.236800000000014</v>
          </cell>
        </row>
        <row r="875">
          <cell r="B875">
            <v>-0.23690000000001399</v>
          </cell>
          <cell r="G875">
            <v>-0.23690000000001399</v>
          </cell>
        </row>
        <row r="876">
          <cell r="B876">
            <v>-0.237000000000015</v>
          </cell>
          <cell r="G876">
            <v>-0.237000000000015</v>
          </cell>
        </row>
        <row r="877">
          <cell r="B877">
            <v>-0.23710000000001499</v>
          </cell>
          <cell r="G877">
            <v>-0.23710000000001499</v>
          </cell>
        </row>
        <row r="878">
          <cell r="B878">
            <v>-0.23720000000001501</v>
          </cell>
          <cell r="G878">
            <v>-0.23720000000001501</v>
          </cell>
        </row>
        <row r="879">
          <cell r="B879">
            <v>-0.237300000000015</v>
          </cell>
          <cell r="G879">
            <v>-0.237300000000015</v>
          </cell>
        </row>
        <row r="880">
          <cell r="B880">
            <v>-0.23740000000001499</v>
          </cell>
          <cell r="G880">
            <v>-0.23740000000001499</v>
          </cell>
        </row>
        <row r="881">
          <cell r="B881">
            <v>-0.237500000000015</v>
          </cell>
          <cell r="G881">
            <v>-0.237500000000015</v>
          </cell>
        </row>
        <row r="882">
          <cell r="B882">
            <v>-0.23760000000001499</v>
          </cell>
          <cell r="G882">
            <v>-0.23760000000001499</v>
          </cell>
        </row>
        <row r="883">
          <cell r="B883">
            <v>-0.23770000000001501</v>
          </cell>
          <cell r="G883">
            <v>-0.23770000000001501</v>
          </cell>
        </row>
        <row r="884">
          <cell r="B884">
            <v>-0.237800000000015</v>
          </cell>
          <cell r="G884">
            <v>-0.237800000000015</v>
          </cell>
        </row>
        <row r="885">
          <cell r="B885">
            <v>-0.23790000000001499</v>
          </cell>
          <cell r="G885">
            <v>-0.23790000000001499</v>
          </cell>
        </row>
        <row r="886">
          <cell r="B886">
            <v>-0.23800000000001501</v>
          </cell>
          <cell r="G886">
            <v>-0.23800000000001501</v>
          </cell>
        </row>
        <row r="887">
          <cell r="B887">
            <v>-0.23810000000001499</v>
          </cell>
          <cell r="G887">
            <v>-0.23810000000001499</v>
          </cell>
        </row>
        <row r="888">
          <cell r="B888">
            <v>-0.23820000000001501</v>
          </cell>
          <cell r="G888">
            <v>-0.23820000000001501</v>
          </cell>
        </row>
        <row r="889">
          <cell r="B889">
            <v>-0.238300000000015</v>
          </cell>
          <cell r="G889">
            <v>-0.238300000000015</v>
          </cell>
        </row>
        <row r="890">
          <cell r="B890">
            <v>-0.23840000000001499</v>
          </cell>
          <cell r="G890">
            <v>-0.23840000000001499</v>
          </cell>
        </row>
        <row r="891">
          <cell r="B891">
            <v>-0.23850000000001501</v>
          </cell>
          <cell r="G891">
            <v>-0.23850000000001501</v>
          </cell>
        </row>
        <row r="892">
          <cell r="B892">
            <v>-0.23860000000001499</v>
          </cell>
          <cell r="G892">
            <v>-0.23860000000001499</v>
          </cell>
        </row>
        <row r="893">
          <cell r="B893">
            <v>-0.23870000000001501</v>
          </cell>
          <cell r="G893">
            <v>-0.23870000000001501</v>
          </cell>
        </row>
        <row r="894">
          <cell r="B894">
            <v>-0.238800000000015</v>
          </cell>
          <cell r="G894">
            <v>-0.238800000000015</v>
          </cell>
        </row>
        <row r="895">
          <cell r="B895">
            <v>-0.23890000000001499</v>
          </cell>
          <cell r="G895">
            <v>-0.23890000000001499</v>
          </cell>
        </row>
        <row r="896">
          <cell r="B896">
            <v>-0.23900000000001501</v>
          </cell>
          <cell r="G896">
            <v>-0.23900000000001501</v>
          </cell>
        </row>
        <row r="897">
          <cell r="B897">
            <v>-0.23910000000001499</v>
          </cell>
          <cell r="G897">
            <v>-0.23910000000001499</v>
          </cell>
        </row>
        <row r="898">
          <cell r="B898">
            <v>-0.23920000000001501</v>
          </cell>
          <cell r="G898">
            <v>-0.23920000000001501</v>
          </cell>
        </row>
        <row r="899">
          <cell r="B899">
            <v>-0.239300000000015</v>
          </cell>
          <cell r="G899">
            <v>-0.239300000000015</v>
          </cell>
        </row>
        <row r="900">
          <cell r="B900">
            <v>-0.23940000000001499</v>
          </cell>
          <cell r="G900">
            <v>-0.23940000000001499</v>
          </cell>
        </row>
        <row r="901">
          <cell r="B901">
            <v>-0.23950000000001501</v>
          </cell>
          <cell r="G901">
            <v>-0.23950000000001501</v>
          </cell>
        </row>
        <row r="902">
          <cell r="B902">
            <v>-0.239600000000015</v>
          </cell>
          <cell r="G902">
            <v>-0.239600000000015</v>
          </cell>
        </row>
        <row r="903">
          <cell r="B903">
            <v>-0.23970000000001501</v>
          </cell>
          <cell r="G903">
            <v>-0.23970000000001501</v>
          </cell>
        </row>
        <row r="904">
          <cell r="B904">
            <v>-0.239800000000015</v>
          </cell>
          <cell r="G904">
            <v>-0.239800000000015</v>
          </cell>
        </row>
        <row r="905">
          <cell r="B905">
            <v>-0.23990000000001499</v>
          </cell>
          <cell r="G905">
            <v>-0.23990000000001499</v>
          </cell>
        </row>
        <row r="906">
          <cell r="B906">
            <v>-0.24000000000001501</v>
          </cell>
          <cell r="G906">
            <v>-0.24000000000001501</v>
          </cell>
        </row>
        <row r="907">
          <cell r="B907">
            <v>-0.240100000000015</v>
          </cell>
          <cell r="G907">
            <v>-0.240100000000015</v>
          </cell>
        </row>
        <row r="908">
          <cell r="B908">
            <v>-0.24020000000001501</v>
          </cell>
          <cell r="G908">
            <v>-0.24020000000001501</v>
          </cell>
        </row>
        <row r="909">
          <cell r="B909">
            <v>-0.240300000000015</v>
          </cell>
          <cell r="G909">
            <v>-0.240300000000015</v>
          </cell>
        </row>
        <row r="910">
          <cell r="B910">
            <v>-0.24040000000001499</v>
          </cell>
          <cell r="G910">
            <v>-0.24040000000001499</v>
          </cell>
        </row>
        <row r="911">
          <cell r="B911">
            <v>-0.24050000000001501</v>
          </cell>
          <cell r="G911">
            <v>-0.24050000000001501</v>
          </cell>
        </row>
        <row r="912">
          <cell r="B912">
            <v>-0.240600000000015</v>
          </cell>
          <cell r="G912">
            <v>-0.240600000000015</v>
          </cell>
        </row>
        <row r="913">
          <cell r="B913">
            <v>-0.24070000000001501</v>
          </cell>
          <cell r="G913">
            <v>-0.24070000000001501</v>
          </cell>
        </row>
        <row r="914">
          <cell r="B914">
            <v>-0.240800000000015</v>
          </cell>
          <cell r="G914">
            <v>-0.240800000000015</v>
          </cell>
        </row>
        <row r="915">
          <cell r="B915">
            <v>-0.24090000000001499</v>
          </cell>
          <cell r="G915">
            <v>-0.24090000000001499</v>
          </cell>
        </row>
        <row r="916">
          <cell r="B916">
            <v>-0.24100000000001501</v>
          </cell>
          <cell r="G916">
            <v>-0.24100000000001501</v>
          </cell>
        </row>
        <row r="917">
          <cell r="B917">
            <v>-0.241100000000015</v>
          </cell>
          <cell r="G917">
            <v>-0.241100000000015</v>
          </cell>
        </row>
        <row r="918">
          <cell r="B918">
            <v>-0.24120000000001501</v>
          </cell>
          <cell r="G918">
            <v>-0.24120000000001501</v>
          </cell>
        </row>
        <row r="919">
          <cell r="B919">
            <v>-0.241300000000015</v>
          </cell>
          <cell r="G919">
            <v>-0.241300000000015</v>
          </cell>
        </row>
        <row r="920">
          <cell r="B920">
            <v>-0.24140000000001499</v>
          </cell>
          <cell r="G920">
            <v>-0.24140000000001499</v>
          </cell>
        </row>
        <row r="921">
          <cell r="B921">
            <v>-0.24150000000001501</v>
          </cell>
          <cell r="G921">
            <v>-0.24150000000001501</v>
          </cell>
        </row>
        <row r="922">
          <cell r="B922">
            <v>-0.241600000000015</v>
          </cell>
          <cell r="G922">
            <v>-0.241600000000015</v>
          </cell>
        </row>
        <row r="923">
          <cell r="B923">
            <v>-0.24170000000001499</v>
          </cell>
          <cell r="G923">
            <v>-0.24170000000001499</v>
          </cell>
        </row>
        <row r="924">
          <cell r="B924">
            <v>-0.241800000000015</v>
          </cell>
          <cell r="G924">
            <v>-0.241800000000015</v>
          </cell>
        </row>
        <row r="925">
          <cell r="B925">
            <v>-0.24190000000001499</v>
          </cell>
          <cell r="G925">
            <v>-0.24190000000001499</v>
          </cell>
        </row>
        <row r="926">
          <cell r="B926">
            <v>-0.24200000000001501</v>
          </cell>
          <cell r="G926">
            <v>-0.24200000000001501</v>
          </cell>
        </row>
        <row r="927">
          <cell r="B927">
            <v>-0.242100000000015</v>
          </cell>
          <cell r="G927">
            <v>-0.242100000000015</v>
          </cell>
        </row>
        <row r="928">
          <cell r="B928">
            <v>-0.24220000000001499</v>
          </cell>
          <cell r="G928">
            <v>-0.24220000000001499</v>
          </cell>
        </row>
        <row r="929">
          <cell r="B929">
            <v>-0.242300000000016</v>
          </cell>
          <cell r="G929">
            <v>-0.242300000000016</v>
          </cell>
        </row>
        <row r="930">
          <cell r="B930">
            <v>-0.24240000000001499</v>
          </cell>
          <cell r="G930">
            <v>-0.24240000000001499</v>
          </cell>
        </row>
        <row r="931">
          <cell r="B931">
            <v>-0.24250000000001501</v>
          </cell>
          <cell r="G931">
            <v>-0.24250000000001501</v>
          </cell>
        </row>
        <row r="932">
          <cell r="B932">
            <v>-0.242600000000015</v>
          </cell>
          <cell r="G932">
            <v>-0.242600000000015</v>
          </cell>
        </row>
        <row r="933">
          <cell r="B933">
            <v>-0.24270000000001599</v>
          </cell>
          <cell r="G933">
            <v>-0.24270000000001599</v>
          </cell>
        </row>
        <row r="934">
          <cell r="B934">
            <v>-0.242800000000016</v>
          </cell>
          <cell r="G934">
            <v>-0.242800000000016</v>
          </cell>
        </row>
        <row r="935">
          <cell r="B935">
            <v>-0.24290000000001599</v>
          </cell>
          <cell r="G935">
            <v>-0.24290000000001599</v>
          </cell>
        </row>
        <row r="936">
          <cell r="B936">
            <v>-0.24300000000001601</v>
          </cell>
          <cell r="G936">
            <v>-0.24300000000001601</v>
          </cell>
        </row>
        <row r="937">
          <cell r="B937">
            <v>-0.243100000000016</v>
          </cell>
          <cell r="G937">
            <v>-0.243100000000016</v>
          </cell>
        </row>
        <row r="938">
          <cell r="B938">
            <v>-0.24320000000001599</v>
          </cell>
          <cell r="G938">
            <v>-0.24320000000001599</v>
          </cell>
        </row>
        <row r="939">
          <cell r="B939">
            <v>-0.243300000000016</v>
          </cell>
          <cell r="G939">
            <v>-0.243300000000016</v>
          </cell>
        </row>
        <row r="940">
          <cell r="B940">
            <v>-0.24340000000001599</v>
          </cell>
          <cell r="G940">
            <v>-0.24340000000001599</v>
          </cell>
        </row>
        <row r="941">
          <cell r="B941">
            <v>-0.24350000000001601</v>
          </cell>
          <cell r="G941">
            <v>-0.24350000000001601</v>
          </cell>
        </row>
        <row r="942">
          <cell r="B942">
            <v>-0.243600000000016</v>
          </cell>
          <cell r="G942">
            <v>-0.243600000000016</v>
          </cell>
        </row>
        <row r="943">
          <cell r="B943">
            <v>-0.24370000000001599</v>
          </cell>
          <cell r="G943">
            <v>-0.24370000000001599</v>
          </cell>
        </row>
        <row r="944">
          <cell r="B944">
            <v>-0.243800000000016</v>
          </cell>
          <cell r="G944">
            <v>-0.243800000000016</v>
          </cell>
        </row>
        <row r="945">
          <cell r="B945">
            <v>-0.24390000000001599</v>
          </cell>
          <cell r="G945">
            <v>-0.24390000000001599</v>
          </cell>
        </row>
        <row r="946">
          <cell r="B946">
            <v>-0.24400000000001601</v>
          </cell>
          <cell r="G946">
            <v>-0.24400000000001601</v>
          </cell>
        </row>
        <row r="947">
          <cell r="B947">
            <v>-0.244100000000016</v>
          </cell>
          <cell r="G947">
            <v>-0.244100000000016</v>
          </cell>
        </row>
        <row r="948">
          <cell r="B948">
            <v>-0.24420000000001599</v>
          </cell>
          <cell r="G948">
            <v>-0.24420000000001599</v>
          </cell>
        </row>
        <row r="949">
          <cell r="B949">
            <v>-0.244300000000016</v>
          </cell>
          <cell r="G949">
            <v>-0.244300000000016</v>
          </cell>
        </row>
        <row r="950">
          <cell r="B950">
            <v>-0.24440000000001599</v>
          </cell>
          <cell r="G950">
            <v>-0.24440000000001599</v>
          </cell>
        </row>
        <row r="951">
          <cell r="B951">
            <v>-0.24450000000001601</v>
          </cell>
          <cell r="G951">
            <v>-0.24450000000001601</v>
          </cell>
        </row>
        <row r="952">
          <cell r="B952">
            <v>-0.244600000000016</v>
          </cell>
          <cell r="G952">
            <v>-0.244600000000016</v>
          </cell>
        </row>
        <row r="953">
          <cell r="B953">
            <v>-0.24470000000001599</v>
          </cell>
          <cell r="G953">
            <v>-0.24470000000001599</v>
          </cell>
        </row>
        <row r="954">
          <cell r="B954">
            <v>-0.244800000000016</v>
          </cell>
          <cell r="G954">
            <v>-0.244800000000016</v>
          </cell>
        </row>
        <row r="955">
          <cell r="B955">
            <v>-0.24490000000001599</v>
          </cell>
          <cell r="G955">
            <v>-0.24490000000001599</v>
          </cell>
        </row>
        <row r="956">
          <cell r="B956">
            <v>-0.24500000000001601</v>
          </cell>
          <cell r="G956">
            <v>-0.24500000000001601</v>
          </cell>
        </row>
        <row r="957">
          <cell r="B957">
            <v>-0.245100000000016</v>
          </cell>
          <cell r="G957">
            <v>-0.245100000000016</v>
          </cell>
        </row>
        <row r="958">
          <cell r="B958">
            <v>-0.24520000000001599</v>
          </cell>
          <cell r="G958">
            <v>-0.24520000000001599</v>
          </cell>
        </row>
        <row r="959">
          <cell r="B959">
            <v>-0.24530000000001601</v>
          </cell>
          <cell r="G959">
            <v>-0.24530000000001601</v>
          </cell>
        </row>
        <row r="960">
          <cell r="B960">
            <v>-0.24540000000001599</v>
          </cell>
          <cell r="G960">
            <v>-0.24540000000001599</v>
          </cell>
        </row>
        <row r="961">
          <cell r="B961">
            <v>-0.24550000000001601</v>
          </cell>
          <cell r="G961">
            <v>-0.24550000000001601</v>
          </cell>
        </row>
        <row r="962">
          <cell r="B962">
            <v>-0.245600000000016</v>
          </cell>
          <cell r="G962">
            <v>-0.245600000000016</v>
          </cell>
        </row>
        <row r="963">
          <cell r="B963">
            <v>-0.24570000000001599</v>
          </cell>
          <cell r="G963">
            <v>-0.24570000000001599</v>
          </cell>
        </row>
        <row r="964">
          <cell r="B964">
            <v>-0.24580000000001601</v>
          </cell>
          <cell r="G964">
            <v>-0.24580000000001601</v>
          </cell>
        </row>
        <row r="965">
          <cell r="B965">
            <v>-0.24590000000001599</v>
          </cell>
          <cell r="G965">
            <v>-0.24590000000001599</v>
          </cell>
        </row>
        <row r="966">
          <cell r="B966">
            <v>-0.24600000000001601</v>
          </cell>
          <cell r="G966">
            <v>-0.24600000000001601</v>
          </cell>
        </row>
        <row r="967">
          <cell r="B967">
            <v>-0.246100000000016</v>
          </cell>
          <cell r="G967">
            <v>-0.246100000000016</v>
          </cell>
        </row>
        <row r="968">
          <cell r="B968">
            <v>-0.24620000000001599</v>
          </cell>
          <cell r="G968">
            <v>-0.24620000000001599</v>
          </cell>
        </row>
        <row r="969">
          <cell r="B969">
            <v>-0.24630000000001601</v>
          </cell>
          <cell r="G969">
            <v>-0.24630000000001601</v>
          </cell>
        </row>
        <row r="970">
          <cell r="B970">
            <v>-0.246400000000016</v>
          </cell>
          <cell r="G970">
            <v>-0.246400000000016</v>
          </cell>
        </row>
        <row r="971">
          <cell r="B971">
            <v>-0.24650000000001601</v>
          </cell>
          <cell r="G971">
            <v>-0.24650000000001601</v>
          </cell>
        </row>
        <row r="972">
          <cell r="B972">
            <v>-0.246600000000016</v>
          </cell>
          <cell r="G972">
            <v>-0.246600000000016</v>
          </cell>
        </row>
        <row r="973">
          <cell r="B973">
            <v>-0.24670000000001599</v>
          </cell>
          <cell r="G973">
            <v>-0.24670000000001599</v>
          </cell>
        </row>
        <row r="974">
          <cell r="B974">
            <v>-0.24680000000001601</v>
          </cell>
          <cell r="G974">
            <v>-0.24680000000001601</v>
          </cell>
        </row>
        <row r="975">
          <cell r="B975">
            <v>-0.246900000000016</v>
          </cell>
          <cell r="G975">
            <v>-0.246900000000016</v>
          </cell>
        </row>
        <row r="976">
          <cell r="B976">
            <v>-0.24700000000001601</v>
          </cell>
          <cell r="G976">
            <v>-0.24700000000001601</v>
          </cell>
        </row>
        <row r="977">
          <cell r="B977">
            <v>-0.247100000000016</v>
          </cell>
          <cell r="G977">
            <v>-0.247100000000016</v>
          </cell>
        </row>
        <row r="978">
          <cell r="B978">
            <v>-0.24720000000001599</v>
          </cell>
          <cell r="G978">
            <v>-0.24720000000001599</v>
          </cell>
        </row>
        <row r="979">
          <cell r="B979">
            <v>-0.24730000000001601</v>
          </cell>
          <cell r="G979">
            <v>-0.24730000000001601</v>
          </cell>
        </row>
        <row r="980">
          <cell r="B980">
            <v>-0.247400000000016</v>
          </cell>
          <cell r="G980">
            <v>-0.247400000000016</v>
          </cell>
        </row>
        <row r="981">
          <cell r="B981">
            <v>-0.24750000000001601</v>
          </cell>
          <cell r="G981">
            <v>-0.24750000000001601</v>
          </cell>
        </row>
        <row r="982">
          <cell r="B982">
            <v>-0.247600000000016</v>
          </cell>
          <cell r="G982">
            <v>-0.247600000000016</v>
          </cell>
        </row>
        <row r="983">
          <cell r="B983">
            <v>-0.24770000000001599</v>
          </cell>
          <cell r="G983">
            <v>-0.24770000000001599</v>
          </cell>
        </row>
        <row r="984">
          <cell r="B984">
            <v>-0.24780000000001601</v>
          </cell>
          <cell r="G984">
            <v>-0.24780000000001601</v>
          </cell>
        </row>
        <row r="985">
          <cell r="B985">
            <v>-0.247900000000016</v>
          </cell>
          <cell r="G985">
            <v>-0.247900000000016</v>
          </cell>
        </row>
        <row r="986">
          <cell r="B986">
            <v>-0.24800000000001601</v>
          </cell>
          <cell r="G986">
            <v>-0.24800000000001601</v>
          </cell>
        </row>
        <row r="987">
          <cell r="B987">
            <v>-0.248100000000016</v>
          </cell>
          <cell r="G987">
            <v>-0.248100000000016</v>
          </cell>
        </row>
        <row r="988">
          <cell r="B988">
            <v>-0.24820000000001599</v>
          </cell>
          <cell r="G988">
            <v>-0.24820000000001599</v>
          </cell>
        </row>
        <row r="989">
          <cell r="B989">
            <v>-0.24830000000001701</v>
          </cell>
          <cell r="G989">
            <v>-0.24830000000001701</v>
          </cell>
        </row>
        <row r="990">
          <cell r="B990">
            <v>-0.248400000000016</v>
          </cell>
          <cell r="G990">
            <v>-0.248400000000016</v>
          </cell>
        </row>
        <row r="991">
          <cell r="B991">
            <v>-0.24850000000001601</v>
          </cell>
          <cell r="G991">
            <v>-0.24850000000001601</v>
          </cell>
        </row>
        <row r="992">
          <cell r="B992">
            <v>-0.248600000000016</v>
          </cell>
          <cell r="G992">
            <v>-0.248600000000016</v>
          </cell>
        </row>
        <row r="993">
          <cell r="B993">
            <v>-0.24870000000001599</v>
          </cell>
          <cell r="G993">
            <v>-0.24870000000001599</v>
          </cell>
        </row>
        <row r="994">
          <cell r="B994">
            <v>-0.24880000000001701</v>
          </cell>
          <cell r="G994">
            <v>-0.24880000000001701</v>
          </cell>
        </row>
        <row r="995">
          <cell r="B995">
            <v>-0.248900000000017</v>
          </cell>
          <cell r="G995">
            <v>-0.248900000000017</v>
          </cell>
        </row>
        <row r="996">
          <cell r="B996">
            <v>-0.24900000000001701</v>
          </cell>
          <cell r="G996">
            <v>-0.24900000000001701</v>
          </cell>
        </row>
        <row r="997">
          <cell r="B997">
            <v>-0.249100000000017</v>
          </cell>
          <cell r="G997">
            <v>-0.249100000000017</v>
          </cell>
        </row>
        <row r="998">
          <cell r="B998">
            <v>-0.24920000000001699</v>
          </cell>
          <cell r="G998">
            <v>-0.24920000000001699</v>
          </cell>
        </row>
        <row r="999">
          <cell r="B999">
            <v>-0.24930000000001701</v>
          </cell>
          <cell r="G999">
            <v>-0.24930000000001701</v>
          </cell>
        </row>
        <row r="1000">
          <cell r="B1000">
            <v>-0.249400000000017</v>
          </cell>
          <cell r="G1000">
            <v>-0.249400000000017</v>
          </cell>
        </row>
        <row r="1001">
          <cell r="B1001">
            <v>-0.24950000000001701</v>
          </cell>
          <cell r="G1001">
            <v>-0.24950000000001701</v>
          </cell>
        </row>
        <row r="1002">
          <cell r="B1002">
            <v>-0.249600000000017</v>
          </cell>
          <cell r="G1002">
            <v>-0.249600000000017</v>
          </cell>
        </row>
        <row r="1003">
          <cell r="B1003">
            <v>-0.24970000000001699</v>
          </cell>
          <cell r="G1003">
            <v>-0.24970000000001699</v>
          </cell>
        </row>
        <row r="1004">
          <cell r="B1004">
            <v>-0.24980000000001701</v>
          </cell>
          <cell r="G1004">
            <v>-0.24980000000001701</v>
          </cell>
        </row>
        <row r="1005">
          <cell r="B1005">
            <v>-0.249900000000017</v>
          </cell>
          <cell r="G1005">
            <v>-0.249900000000017</v>
          </cell>
        </row>
        <row r="1006">
          <cell r="B1006">
            <v>-0.25000000000001699</v>
          </cell>
          <cell r="G1006">
            <v>-0.25000000000001699</v>
          </cell>
        </row>
        <row r="1007">
          <cell r="B1007">
            <v>-0.25010000000001698</v>
          </cell>
          <cell r="G1007">
            <v>-0.25010000000001698</v>
          </cell>
        </row>
        <row r="1008">
          <cell r="B1008">
            <v>-0.25020000000001702</v>
          </cell>
          <cell r="G1008">
            <v>-0.25020000000001702</v>
          </cell>
        </row>
        <row r="1009">
          <cell r="B1009">
            <v>-0.25030000000001701</v>
          </cell>
          <cell r="G1009">
            <v>-0.25030000000001701</v>
          </cell>
        </row>
        <row r="1010">
          <cell r="B1010">
            <v>-0.250400000000017</v>
          </cell>
          <cell r="G1010">
            <v>-0.250400000000017</v>
          </cell>
        </row>
        <row r="1011">
          <cell r="B1011">
            <v>-0.25050000000001699</v>
          </cell>
          <cell r="G1011">
            <v>-0.25050000000001699</v>
          </cell>
        </row>
        <row r="1012">
          <cell r="B1012">
            <v>-0.25060000000001698</v>
          </cell>
          <cell r="G1012">
            <v>-0.25060000000001698</v>
          </cell>
        </row>
        <row r="1013">
          <cell r="B1013">
            <v>-0.25070000000001702</v>
          </cell>
          <cell r="G1013">
            <v>-0.25070000000001702</v>
          </cell>
        </row>
        <row r="1014">
          <cell r="B1014">
            <v>-0.25080000000001701</v>
          </cell>
          <cell r="G1014">
            <v>-0.25080000000001701</v>
          </cell>
        </row>
        <row r="1015">
          <cell r="B1015">
            <v>-0.250900000000017</v>
          </cell>
          <cell r="G1015">
            <v>-0.250900000000017</v>
          </cell>
        </row>
        <row r="1016">
          <cell r="B1016">
            <v>-0.25100000000001699</v>
          </cell>
          <cell r="G1016">
            <v>-0.25100000000001699</v>
          </cell>
        </row>
        <row r="1017">
          <cell r="B1017">
            <v>-0.25110000000001698</v>
          </cell>
          <cell r="G1017">
            <v>-0.25110000000001698</v>
          </cell>
        </row>
        <row r="1018">
          <cell r="B1018">
            <v>-0.25120000000001702</v>
          </cell>
          <cell r="G1018">
            <v>-0.25120000000001702</v>
          </cell>
        </row>
        <row r="1019">
          <cell r="B1019">
            <v>-0.25130000000001701</v>
          </cell>
          <cell r="G1019">
            <v>-0.25130000000001701</v>
          </cell>
        </row>
        <row r="1020">
          <cell r="B1020">
            <v>-0.251400000000017</v>
          </cell>
          <cell r="G1020">
            <v>-0.251400000000017</v>
          </cell>
        </row>
        <row r="1021">
          <cell r="B1021">
            <v>-0.25150000000001699</v>
          </cell>
          <cell r="G1021">
            <v>-0.25150000000001699</v>
          </cell>
        </row>
        <row r="1022">
          <cell r="B1022">
            <v>-0.25160000000001698</v>
          </cell>
          <cell r="G1022">
            <v>-0.25160000000001698</v>
          </cell>
        </row>
        <row r="1023">
          <cell r="B1023">
            <v>-0.25170000000001702</v>
          </cell>
          <cell r="G1023">
            <v>-0.25170000000001702</v>
          </cell>
        </row>
        <row r="1024">
          <cell r="B1024">
            <v>-0.25180000000001701</v>
          </cell>
          <cell r="G1024">
            <v>-0.25180000000001701</v>
          </cell>
        </row>
        <row r="1025">
          <cell r="B1025">
            <v>-0.251900000000017</v>
          </cell>
          <cell r="G1025">
            <v>-0.251900000000017</v>
          </cell>
        </row>
        <row r="1026">
          <cell r="B1026">
            <v>-0.25200000000001699</v>
          </cell>
          <cell r="G1026">
            <v>-0.25200000000001699</v>
          </cell>
        </row>
        <row r="1027">
          <cell r="B1027">
            <v>-0.25210000000001698</v>
          </cell>
          <cell r="G1027">
            <v>-0.25210000000001698</v>
          </cell>
        </row>
        <row r="1028">
          <cell r="B1028">
            <v>-0.25220000000001702</v>
          </cell>
          <cell r="G1028">
            <v>-0.25220000000001702</v>
          </cell>
        </row>
        <row r="1029">
          <cell r="B1029">
            <v>-0.25230000000001701</v>
          </cell>
          <cell r="G1029">
            <v>-0.25230000000001701</v>
          </cell>
        </row>
        <row r="1030">
          <cell r="B1030">
            <v>-0.252400000000017</v>
          </cell>
          <cell r="G1030">
            <v>-0.252400000000017</v>
          </cell>
        </row>
        <row r="1031">
          <cell r="B1031">
            <v>-0.25250000000001699</v>
          </cell>
          <cell r="G1031">
            <v>-0.25250000000001699</v>
          </cell>
        </row>
        <row r="1032">
          <cell r="B1032">
            <v>-0.25260000000001698</v>
          </cell>
          <cell r="G1032">
            <v>-0.25260000000001698</v>
          </cell>
        </row>
        <row r="1033">
          <cell r="B1033">
            <v>-0.25270000000001702</v>
          </cell>
          <cell r="G1033">
            <v>-0.25270000000001702</v>
          </cell>
        </row>
        <row r="1034">
          <cell r="B1034">
            <v>-0.25280000000001701</v>
          </cell>
          <cell r="G1034">
            <v>-0.25280000000001701</v>
          </cell>
        </row>
        <row r="1035">
          <cell r="B1035">
            <v>-0.252900000000017</v>
          </cell>
          <cell r="G1035">
            <v>-0.252900000000017</v>
          </cell>
        </row>
        <row r="1036">
          <cell r="B1036">
            <v>-0.25300000000001699</v>
          </cell>
          <cell r="G1036">
            <v>-0.25300000000001699</v>
          </cell>
        </row>
        <row r="1037">
          <cell r="B1037">
            <v>-0.25310000000001698</v>
          </cell>
          <cell r="G1037">
            <v>-0.25310000000001698</v>
          </cell>
        </row>
        <row r="1038">
          <cell r="B1038">
            <v>-0.25320000000001702</v>
          </cell>
          <cell r="G1038">
            <v>-0.25320000000001702</v>
          </cell>
        </row>
        <row r="1039">
          <cell r="B1039">
            <v>-0.25330000000001701</v>
          </cell>
          <cell r="G1039">
            <v>-0.25330000000001701</v>
          </cell>
        </row>
        <row r="1040">
          <cell r="B1040">
            <v>-0.253400000000017</v>
          </cell>
          <cell r="G1040">
            <v>-0.253400000000017</v>
          </cell>
        </row>
        <row r="1041">
          <cell r="B1041">
            <v>-0.25350000000001699</v>
          </cell>
          <cell r="G1041">
            <v>-0.25350000000001699</v>
          </cell>
        </row>
        <row r="1042">
          <cell r="B1042">
            <v>-0.25360000000001698</v>
          </cell>
          <cell r="G1042">
            <v>-0.25360000000001698</v>
          </cell>
        </row>
        <row r="1043">
          <cell r="B1043">
            <v>-0.25370000000001702</v>
          </cell>
          <cell r="G1043">
            <v>-0.25370000000001702</v>
          </cell>
        </row>
        <row r="1044">
          <cell r="B1044">
            <v>-0.25380000000001701</v>
          </cell>
          <cell r="G1044">
            <v>-0.25380000000001701</v>
          </cell>
        </row>
        <row r="1045">
          <cell r="B1045">
            <v>-0.253900000000017</v>
          </cell>
          <cell r="G1045">
            <v>-0.253900000000017</v>
          </cell>
        </row>
        <row r="1046">
          <cell r="B1046">
            <v>-0.25400000000001699</v>
          </cell>
          <cell r="G1046">
            <v>-0.25400000000001699</v>
          </cell>
        </row>
        <row r="1047">
          <cell r="B1047">
            <v>-0.25410000000001698</v>
          </cell>
          <cell r="G1047">
            <v>-0.25410000000001698</v>
          </cell>
        </row>
        <row r="1048">
          <cell r="B1048">
            <v>-0.25420000000001702</v>
          </cell>
          <cell r="G1048">
            <v>-0.25420000000001702</v>
          </cell>
        </row>
        <row r="1049">
          <cell r="B1049">
            <v>-0.25430000000001701</v>
          </cell>
          <cell r="G1049">
            <v>-0.25430000000001701</v>
          </cell>
        </row>
        <row r="1050">
          <cell r="B1050">
            <v>-0.254400000000017</v>
          </cell>
          <cell r="G1050">
            <v>-0.254400000000017</v>
          </cell>
        </row>
        <row r="1051">
          <cell r="B1051">
            <v>-0.25450000000001699</v>
          </cell>
          <cell r="G1051">
            <v>-0.25450000000001699</v>
          </cell>
        </row>
        <row r="1052">
          <cell r="B1052">
            <v>-0.25460000000001798</v>
          </cell>
          <cell r="G1052">
            <v>-0.25460000000001798</v>
          </cell>
        </row>
        <row r="1053">
          <cell r="B1053">
            <v>-0.25470000000001802</v>
          </cell>
          <cell r="G1053">
            <v>-0.25470000000001802</v>
          </cell>
        </row>
        <row r="1054">
          <cell r="B1054">
            <v>-0.25480000000001801</v>
          </cell>
          <cell r="G1054">
            <v>-0.25480000000001801</v>
          </cell>
        </row>
        <row r="1055">
          <cell r="B1055">
            <v>-0.254900000000018</v>
          </cell>
          <cell r="G1055">
            <v>-0.254900000000018</v>
          </cell>
        </row>
        <row r="1056">
          <cell r="B1056">
            <v>-0.25500000000001799</v>
          </cell>
          <cell r="G1056">
            <v>-0.25500000000001799</v>
          </cell>
        </row>
        <row r="1057">
          <cell r="B1057">
            <v>-0.25510000000001798</v>
          </cell>
          <cell r="G1057">
            <v>-0.25510000000001798</v>
          </cell>
        </row>
        <row r="1058">
          <cell r="B1058">
            <v>-0.25520000000001802</v>
          </cell>
          <cell r="G1058">
            <v>-0.25520000000001802</v>
          </cell>
        </row>
        <row r="1059">
          <cell r="B1059">
            <v>-0.25530000000001801</v>
          </cell>
          <cell r="G1059">
            <v>-0.25530000000001801</v>
          </cell>
        </row>
        <row r="1060">
          <cell r="B1060">
            <v>-0.255400000000018</v>
          </cell>
          <cell r="G1060">
            <v>-0.255400000000018</v>
          </cell>
        </row>
        <row r="1061">
          <cell r="B1061">
            <v>-0.25550000000001799</v>
          </cell>
          <cell r="G1061">
            <v>-0.25550000000001799</v>
          </cell>
        </row>
        <row r="1062">
          <cell r="B1062">
            <v>-0.25560000000001798</v>
          </cell>
          <cell r="G1062">
            <v>-0.25560000000001798</v>
          </cell>
        </row>
        <row r="1063">
          <cell r="B1063">
            <v>-0.25570000000001802</v>
          </cell>
          <cell r="G1063">
            <v>-0.25570000000001802</v>
          </cell>
        </row>
        <row r="1064">
          <cell r="B1064">
            <v>-0.25580000000001801</v>
          </cell>
          <cell r="G1064">
            <v>-0.25580000000001801</v>
          </cell>
        </row>
        <row r="1065">
          <cell r="B1065">
            <v>-0.255900000000018</v>
          </cell>
          <cell r="G1065">
            <v>-0.255900000000018</v>
          </cell>
        </row>
        <row r="1066">
          <cell r="B1066">
            <v>-0.25600000000001799</v>
          </cell>
          <cell r="G1066">
            <v>-0.25600000000001799</v>
          </cell>
        </row>
        <row r="1067">
          <cell r="B1067">
            <v>-0.25610000000001798</v>
          </cell>
          <cell r="G1067">
            <v>-0.25610000000001798</v>
          </cell>
        </row>
        <row r="1068">
          <cell r="B1068">
            <v>-0.25620000000001802</v>
          </cell>
          <cell r="G1068">
            <v>-0.25620000000001802</v>
          </cell>
        </row>
        <row r="1069">
          <cell r="B1069">
            <v>-0.25630000000001801</v>
          </cell>
          <cell r="G1069">
            <v>-0.25630000000001801</v>
          </cell>
        </row>
        <row r="1070">
          <cell r="B1070">
            <v>-0.256400000000018</v>
          </cell>
          <cell r="G1070">
            <v>-0.256400000000018</v>
          </cell>
        </row>
        <row r="1071">
          <cell r="B1071">
            <v>-0.25650000000001799</v>
          </cell>
          <cell r="G1071">
            <v>-0.25650000000001799</v>
          </cell>
        </row>
        <row r="1072">
          <cell r="B1072">
            <v>-0.25660000000001798</v>
          </cell>
          <cell r="G1072">
            <v>-0.25660000000001798</v>
          </cell>
        </row>
        <row r="1073">
          <cell r="B1073">
            <v>-0.25670000000001802</v>
          </cell>
          <cell r="G1073">
            <v>-0.25670000000001802</v>
          </cell>
        </row>
        <row r="1074">
          <cell r="B1074">
            <v>-0.25680000000001801</v>
          </cell>
          <cell r="G1074">
            <v>-0.25680000000001801</v>
          </cell>
        </row>
        <row r="1075">
          <cell r="B1075">
            <v>-0.256900000000018</v>
          </cell>
          <cell r="G1075">
            <v>-0.256900000000018</v>
          </cell>
        </row>
        <row r="1076">
          <cell r="B1076">
            <v>-0.25700000000001799</v>
          </cell>
          <cell r="G1076">
            <v>-0.25700000000001799</v>
          </cell>
        </row>
        <row r="1077">
          <cell r="B1077">
            <v>-0.25710000000001798</v>
          </cell>
          <cell r="G1077">
            <v>-0.25710000000001798</v>
          </cell>
        </row>
        <row r="1078">
          <cell r="B1078">
            <v>-0.25720000000001803</v>
          </cell>
          <cell r="G1078">
            <v>-0.25720000000001803</v>
          </cell>
        </row>
        <row r="1079">
          <cell r="B1079">
            <v>-0.25730000000001801</v>
          </cell>
          <cell r="G1079">
            <v>-0.25730000000001801</v>
          </cell>
        </row>
        <row r="1080">
          <cell r="B1080">
            <v>-0.257400000000018</v>
          </cell>
          <cell r="G1080">
            <v>-0.257400000000018</v>
          </cell>
        </row>
        <row r="1081">
          <cell r="B1081">
            <v>-0.25750000000001799</v>
          </cell>
          <cell r="G1081">
            <v>-0.25750000000001799</v>
          </cell>
        </row>
        <row r="1082">
          <cell r="B1082">
            <v>-0.25760000000001798</v>
          </cell>
          <cell r="G1082">
            <v>-0.25760000000001798</v>
          </cell>
        </row>
        <row r="1083">
          <cell r="B1083">
            <v>-0.25770000000001803</v>
          </cell>
          <cell r="G1083">
            <v>-0.25770000000001803</v>
          </cell>
        </row>
        <row r="1084">
          <cell r="B1084">
            <v>-0.25780000000001801</v>
          </cell>
          <cell r="G1084">
            <v>-0.25780000000001801</v>
          </cell>
        </row>
        <row r="1085">
          <cell r="B1085">
            <v>-0.257900000000018</v>
          </cell>
          <cell r="G1085">
            <v>-0.257900000000018</v>
          </cell>
        </row>
        <row r="1086">
          <cell r="B1086">
            <v>-0.25800000000001799</v>
          </cell>
          <cell r="G1086">
            <v>-0.25800000000001799</v>
          </cell>
        </row>
        <row r="1087">
          <cell r="B1087">
            <v>-0.25810000000001798</v>
          </cell>
          <cell r="G1087">
            <v>-0.25810000000001798</v>
          </cell>
        </row>
        <row r="1088">
          <cell r="B1088">
            <v>-0.25820000000001803</v>
          </cell>
          <cell r="G1088">
            <v>-0.25820000000001803</v>
          </cell>
        </row>
        <row r="1089">
          <cell r="B1089">
            <v>-0.25830000000001802</v>
          </cell>
          <cell r="G1089">
            <v>-0.25830000000001802</v>
          </cell>
        </row>
        <row r="1090">
          <cell r="B1090">
            <v>-0.258400000000018</v>
          </cell>
          <cell r="G1090">
            <v>-0.258400000000018</v>
          </cell>
        </row>
        <row r="1091">
          <cell r="B1091">
            <v>-0.25850000000001799</v>
          </cell>
          <cell r="G1091">
            <v>-0.25850000000001799</v>
          </cell>
        </row>
        <row r="1092">
          <cell r="B1092">
            <v>-0.25860000000001798</v>
          </cell>
          <cell r="G1092">
            <v>-0.25860000000001798</v>
          </cell>
        </row>
        <row r="1093">
          <cell r="B1093">
            <v>-0.25870000000001803</v>
          </cell>
          <cell r="G1093">
            <v>-0.25870000000001803</v>
          </cell>
        </row>
        <row r="1094">
          <cell r="B1094">
            <v>-0.25880000000001802</v>
          </cell>
          <cell r="G1094">
            <v>-0.25880000000001802</v>
          </cell>
        </row>
        <row r="1095">
          <cell r="B1095">
            <v>-0.258900000000018</v>
          </cell>
          <cell r="G1095">
            <v>-0.258900000000018</v>
          </cell>
        </row>
        <row r="1096">
          <cell r="B1096">
            <v>-0.25900000000001799</v>
          </cell>
          <cell r="G1096">
            <v>-0.25900000000001799</v>
          </cell>
        </row>
        <row r="1097">
          <cell r="B1097">
            <v>-0.25910000000001798</v>
          </cell>
          <cell r="G1097">
            <v>-0.25910000000001798</v>
          </cell>
        </row>
        <row r="1098">
          <cell r="B1098">
            <v>-0.25920000000001803</v>
          </cell>
          <cell r="G1098">
            <v>-0.25920000000001803</v>
          </cell>
        </row>
        <row r="1099">
          <cell r="B1099">
            <v>-0.25930000000001802</v>
          </cell>
          <cell r="G1099">
            <v>-0.25930000000001802</v>
          </cell>
        </row>
        <row r="1100">
          <cell r="B1100">
            <v>-0.25940000000001801</v>
          </cell>
          <cell r="G1100">
            <v>-0.25940000000001801</v>
          </cell>
        </row>
        <row r="1101">
          <cell r="B1101">
            <v>-0.25950000000001799</v>
          </cell>
          <cell r="G1101">
            <v>-0.25950000000001799</v>
          </cell>
        </row>
        <row r="1102">
          <cell r="B1102">
            <v>-0.25960000000001798</v>
          </cell>
          <cell r="G1102">
            <v>-0.25960000000001798</v>
          </cell>
        </row>
        <row r="1103">
          <cell r="B1103">
            <v>-0.25970000000001803</v>
          </cell>
          <cell r="G1103">
            <v>-0.25970000000001803</v>
          </cell>
        </row>
        <row r="1104">
          <cell r="B1104">
            <v>-0.25980000000001802</v>
          </cell>
          <cell r="G1104">
            <v>-0.25980000000001802</v>
          </cell>
        </row>
        <row r="1105">
          <cell r="B1105">
            <v>-0.25990000000001801</v>
          </cell>
          <cell r="G1105">
            <v>-0.25990000000001801</v>
          </cell>
        </row>
        <row r="1106">
          <cell r="B1106">
            <v>-0.26000000000001799</v>
          </cell>
          <cell r="G1106">
            <v>-0.26000000000001799</v>
          </cell>
        </row>
        <row r="1107">
          <cell r="B1107">
            <v>-0.26010000000001798</v>
          </cell>
          <cell r="G1107">
            <v>-0.26010000000001798</v>
          </cell>
        </row>
        <row r="1108">
          <cell r="B1108">
            <v>-0.26020000000001797</v>
          </cell>
          <cell r="G1108">
            <v>-0.26020000000001797</v>
          </cell>
        </row>
        <row r="1109">
          <cell r="B1109">
            <v>-0.26030000000001802</v>
          </cell>
          <cell r="G1109">
            <v>-0.26030000000001802</v>
          </cell>
        </row>
        <row r="1110">
          <cell r="B1110">
            <v>-0.26040000000001801</v>
          </cell>
          <cell r="G1110">
            <v>-0.26040000000001801</v>
          </cell>
        </row>
        <row r="1111">
          <cell r="B1111">
            <v>-0.26050000000001899</v>
          </cell>
          <cell r="G1111">
            <v>-0.26050000000001899</v>
          </cell>
        </row>
        <row r="1112">
          <cell r="B1112">
            <v>-0.26060000000001898</v>
          </cell>
          <cell r="G1112">
            <v>-0.26060000000001898</v>
          </cell>
        </row>
        <row r="1113">
          <cell r="B1113">
            <v>-0.26070000000001903</v>
          </cell>
          <cell r="G1113">
            <v>-0.26070000000001903</v>
          </cell>
        </row>
        <row r="1114">
          <cell r="B1114">
            <v>-0.26080000000001902</v>
          </cell>
          <cell r="G1114">
            <v>-0.26080000000001902</v>
          </cell>
        </row>
        <row r="1115">
          <cell r="B1115">
            <v>-0.26090000000001901</v>
          </cell>
          <cell r="G1115">
            <v>-0.26090000000001901</v>
          </cell>
        </row>
        <row r="1116">
          <cell r="B1116">
            <v>-0.26100000000001899</v>
          </cell>
          <cell r="G1116">
            <v>-0.26100000000001899</v>
          </cell>
        </row>
        <row r="1117">
          <cell r="B1117">
            <v>-0.26110000000001898</v>
          </cell>
          <cell r="G1117">
            <v>-0.26110000000001898</v>
          </cell>
        </row>
        <row r="1118">
          <cell r="B1118">
            <v>-0.26120000000001897</v>
          </cell>
          <cell r="G1118">
            <v>-0.26120000000001897</v>
          </cell>
        </row>
        <row r="1119">
          <cell r="B1119">
            <v>-0.26130000000001902</v>
          </cell>
          <cell r="G1119">
            <v>-0.26130000000001902</v>
          </cell>
        </row>
        <row r="1120">
          <cell r="B1120">
            <v>-0.26140000000001901</v>
          </cell>
          <cell r="G1120">
            <v>-0.26140000000001901</v>
          </cell>
        </row>
        <row r="1121">
          <cell r="B1121">
            <v>-0.261500000000019</v>
          </cell>
          <cell r="G1121">
            <v>-0.261500000000019</v>
          </cell>
        </row>
        <row r="1122">
          <cell r="B1122">
            <v>-0.26160000000001898</v>
          </cell>
          <cell r="G1122">
            <v>-0.26160000000001898</v>
          </cell>
        </row>
        <row r="1123">
          <cell r="B1123">
            <v>-0.26170000000001897</v>
          </cell>
          <cell r="G1123">
            <v>-0.26170000000001897</v>
          </cell>
        </row>
        <row r="1124">
          <cell r="B1124">
            <v>-0.26180000000001902</v>
          </cell>
          <cell r="G1124">
            <v>-0.26180000000001902</v>
          </cell>
        </row>
        <row r="1125">
          <cell r="B1125">
            <v>-0.26190000000001901</v>
          </cell>
          <cell r="G1125">
            <v>-0.26190000000001901</v>
          </cell>
        </row>
        <row r="1126">
          <cell r="B1126">
            <v>-0.262000000000019</v>
          </cell>
          <cell r="G1126">
            <v>-0.262000000000019</v>
          </cell>
        </row>
        <row r="1127">
          <cell r="B1127">
            <v>-0.26210000000001898</v>
          </cell>
          <cell r="G1127">
            <v>-0.26210000000001898</v>
          </cell>
        </row>
        <row r="1128">
          <cell r="B1128">
            <v>-0.26220000000001897</v>
          </cell>
          <cell r="G1128">
            <v>-0.26220000000001897</v>
          </cell>
        </row>
        <row r="1129">
          <cell r="B1129">
            <v>-0.26230000000001902</v>
          </cell>
          <cell r="G1129">
            <v>-0.26230000000001902</v>
          </cell>
        </row>
        <row r="1130">
          <cell r="B1130">
            <v>-0.26240000000001901</v>
          </cell>
          <cell r="G1130">
            <v>-0.26240000000001901</v>
          </cell>
        </row>
        <row r="1131">
          <cell r="B1131">
            <v>-0.262500000000019</v>
          </cell>
          <cell r="G1131">
            <v>-0.262500000000019</v>
          </cell>
        </row>
        <row r="1132">
          <cell r="B1132">
            <v>-0.26260000000001898</v>
          </cell>
          <cell r="G1132">
            <v>-0.26260000000001898</v>
          </cell>
        </row>
        <row r="1133">
          <cell r="B1133">
            <v>-0.26270000000001897</v>
          </cell>
          <cell r="G1133">
            <v>-0.26270000000001897</v>
          </cell>
        </row>
        <row r="1134">
          <cell r="B1134">
            <v>-0.26280000000001902</v>
          </cell>
          <cell r="G1134">
            <v>-0.26280000000001902</v>
          </cell>
        </row>
        <row r="1135">
          <cell r="B1135">
            <v>-0.26290000000001901</v>
          </cell>
          <cell r="G1135">
            <v>-0.26290000000001901</v>
          </cell>
        </row>
        <row r="1136">
          <cell r="B1136">
            <v>-0.263000000000019</v>
          </cell>
          <cell r="G1136">
            <v>-0.263000000000019</v>
          </cell>
        </row>
        <row r="1137">
          <cell r="B1137">
            <v>-0.26310000000001899</v>
          </cell>
          <cell r="G1137">
            <v>-0.26310000000001899</v>
          </cell>
        </row>
        <row r="1138">
          <cell r="B1138">
            <v>-0.26320000000001897</v>
          </cell>
          <cell r="G1138">
            <v>-0.26320000000001897</v>
          </cell>
        </row>
        <row r="1139">
          <cell r="B1139">
            <v>-0.26330000000001902</v>
          </cell>
          <cell r="G1139">
            <v>-0.26330000000001902</v>
          </cell>
        </row>
        <row r="1140">
          <cell r="B1140">
            <v>-0.26340000000001901</v>
          </cell>
          <cell r="G1140">
            <v>-0.26340000000001901</v>
          </cell>
        </row>
        <row r="1141">
          <cell r="B1141">
            <v>-0.263500000000019</v>
          </cell>
          <cell r="G1141">
            <v>-0.263500000000019</v>
          </cell>
        </row>
        <row r="1142">
          <cell r="B1142">
            <v>-0.26360000000001899</v>
          </cell>
          <cell r="G1142">
            <v>-0.26360000000001899</v>
          </cell>
        </row>
        <row r="1143">
          <cell r="B1143">
            <v>-0.26370000000001897</v>
          </cell>
          <cell r="G1143">
            <v>-0.26370000000001897</v>
          </cell>
        </row>
        <row r="1144">
          <cell r="B1144">
            <v>-0.26380000000001902</v>
          </cell>
          <cell r="G1144">
            <v>-0.26380000000001902</v>
          </cell>
        </row>
        <row r="1145">
          <cell r="B1145">
            <v>-0.26390000000001901</v>
          </cell>
          <cell r="G1145">
            <v>-0.26390000000001901</v>
          </cell>
        </row>
        <row r="1146">
          <cell r="B1146">
            <v>-0.264000000000019</v>
          </cell>
          <cell r="G1146">
            <v>-0.264000000000019</v>
          </cell>
        </row>
        <row r="1147">
          <cell r="B1147">
            <v>-0.26410000000001899</v>
          </cell>
          <cell r="G1147">
            <v>-0.26410000000001899</v>
          </cell>
        </row>
        <row r="1148">
          <cell r="B1148">
            <v>-0.26420000000001898</v>
          </cell>
          <cell r="G1148">
            <v>-0.26420000000001898</v>
          </cell>
        </row>
        <row r="1149">
          <cell r="B1149">
            <v>-0.26430000000001902</v>
          </cell>
          <cell r="G1149">
            <v>-0.26430000000001902</v>
          </cell>
        </row>
        <row r="1150">
          <cell r="B1150">
            <v>-0.26440000000001901</v>
          </cell>
          <cell r="G1150">
            <v>-0.26440000000001901</v>
          </cell>
        </row>
        <row r="1151">
          <cell r="B1151">
            <v>-0.264500000000019</v>
          </cell>
          <cell r="G1151">
            <v>-0.264500000000019</v>
          </cell>
        </row>
        <row r="1152">
          <cell r="B1152">
            <v>-0.26460000000001899</v>
          </cell>
          <cell r="G1152">
            <v>-0.26460000000001899</v>
          </cell>
        </row>
        <row r="1153">
          <cell r="B1153">
            <v>-0.26470000000001898</v>
          </cell>
          <cell r="G1153">
            <v>-0.26470000000001898</v>
          </cell>
        </row>
        <row r="1154">
          <cell r="B1154">
            <v>-0.26480000000001902</v>
          </cell>
          <cell r="G1154">
            <v>-0.26480000000001902</v>
          </cell>
        </row>
        <row r="1155">
          <cell r="B1155">
            <v>-0.26490000000001901</v>
          </cell>
          <cell r="G1155">
            <v>-0.26490000000001901</v>
          </cell>
        </row>
        <row r="1156">
          <cell r="B1156">
            <v>-0.265000000000019</v>
          </cell>
          <cell r="G1156">
            <v>-0.265000000000019</v>
          </cell>
        </row>
        <row r="1157">
          <cell r="B1157">
            <v>-0.26510000000001899</v>
          </cell>
          <cell r="G1157">
            <v>-0.26510000000001899</v>
          </cell>
        </row>
        <row r="1158">
          <cell r="B1158">
            <v>-0.26520000000001898</v>
          </cell>
          <cell r="G1158">
            <v>-0.26520000000001898</v>
          </cell>
        </row>
        <row r="1159">
          <cell r="B1159">
            <v>-0.26530000000001902</v>
          </cell>
          <cell r="G1159">
            <v>-0.26530000000001902</v>
          </cell>
        </row>
        <row r="1160">
          <cell r="B1160">
            <v>-0.26540000000001901</v>
          </cell>
          <cell r="G1160">
            <v>-0.26540000000001901</v>
          </cell>
        </row>
        <row r="1161">
          <cell r="B1161">
            <v>-0.265500000000019</v>
          </cell>
          <cell r="G1161">
            <v>-0.265500000000019</v>
          </cell>
        </row>
        <row r="1162">
          <cell r="B1162">
            <v>-0.26560000000001899</v>
          </cell>
          <cell r="G1162">
            <v>-0.26560000000001899</v>
          </cell>
        </row>
        <row r="1163">
          <cell r="B1163">
            <v>-0.26570000000001898</v>
          </cell>
          <cell r="G1163">
            <v>-0.26570000000001898</v>
          </cell>
        </row>
        <row r="1164">
          <cell r="B1164">
            <v>-0.26580000000001902</v>
          </cell>
          <cell r="G1164">
            <v>-0.26580000000001902</v>
          </cell>
        </row>
        <row r="1165">
          <cell r="B1165">
            <v>-0.26590000000001901</v>
          </cell>
          <cell r="G1165">
            <v>-0.26590000000001901</v>
          </cell>
        </row>
        <row r="1166">
          <cell r="B1166">
            <v>-0.266000000000019</v>
          </cell>
          <cell r="G1166">
            <v>-0.266000000000019</v>
          </cell>
        </row>
        <row r="1167">
          <cell r="B1167">
            <v>-0.26610000000001899</v>
          </cell>
          <cell r="G1167">
            <v>-0.26610000000001899</v>
          </cell>
        </row>
        <row r="1168">
          <cell r="B1168">
            <v>-0.26620000000001898</v>
          </cell>
          <cell r="G1168">
            <v>-0.26620000000001898</v>
          </cell>
        </row>
        <row r="1169">
          <cell r="B1169">
            <v>-0.26630000000001902</v>
          </cell>
          <cell r="G1169">
            <v>-0.26630000000001902</v>
          </cell>
        </row>
        <row r="1170">
          <cell r="B1170">
            <v>-0.26640000000001901</v>
          </cell>
          <cell r="G1170">
            <v>-0.26640000000001901</v>
          </cell>
        </row>
        <row r="1171">
          <cell r="B1171">
            <v>-0.26650000000002</v>
          </cell>
          <cell r="G1171">
            <v>-0.26650000000002</v>
          </cell>
        </row>
        <row r="1172">
          <cell r="B1172">
            <v>-0.26660000000001999</v>
          </cell>
          <cell r="G1172">
            <v>-0.26660000000001999</v>
          </cell>
        </row>
        <row r="1173">
          <cell r="B1173">
            <v>-0.26670000000001998</v>
          </cell>
          <cell r="G1173">
            <v>-0.26670000000001998</v>
          </cell>
        </row>
        <row r="1174">
          <cell r="B1174">
            <v>-0.26680000000002002</v>
          </cell>
          <cell r="G1174">
            <v>-0.26680000000002002</v>
          </cell>
        </row>
        <row r="1175">
          <cell r="B1175">
            <v>-0.26690000000002001</v>
          </cell>
          <cell r="G1175">
            <v>-0.26690000000002001</v>
          </cell>
        </row>
        <row r="1176">
          <cell r="B1176">
            <v>-0.26700000000002</v>
          </cell>
          <cell r="G1176">
            <v>-0.26700000000002</v>
          </cell>
        </row>
        <row r="1177">
          <cell r="B1177">
            <v>-0.26710000000001999</v>
          </cell>
          <cell r="G1177">
            <v>-0.26710000000001999</v>
          </cell>
        </row>
        <row r="1178">
          <cell r="B1178">
            <v>-0.26720000000001998</v>
          </cell>
          <cell r="G1178">
            <v>-0.26720000000001998</v>
          </cell>
        </row>
        <row r="1179">
          <cell r="B1179">
            <v>-0.26730000000002002</v>
          </cell>
          <cell r="G1179">
            <v>-0.26730000000002002</v>
          </cell>
        </row>
        <row r="1180">
          <cell r="B1180">
            <v>-0.26740000000002001</v>
          </cell>
          <cell r="G1180">
            <v>-0.26740000000002001</v>
          </cell>
        </row>
        <row r="1181">
          <cell r="B1181">
            <v>-0.26750000000002</v>
          </cell>
          <cell r="G1181">
            <v>-0.26750000000002</v>
          </cell>
        </row>
        <row r="1182">
          <cell r="B1182">
            <v>-0.26760000000001999</v>
          </cell>
          <cell r="G1182">
            <v>-0.26760000000001999</v>
          </cell>
        </row>
        <row r="1183">
          <cell r="B1183">
            <v>-0.26770000000001998</v>
          </cell>
          <cell r="G1183">
            <v>-0.26770000000001998</v>
          </cell>
        </row>
        <row r="1184">
          <cell r="B1184">
            <v>-0.26780000000002002</v>
          </cell>
          <cell r="G1184">
            <v>-0.26780000000002002</v>
          </cell>
        </row>
        <row r="1185">
          <cell r="B1185">
            <v>-0.26790000000002001</v>
          </cell>
          <cell r="G1185">
            <v>-0.26790000000002001</v>
          </cell>
        </row>
        <row r="1186">
          <cell r="B1186">
            <v>-0.26800000000002</v>
          </cell>
          <cell r="G1186">
            <v>-0.26800000000002</v>
          </cell>
        </row>
        <row r="1187">
          <cell r="B1187">
            <v>-0.26810000000001999</v>
          </cell>
          <cell r="G1187">
            <v>-0.26810000000001999</v>
          </cell>
        </row>
        <row r="1188">
          <cell r="B1188">
            <v>-0.26820000000001998</v>
          </cell>
          <cell r="G1188">
            <v>-0.26820000000001998</v>
          </cell>
        </row>
        <row r="1189">
          <cell r="B1189">
            <v>-0.26830000000002002</v>
          </cell>
          <cell r="G1189">
            <v>-0.26830000000002002</v>
          </cell>
        </row>
        <row r="1190">
          <cell r="B1190">
            <v>-0.26840000000002001</v>
          </cell>
          <cell r="G1190">
            <v>-0.26840000000002001</v>
          </cell>
        </row>
        <row r="1191">
          <cell r="B1191">
            <v>-0.26850000000002</v>
          </cell>
          <cell r="G1191">
            <v>-0.26850000000002</v>
          </cell>
        </row>
        <row r="1192">
          <cell r="B1192">
            <v>-0.26860000000001999</v>
          </cell>
          <cell r="G1192">
            <v>-0.26860000000001999</v>
          </cell>
        </row>
        <row r="1193">
          <cell r="B1193">
            <v>-0.26870000000001998</v>
          </cell>
          <cell r="G1193">
            <v>-0.26870000000001998</v>
          </cell>
        </row>
        <row r="1194">
          <cell r="B1194">
            <v>-0.26880000000002002</v>
          </cell>
          <cell r="G1194">
            <v>-0.26880000000002002</v>
          </cell>
        </row>
        <row r="1195">
          <cell r="B1195">
            <v>-0.26890000000002001</v>
          </cell>
          <cell r="G1195">
            <v>-0.26890000000002001</v>
          </cell>
        </row>
        <row r="1196">
          <cell r="B1196">
            <v>-0.26900000000002</v>
          </cell>
          <cell r="G1196">
            <v>-0.26900000000002</v>
          </cell>
        </row>
        <row r="1197">
          <cell r="B1197">
            <v>-0.26910000000001999</v>
          </cell>
          <cell r="G1197">
            <v>-0.26910000000001999</v>
          </cell>
        </row>
        <row r="1198">
          <cell r="B1198">
            <v>-0.26920000000001998</v>
          </cell>
          <cell r="G1198">
            <v>-0.26920000000001998</v>
          </cell>
        </row>
        <row r="1199">
          <cell r="B1199">
            <v>-0.26930000000002002</v>
          </cell>
          <cell r="G1199">
            <v>-0.26930000000002002</v>
          </cell>
        </row>
        <row r="1200">
          <cell r="B1200">
            <v>-0.26940000000002001</v>
          </cell>
          <cell r="G1200">
            <v>-0.26940000000002001</v>
          </cell>
        </row>
        <row r="1201">
          <cell r="B1201">
            <v>-0.26950000000002</v>
          </cell>
          <cell r="G1201">
            <v>-0.26950000000002</v>
          </cell>
        </row>
        <row r="1202">
          <cell r="B1202">
            <v>-0.26960000000001999</v>
          </cell>
          <cell r="G1202">
            <v>-0.26960000000001999</v>
          </cell>
        </row>
        <row r="1203">
          <cell r="B1203">
            <v>-0.26970000000001998</v>
          </cell>
          <cell r="G1203">
            <v>-0.26970000000001998</v>
          </cell>
        </row>
        <row r="1204">
          <cell r="B1204">
            <v>-0.26980000000002002</v>
          </cell>
          <cell r="G1204">
            <v>-0.26980000000002002</v>
          </cell>
        </row>
        <row r="1205">
          <cell r="B1205">
            <v>-0.26990000000002001</v>
          </cell>
          <cell r="G1205">
            <v>-0.26990000000002001</v>
          </cell>
        </row>
        <row r="1206">
          <cell r="B1206">
            <v>-0.27000000000002</v>
          </cell>
          <cell r="G1206">
            <v>-0.27000000000002</v>
          </cell>
        </row>
        <row r="1207">
          <cell r="B1207">
            <v>-0.27010000000001999</v>
          </cell>
          <cell r="G1207">
            <v>-0.27010000000001999</v>
          </cell>
        </row>
        <row r="1208">
          <cell r="B1208">
            <v>-0.27020000000001998</v>
          </cell>
          <cell r="G1208">
            <v>-0.27020000000001998</v>
          </cell>
        </row>
        <row r="1209">
          <cell r="B1209">
            <v>-0.27030000000002002</v>
          </cell>
          <cell r="G1209">
            <v>-0.27030000000002002</v>
          </cell>
        </row>
        <row r="1210">
          <cell r="B1210">
            <v>-0.27040000000002001</v>
          </cell>
          <cell r="G1210">
            <v>-0.27040000000002001</v>
          </cell>
        </row>
        <row r="1211">
          <cell r="B1211">
            <v>-0.27050000000002</v>
          </cell>
          <cell r="G1211">
            <v>-0.27050000000002</v>
          </cell>
        </row>
        <row r="1212">
          <cell r="B1212">
            <v>-0.27060000000001999</v>
          </cell>
          <cell r="G1212">
            <v>-0.27060000000001999</v>
          </cell>
        </row>
        <row r="1213">
          <cell r="B1213">
            <v>-0.27070000000001998</v>
          </cell>
          <cell r="G1213">
            <v>-0.27070000000001998</v>
          </cell>
        </row>
        <row r="1214">
          <cell r="B1214">
            <v>-0.27080000000002002</v>
          </cell>
          <cell r="G1214">
            <v>-0.27080000000002002</v>
          </cell>
        </row>
        <row r="1215">
          <cell r="B1215">
            <v>-0.27090000000002001</v>
          </cell>
          <cell r="G1215">
            <v>-0.27090000000002001</v>
          </cell>
        </row>
        <row r="1216">
          <cell r="B1216">
            <v>-0.27100000000002</v>
          </cell>
          <cell r="G1216">
            <v>-0.27100000000002</v>
          </cell>
        </row>
        <row r="1217">
          <cell r="B1217">
            <v>-0.27110000000001999</v>
          </cell>
          <cell r="G1217">
            <v>-0.27110000000001999</v>
          </cell>
        </row>
        <row r="1218">
          <cell r="B1218">
            <v>-0.27120000000001998</v>
          </cell>
          <cell r="G1218">
            <v>-0.27120000000001998</v>
          </cell>
        </row>
        <row r="1219">
          <cell r="B1219">
            <v>-0.27130000000002003</v>
          </cell>
          <cell r="G1219">
            <v>-0.27130000000002003</v>
          </cell>
        </row>
        <row r="1220">
          <cell r="B1220">
            <v>-0.27140000000002001</v>
          </cell>
          <cell r="G1220">
            <v>-0.27140000000002001</v>
          </cell>
        </row>
        <row r="1221">
          <cell r="B1221">
            <v>-0.27150000000002</v>
          </cell>
          <cell r="G1221">
            <v>-0.27150000000002</v>
          </cell>
        </row>
        <row r="1222">
          <cell r="B1222">
            <v>-0.27160000000001999</v>
          </cell>
          <cell r="G1222">
            <v>-0.27160000000001999</v>
          </cell>
        </row>
        <row r="1223">
          <cell r="B1223">
            <v>-0.27170000000001998</v>
          </cell>
          <cell r="G1223">
            <v>-0.27170000000001998</v>
          </cell>
        </row>
        <row r="1224">
          <cell r="B1224">
            <v>-0.27180000000002003</v>
          </cell>
          <cell r="G1224">
            <v>-0.27180000000002003</v>
          </cell>
        </row>
        <row r="1225">
          <cell r="B1225">
            <v>-0.27190000000002001</v>
          </cell>
          <cell r="G1225">
            <v>-0.27190000000002001</v>
          </cell>
        </row>
        <row r="1226">
          <cell r="B1226">
            <v>-0.27200000000002</v>
          </cell>
          <cell r="G1226">
            <v>-0.27200000000002</v>
          </cell>
        </row>
        <row r="1227">
          <cell r="B1227">
            <v>-0.27210000000001999</v>
          </cell>
          <cell r="G1227">
            <v>-0.27210000000001999</v>
          </cell>
        </row>
        <row r="1228">
          <cell r="B1228">
            <v>-0.27220000000001998</v>
          </cell>
          <cell r="G1228">
            <v>-0.27220000000001998</v>
          </cell>
        </row>
        <row r="1229">
          <cell r="B1229">
            <v>-0.27230000000002003</v>
          </cell>
          <cell r="G1229">
            <v>-0.27230000000002003</v>
          </cell>
        </row>
        <row r="1230">
          <cell r="B1230">
            <v>-0.27240000000002002</v>
          </cell>
          <cell r="G1230">
            <v>-0.27240000000002002</v>
          </cell>
        </row>
        <row r="1231">
          <cell r="B1231">
            <v>-0.272500000000021</v>
          </cell>
          <cell r="G1231">
            <v>-0.272500000000021</v>
          </cell>
        </row>
        <row r="1232">
          <cell r="B1232">
            <v>-0.27260000000002099</v>
          </cell>
          <cell r="G1232">
            <v>-0.27260000000002099</v>
          </cell>
        </row>
        <row r="1233">
          <cell r="B1233">
            <v>-0.27270000000002098</v>
          </cell>
          <cell r="G1233">
            <v>-0.27270000000002098</v>
          </cell>
        </row>
        <row r="1234">
          <cell r="B1234">
            <v>-0.27280000000002103</v>
          </cell>
          <cell r="G1234">
            <v>-0.27280000000002103</v>
          </cell>
        </row>
        <row r="1235">
          <cell r="B1235">
            <v>-0.27290000000002101</v>
          </cell>
          <cell r="G1235">
            <v>-0.27290000000002101</v>
          </cell>
        </row>
        <row r="1236">
          <cell r="B1236">
            <v>-0.273000000000021</v>
          </cell>
          <cell r="G1236">
            <v>-0.273000000000021</v>
          </cell>
        </row>
        <row r="1237">
          <cell r="B1237">
            <v>-0.27310000000002099</v>
          </cell>
          <cell r="G1237">
            <v>-0.27310000000002099</v>
          </cell>
        </row>
        <row r="1238">
          <cell r="B1238">
            <v>-0.27320000000002098</v>
          </cell>
          <cell r="G1238">
            <v>-0.27320000000002098</v>
          </cell>
        </row>
        <row r="1239">
          <cell r="B1239">
            <v>-0.27330000000002103</v>
          </cell>
          <cell r="G1239">
            <v>-0.27330000000002103</v>
          </cell>
        </row>
        <row r="1240">
          <cell r="B1240">
            <v>-0.27340000000002102</v>
          </cell>
          <cell r="G1240">
            <v>-0.27340000000002102</v>
          </cell>
        </row>
        <row r="1241">
          <cell r="B1241">
            <v>-0.273500000000021</v>
          </cell>
          <cell r="G1241">
            <v>-0.273500000000021</v>
          </cell>
        </row>
        <row r="1242">
          <cell r="B1242">
            <v>-0.27360000000002099</v>
          </cell>
          <cell r="G1242">
            <v>-0.27360000000002099</v>
          </cell>
        </row>
        <row r="1243">
          <cell r="B1243">
            <v>-0.27370000000002098</v>
          </cell>
          <cell r="G1243">
            <v>-0.27370000000002098</v>
          </cell>
        </row>
        <row r="1244">
          <cell r="B1244">
            <v>-0.27380000000002103</v>
          </cell>
          <cell r="G1244">
            <v>-0.27380000000002103</v>
          </cell>
        </row>
        <row r="1245">
          <cell r="B1245">
            <v>-0.27390000000002102</v>
          </cell>
          <cell r="G1245">
            <v>-0.27390000000002102</v>
          </cell>
        </row>
        <row r="1246">
          <cell r="B1246">
            <v>-0.274000000000021</v>
          </cell>
          <cell r="G1246">
            <v>-0.274000000000021</v>
          </cell>
        </row>
        <row r="1247">
          <cell r="B1247">
            <v>-0.27410000000002099</v>
          </cell>
          <cell r="G1247">
            <v>-0.27410000000002099</v>
          </cell>
        </row>
        <row r="1248">
          <cell r="B1248">
            <v>-0.27420000000002098</v>
          </cell>
          <cell r="G1248">
            <v>-0.27420000000002098</v>
          </cell>
        </row>
        <row r="1249">
          <cell r="B1249">
            <v>-0.27430000000002103</v>
          </cell>
          <cell r="G1249">
            <v>-0.27430000000002103</v>
          </cell>
        </row>
        <row r="1250">
          <cell r="B1250">
            <v>-0.27440000000002102</v>
          </cell>
          <cell r="G1250">
            <v>-0.27440000000002102</v>
          </cell>
        </row>
        <row r="1251">
          <cell r="B1251">
            <v>-0.274500000000021</v>
          </cell>
          <cell r="G1251">
            <v>-0.274500000000021</v>
          </cell>
        </row>
        <row r="1252">
          <cell r="B1252">
            <v>-0.27460000000002099</v>
          </cell>
          <cell r="G1252">
            <v>-0.27460000000002099</v>
          </cell>
        </row>
        <row r="1253">
          <cell r="B1253">
            <v>-0.27470000000002098</v>
          </cell>
          <cell r="G1253">
            <v>-0.27470000000002098</v>
          </cell>
        </row>
        <row r="1254">
          <cell r="B1254">
            <v>-0.27480000000002103</v>
          </cell>
          <cell r="G1254">
            <v>-0.27480000000002103</v>
          </cell>
        </row>
        <row r="1255">
          <cell r="B1255">
            <v>-0.27490000000002102</v>
          </cell>
          <cell r="G1255">
            <v>-0.27490000000002102</v>
          </cell>
        </row>
        <row r="1256">
          <cell r="B1256">
            <v>-0.27500000000002101</v>
          </cell>
          <cell r="G1256">
            <v>-0.27500000000002101</v>
          </cell>
        </row>
        <row r="1257">
          <cell r="B1257">
            <v>-0.27510000000002099</v>
          </cell>
          <cell r="G1257">
            <v>-0.27510000000002099</v>
          </cell>
        </row>
        <row r="1258">
          <cell r="B1258">
            <v>-0.27520000000002098</v>
          </cell>
          <cell r="G1258">
            <v>-0.27520000000002098</v>
          </cell>
        </row>
        <row r="1259">
          <cell r="B1259">
            <v>-0.27530000000002097</v>
          </cell>
          <cell r="G1259">
            <v>-0.27530000000002097</v>
          </cell>
        </row>
        <row r="1260">
          <cell r="B1260">
            <v>-0.27540000000002102</v>
          </cell>
          <cell r="G1260">
            <v>-0.27540000000002102</v>
          </cell>
        </row>
        <row r="1261">
          <cell r="B1261">
            <v>-0.27550000000002101</v>
          </cell>
          <cell r="G1261">
            <v>-0.27550000000002101</v>
          </cell>
        </row>
        <row r="1262">
          <cell r="B1262">
            <v>-0.27560000000002099</v>
          </cell>
          <cell r="G1262">
            <v>-0.27560000000002099</v>
          </cell>
        </row>
        <row r="1263">
          <cell r="B1263">
            <v>-0.27570000000002098</v>
          </cell>
          <cell r="G1263">
            <v>-0.27570000000002098</v>
          </cell>
        </row>
        <row r="1264">
          <cell r="B1264">
            <v>-0.27580000000002097</v>
          </cell>
          <cell r="G1264">
            <v>-0.27580000000002097</v>
          </cell>
        </row>
        <row r="1265">
          <cell r="B1265">
            <v>-0.27590000000002102</v>
          </cell>
          <cell r="G1265">
            <v>-0.27590000000002102</v>
          </cell>
        </row>
        <row r="1266">
          <cell r="B1266">
            <v>-0.27600000000002101</v>
          </cell>
          <cell r="G1266">
            <v>-0.27600000000002101</v>
          </cell>
        </row>
        <row r="1267">
          <cell r="B1267">
            <v>-0.276100000000021</v>
          </cell>
          <cell r="G1267">
            <v>-0.276100000000021</v>
          </cell>
        </row>
        <row r="1268">
          <cell r="B1268">
            <v>-0.27620000000002098</v>
          </cell>
          <cell r="G1268">
            <v>-0.27620000000002098</v>
          </cell>
        </row>
        <row r="1269">
          <cell r="B1269">
            <v>-0.27630000000002097</v>
          </cell>
          <cell r="G1269">
            <v>-0.27630000000002097</v>
          </cell>
        </row>
        <row r="1270">
          <cell r="B1270">
            <v>-0.27640000000002102</v>
          </cell>
          <cell r="G1270">
            <v>-0.27640000000002102</v>
          </cell>
        </row>
        <row r="1271">
          <cell r="B1271">
            <v>-0.27650000000002101</v>
          </cell>
          <cell r="G1271">
            <v>-0.27650000000002101</v>
          </cell>
        </row>
        <row r="1272">
          <cell r="B1272">
            <v>-0.276600000000021</v>
          </cell>
          <cell r="G1272">
            <v>-0.276600000000021</v>
          </cell>
        </row>
        <row r="1273">
          <cell r="B1273">
            <v>-0.27670000000002098</v>
          </cell>
          <cell r="G1273">
            <v>-0.27670000000002098</v>
          </cell>
        </row>
        <row r="1274">
          <cell r="B1274">
            <v>-0.27680000000002097</v>
          </cell>
          <cell r="G1274">
            <v>-0.27680000000002097</v>
          </cell>
        </row>
        <row r="1275">
          <cell r="B1275">
            <v>-0.27690000000002102</v>
          </cell>
          <cell r="G1275">
            <v>-0.27690000000002102</v>
          </cell>
        </row>
        <row r="1276">
          <cell r="B1276">
            <v>-0.27700000000002101</v>
          </cell>
          <cell r="G1276">
            <v>-0.27700000000002101</v>
          </cell>
        </row>
        <row r="1277">
          <cell r="B1277">
            <v>-0.277100000000021</v>
          </cell>
          <cell r="G1277">
            <v>-0.277100000000021</v>
          </cell>
        </row>
        <row r="1278">
          <cell r="B1278">
            <v>-0.27720000000002099</v>
          </cell>
          <cell r="G1278">
            <v>-0.27720000000002099</v>
          </cell>
        </row>
        <row r="1279">
          <cell r="B1279">
            <v>-0.27730000000002097</v>
          </cell>
          <cell r="G1279">
            <v>-0.27730000000002097</v>
          </cell>
        </row>
        <row r="1280">
          <cell r="B1280">
            <v>-0.27740000000002102</v>
          </cell>
          <cell r="G1280">
            <v>-0.27740000000002102</v>
          </cell>
        </row>
        <row r="1281">
          <cell r="B1281">
            <v>-0.27750000000002101</v>
          </cell>
          <cell r="G1281">
            <v>-0.27750000000002101</v>
          </cell>
        </row>
        <row r="1282">
          <cell r="B1282">
            <v>-0.277600000000021</v>
          </cell>
          <cell r="G1282">
            <v>-0.277600000000021</v>
          </cell>
        </row>
        <row r="1283">
          <cell r="B1283">
            <v>-0.27770000000002099</v>
          </cell>
          <cell r="G1283">
            <v>-0.27770000000002099</v>
          </cell>
        </row>
        <row r="1284">
          <cell r="B1284">
            <v>-0.27780000000002097</v>
          </cell>
          <cell r="G1284">
            <v>-0.27780000000002097</v>
          </cell>
        </row>
        <row r="1285">
          <cell r="B1285">
            <v>-0.27790000000002102</v>
          </cell>
          <cell r="G1285">
            <v>-0.27790000000002102</v>
          </cell>
        </row>
        <row r="1286">
          <cell r="B1286">
            <v>-0.27800000000002101</v>
          </cell>
          <cell r="G1286">
            <v>-0.27800000000002101</v>
          </cell>
        </row>
        <row r="1287">
          <cell r="B1287">
            <v>-0.278100000000021</v>
          </cell>
          <cell r="G1287">
            <v>-0.278100000000021</v>
          </cell>
        </row>
        <row r="1288">
          <cell r="B1288">
            <v>-0.27820000000002099</v>
          </cell>
          <cell r="G1288">
            <v>-0.27820000000002099</v>
          </cell>
        </row>
        <row r="1289">
          <cell r="B1289">
            <v>-0.27830000000002098</v>
          </cell>
          <cell r="G1289">
            <v>-0.27830000000002098</v>
          </cell>
        </row>
        <row r="1290">
          <cell r="B1290">
            <v>-0.27840000000002102</v>
          </cell>
          <cell r="G1290">
            <v>-0.27840000000002102</v>
          </cell>
        </row>
        <row r="1291">
          <cell r="B1291">
            <v>-0.27850000000002201</v>
          </cell>
          <cell r="G1291">
            <v>-0.27850000000002201</v>
          </cell>
        </row>
        <row r="1292">
          <cell r="B1292">
            <v>-0.278600000000022</v>
          </cell>
          <cell r="G1292">
            <v>-0.278600000000022</v>
          </cell>
        </row>
        <row r="1293">
          <cell r="B1293">
            <v>-0.27870000000002199</v>
          </cell>
          <cell r="G1293">
            <v>-0.27870000000002199</v>
          </cell>
        </row>
        <row r="1294">
          <cell r="B1294">
            <v>-0.27880000000002197</v>
          </cell>
          <cell r="G1294">
            <v>-0.27880000000002197</v>
          </cell>
        </row>
        <row r="1295">
          <cell r="B1295">
            <v>-0.27890000000002202</v>
          </cell>
          <cell r="G1295">
            <v>-0.27890000000002202</v>
          </cell>
        </row>
        <row r="1296">
          <cell r="B1296">
            <v>-0.27900000000002201</v>
          </cell>
          <cell r="G1296">
            <v>-0.27900000000002201</v>
          </cell>
        </row>
        <row r="1297">
          <cell r="B1297">
            <v>-0.279100000000022</v>
          </cell>
          <cell r="G1297">
            <v>-0.279100000000022</v>
          </cell>
        </row>
        <row r="1298">
          <cell r="B1298">
            <v>-0.27920000000002199</v>
          </cell>
          <cell r="G1298">
            <v>-0.27920000000002199</v>
          </cell>
        </row>
        <row r="1299">
          <cell r="B1299">
            <v>-0.27930000000002198</v>
          </cell>
          <cell r="G1299">
            <v>-0.27930000000002198</v>
          </cell>
        </row>
        <row r="1300">
          <cell r="B1300">
            <v>-0.27940000000002202</v>
          </cell>
          <cell r="G1300">
            <v>-0.27940000000002202</v>
          </cell>
        </row>
        <row r="1301">
          <cell r="B1301">
            <v>-0.27950000000002201</v>
          </cell>
          <cell r="G1301">
            <v>-0.27950000000002201</v>
          </cell>
        </row>
        <row r="1302">
          <cell r="B1302">
            <v>-0.279600000000022</v>
          </cell>
          <cell r="G1302">
            <v>-0.279600000000022</v>
          </cell>
        </row>
        <row r="1303">
          <cell r="B1303">
            <v>-0.27970000000002199</v>
          </cell>
          <cell r="G1303">
            <v>-0.27970000000002199</v>
          </cell>
        </row>
        <row r="1304">
          <cell r="B1304">
            <v>-0.27980000000002198</v>
          </cell>
          <cell r="G1304">
            <v>-0.27980000000002198</v>
          </cell>
        </row>
        <row r="1305">
          <cell r="B1305">
            <v>-0.27990000000002202</v>
          </cell>
          <cell r="G1305">
            <v>-0.27990000000002202</v>
          </cell>
        </row>
        <row r="1306">
          <cell r="B1306">
            <v>-0.28000000000002201</v>
          </cell>
          <cell r="G1306">
            <v>-0.28000000000002201</v>
          </cell>
        </row>
        <row r="1307">
          <cell r="B1307">
            <v>-0.280100000000022</v>
          </cell>
          <cell r="G1307">
            <v>-0.280100000000022</v>
          </cell>
        </row>
        <row r="1308">
          <cell r="B1308">
            <v>-0.28020000000002199</v>
          </cell>
          <cell r="G1308">
            <v>-0.28020000000002199</v>
          </cell>
        </row>
        <row r="1309">
          <cell r="B1309">
            <v>-0.28030000000002198</v>
          </cell>
          <cell r="G1309">
            <v>-0.28030000000002198</v>
          </cell>
        </row>
        <row r="1310">
          <cell r="B1310">
            <v>-0.28040000000002202</v>
          </cell>
          <cell r="G1310">
            <v>-0.28040000000002202</v>
          </cell>
        </row>
        <row r="1311">
          <cell r="B1311">
            <v>-0.28050000000002201</v>
          </cell>
          <cell r="G1311">
            <v>-0.28050000000002201</v>
          </cell>
        </row>
        <row r="1312">
          <cell r="B1312">
            <v>-0.280600000000022</v>
          </cell>
          <cell r="G1312">
            <v>-0.280600000000022</v>
          </cell>
        </row>
        <row r="1313">
          <cell r="B1313">
            <v>-0.28070000000002199</v>
          </cell>
          <cell r="G1313">
            <v>-0.28070000000002199</v>
          </cell>
        </row>
        <row r="1314">
          <cell r="B1314">
            <v>-0.28080000000002198</v>
          </cell>
          <cell r="G1314">
            <v>-0.28080000000002198</v>
          </cell>
        </row>
        <row r="1315">
          <cell r="B1315">
            <v>-0.28090000000002202</v>
          </cell>
          <cell r="G1315">
            <v>-0.28090000000002202</v>
          </cell>
        </row>
        <row r="1316">
          <cell r="B1316">
            <v>-0.28100000000002201</v>
          </cell>
          <cell r="G1316">
            <v>-0.28100000000002201</v>
          </cell>
        </row>
        <row r="1317">
          <cell r="B1317">
            <v>-0.281100000000022</v>
          </cell>
          <cell r="G1317">
            <v>-0.281100000000022</v>
          </cell>
        </row>
        <row r="1318">
          <cell r="B1318">
            <v>-0.28120000000002199</v>
          </cell>
          <cell r="G1318">
            <v>-0.28120000000002199</v>
          </cell>
        </row>
        <row r="1319">
          <cell r="B1319">
            <v>-0.28130000000002198</v>
          </cell>
          <cell r="G1319">
            <v>-0.28130000000002198</v>
          </cell>
        </row>
        <row r="1320">
          <cell r="B1320">
            <v>-0.28140000000002202</v>
          </cell>
          <cell r="G1320">
            <v>-0.28140000000002202</v>
          </cell>
        </row>
        <row r="1321">
          <cell r="B1321">
            <v>-0.28150000000002201</v>
          </cell>
          <cell r="G1321">
            <v>-0.28150000000002201</v>
          </cell>
        </row>
        <row r="1322">
          <cell r="B1322">
            <v>-0.281600000000022</v>
          </cell>
          <cell r="G1322">
            <v>-0.281600000000022</v>
          </cell>
        </row>
        <row r="1323">
          <cell r="B1323">
            <v>-0.28170000000002199</v>
          </cell>
          <cell r="G1323">
            <v>-0.28170000000002199</v>
          </cell>
        </row>
        <row r="1324">
          <cell r="B1324">
            <v>-0.28180000000002198</v>
          </cell>
          <cell r="G1324">
            <v>-0.28180000000002198</v>
          </cell>
        </row>
        <row r="1325">
          <cell r="B1325">
            <v>-0.28190000000002202</v>
          </cell>
          <cell r="G1325">
            <v>-0.28190000000002202</v>
          </cell>
        </row>
        <row r="1326">
          <cell r="B1326">
            <v>-0.28200000000002201</v>
          </cell>
          <cell r="G1326">
            <v>-0.28200000000002201</v>
          </cell>
        </row>
        <row r="1327">
          <cell r="B1327">
            <v>-0.282100000000022</v>
          </cell>
          <cell r="G1327">
            <v>-0.282100000000022</v>
          </cell>
        </row>
        <row r="1328">
          <cell r="B1328">
            <v>-0.28220000000002199</v>
          </cell>
          <cell r="G1328">
            <v>-0.28220000000002199</v>
          </cell>
        </row>
        <row r="1329">
          <cell r="B1329">
            <v>-0.28230000000002198</v>
          </cell>
          <cell r="G1329">
            <v>-0.28230000000002198</v>
          </cell>
        </row>
        <row r="1330">
          <cell r="B1330">
            <v>-0.28240000000002202</v>
          </cell>
          <cell r="G1330">
            <v>-0.28240000000002202</v>
          </cell>
        </row>
        <row r="1331">
          <cell r="B1331">
            <v>-0.28250000000002201</v>
          </cell>
          <cell r="G1331">
            <v>-0.28250000000002201</v>
          </cell>
        </row>
        <row r="1332">
          <cell r="B1332">
            <v>-0.282600000000022</v>
          </cell>
          <cell r="G1332">
            <v>-0.282600000000022</v>
          </cell>
        </row>
        <row r="1333">
          <cell r="B1333">
            <v>-0.28270000000002199</v>
          </cell>
          <cell r="G1333">
            <v>-0.28270000000002199</v>
          </cell>
        </row>
        <row r="1334">
          <cell r="B1334">
            <v>-0.28280000000002198</v>
          </cell>
          <cell r="G1334">
            <v>-0.28280000000002198</v>
          </cell>
        </row>
        <row r="1335">
          <cell r="B1335">
            <v>-0.28290000000002202</v>
          </cell>
          <cell r="G1335">
            <v>-0.28290000000002202</v>
          </cell>
        </row>
        <row r="1336">
          <cell r="B1336">
            <v>-0.28300000000002201</v>
          </cell>
          <cell r="G1336">
            <v>-0.28300000000002201</v>
          </cell>
        </row>
        <row r="1337">
          <cell r="B1337">
            <v>-0.283100000000022</v>
          </cell>
          <cell r="G1337">
            <v>-0.283100000000022</v>
          </cell>
        </row>
        <row r="1338">
          <cell r="B1338">
            <v>-0.28320000000002199</v>
          </cell>
          <cell r="G1338">
            <v>-0.28320000000002199</v>
          </cell>
        </row>
        <row r="1339">
          <cell r="B1339">
            <v>-0.28330000000002198</v>
          </cell>
          <cell r="G1339">
            <v>-0.28330000000002198</v>
          </cell>
        </row>
        <row r="1340">
          <cell r="B1340">
            <v>-0.28340000000002202</v>
          </cell>
          <cell r="G1340">
            <v>-0.28340000000002202</v>
          </cell>
        </row>
        <row r="1341">
          <cell r="B1341">
            <v>-0.28350000000002201</v>
          </cell>
          <cell r="G1341">
            <v>-0.28350000000002201</v>
          </cell>
        </row>
        <row r="1342">
          <cell r="B1342">
            <v>-0.283600000000022</v>
          </cell>
          <cell r="G1342">
            <v>-0.283600000000022</v>
          </cell>
        </row>
        <row r="1343">
          <cell r="B1343">
            <v>-0.28370000000002199</v>
          </cell>
          <cell r="G1343">
            <v>-0.28370000000002199</v>
          </cell>
        </row>
        <row r="1344">
          <cell r="B1344">
            <v>-0.28380000000002198</v>
          </cell>
          <cell r="G1344">
            <v>-0.28380000000002198</v>
          </cell>
        </row>
        <row r="1345">
          <cell r="B1345">
            <v>-0.28390000000002202</v>
          </cell>
          <cell r="G1345">
            <v>-0.28390000000002202</v>
          </cell>
        </row>
        <row r="1346">
          <cell r="B1346">
            <v>-0.28400000000002201</v>
          </cell>
          <cell r="G1346">
            <v>-0.28400000000002201</v>
          </cell>
        </row>
        <row r="1347">
          <cell r="B1347">
            <v>-0.284100000000022</v>
          </cell>
          <cell r="G1347">
            <v>-0.284100000000022</v>
          </cell>
        </row>
        <row r="1348">
          <cell r="B1348">
            <v>-0.28420000000002199</v>
          </cell>
          <cell r="G1348">
            <v>-0.28420000000002199</v>
          </cell>
        </row>
        <row r="1349">
          <cell r="B1349">
            <v>-0.28430000000002198</v>
          </cell>
          <cell r="G1349">
            <v>-0.28430000000002198</v>
          </cell>
        </row>
        <row r="1350">
          <cell r="B1350">
            <v>-0.28440000000002302</v>
          </cell>
          <cell r="G1350">
            <v>-0.28440000000002302</v>
          </cell>
        </row>
        <row r="1351">
          <cell r="B1351">
            <v>-0.28450000000002301</v>
          </cell>
          <cell r="G1351">
            <v>-0.28450000000002301</v>
          </cell>
        </row>
        <row r="1352">
          <cell r="B1352">
            <v>-0.284600000000023</v>
          </cell>
          <cell r="G1352">
            <v>-0.284600000000023</v>
          </cell>
        </row>
        <row r="1353">
          <cell r="B1353">
            <v>-0.28470000000002299</v>
          </cell>
          <cell r="G1353">
            <v>-0.28470000000002299</v>
          </cell>
        </row>
        <row r="1354">
          <cell r="B1354">
            <v>-0.28480000000002298</v>
          </cell>
          <cell r="G1354">
            <v>-0.28480000000002298</v>
          </cell>
        </row>
        <row r="1355">
          <cell r="B1355">
            <v>-0.28490000000002302</v>
          </cell>
          <cell r="G1355">
            <v>-0.28490000000002302</v>
          </cell>
        </row>
        <row r="1356">
          <cell r="B1356">
            <v>-0.28500000000002301</v>
          </cell>
          <cell r="G1356">
            <v>-0.28500000000002301</v>
          </cell>
        </row>
        <row r="1357">
          <cell r="B1357">
            <v>-0.285100000000023</v>
          </cell>
          <cell r="G1357">
            <v>-0.285100000000023</v>
          </cell>
        </row>
        <row r="1358">
          <cell r="B1358">
            <v>-0.28520000000002299</v>
          </cell>
          <cell r="G1358">
            <v>-0.28520000000002299</v>
          </cell>
        </row>
        <row r="1359">
          <cell r="B1359">
            <v>-0.28530000000002298</v>
          </cell>
          <cell r="G1359">
            <v>-0.28530000000002298</v>
          </cell>
        </row>
        <row r="1360">
          <cell r="B1360">
            <v>-0.28540000000002302</v>
          </cell>
          <cell r="G1360">
            <v>-0.28540000000002302</v>
          </cell>
        </row>
        <row r="1361">
          <cell r="B1361">
            <v>-0.28550000000002301</v>
          </cell>
          <cell r="G1361">
            <v>-0.28550000000002301</v>
          </cell>
        </row>
        <row r="1362">
          <cell r="B1362">
            <v>-0.285600000000023</v>
          </cell>
          <cell r="G1362">
            <v>-0.285600000000023</v>
          </cell>
        </row>
        <row r="1363">
          <cell r="B1363">
            <v>-0.28570000000002299</v>
          </cell>
          <cell r="G1363">
            <v>-0.28570000000002299</v>
          </cell>
        </row>
        <row r="1364">
          <cell r="B1364">
            <v>-0.28580000000002298</v>
          </cell>
          <cell r="G1364">
            <v>-0.28580000000002298</v>
          </cell>
        </row>
        <row r="1365">
          <cell r="B1365">
            <v>-0.28590000000002302</v>
          </cell>
          <cell r="G1365">
            <v>-0.28590000000002302</v>
          </cell>
        </row>
        <row r="1366">
          <cell r="B1366">
            <v>-0.28600000000002301</v>
          </cell>
          <cell r="G1366">
            <v>-0.28600000000002301</v>
          </cell>
        </row>
        <row r="1367">
          <cell r="B1367">
            <v>-0.286100000000023</v>
          </cell>
          <cell r="G1367">
            <v>-0.286100000000023</v>
          </cell>
        </row>
        <row r="1368">
          <cell r="B1368">
            <v>-0.28620000000002299</v>
          </cell>
          <cell r="G1368">
            <v>-0.28620000000002299</v>
          </cell>
        </row>
        <row r="1369">
          <cell r="B1369">
            <v>-0.28630000000002298</v>
          </cell>
          <cell r="G1369">
            <v>-0.28630000000002298</v>
          </cell>
        </row>
        <row r="1370">
          <cell r="B1370">
            <v>-0.28640000000002303</v>
          </cell>
          <cell r="G1370">
            <v>-0.28640000000002303</v>
          </cell>
        </row>
        <row r="1371">
          <cell r="B1371">
            <v>-0.28650000000002301</v>
          </cell>
          <cell r="G1371">
            <v>-0.28650000000002301</v>
          </cell>
        </row>
        <row r="1372">
          <cell r="B1372">
            <v>-0.286600000000023</v>
          </cell>
          <cell r="G1372">
            <v>-0.286600000000023</v>
          </cell>
        </row>
        <row r="1373">
          <cell r="B1373">
            <v>-0.28670000000002299</v>
          </cell>
          <cell r="G1373">
            <v>-0.28670000000002299</v>
          </cell>
        </row>
        <row r="1374">
          <cell r="B1374">
            <v>-0.28680000000002298</v>
          </cell>
          <cell r="G1374">
            <v>-0.28680000000002298</v>
          </cell>
        </row>
        <row r="1375">
          <cell r="B1375">
            <v>-0.28690000000002303</v>
          </cell>
          <cell r="G1375">
            <v>-0.28690000000002303</v>
          </cell>
        </row>
        <row r="1376">
          <cell r="B1376">
            <v>-0.28700000000002301</v>
          </cell>
          <cell r="G1376">
            <v>-0.28700000000002301</v>
          </cell>
        </row>
        <row r="1377">
          <cell r="B1377">
            <v>-0.287100000000023</v>
          </cell>
          <cell r="G1377">
            <v>-0.287100000000023</v>
          </cell>
        </row>
        <row r="1378">
          <cell r="B1378">
            <v>-0.28720000000002299</v>
          </cell>
          <cell r="G1378">
            <v>-0.28720000000002299</v>
          </cell>
        </row>
        <row r="1379">
          <cell r="B1379">
            <v>-0.28730000000002298</v>
          </cell>
          <cell r="G1379">
            <v>-0.28730000000002298</v>
          </cell>
        </row>
        <row r="1380">
          <cell r="B1380">
            <v>-0.28740000000002303</v>
          </cell>
          <cell r="G1380">
            <v>-0.28740000000002303</v>
          </cell>
        </row>
        <row r="1381">
          <cell r="B1381">
            <v>-0.28750000000002301</v>
          </cell>
          <cell r="G1381">
            <v>-0.28750000000002301</v>
          </cell>
        </row>
        <row r="1382">
          <cell r="B1382">
            <v>-0.287600000000023</v>
          </cell>
          <cell r="G1382">
            <v>-0.287600000000023</v>
          </cell>
        </row>
        <row r="1383">
          <cell r="B1383">
            <v>-0.28770000000002299</v>
          </cell>
          <cell r="G1383">
            <v>-0.28770000000002299</v>
          </cell>
        </row>
        <row r="1384">
          <cell r="B1384">
            <v>-0.28780000000002298</v>
          </cell>
          <cell r="G1384">
            <v>-0.28780000000002298</v>
          </cell>
        </row>
        <row r="1385">
          <cell r="B1385">
            <v>-0.28790000000002303</v>
          </cell>
          <cell r="G1385">
            <v>-0.28790000000002303</v>
          </cell>
        </row>
        <row r="1386">
          <cell r="B1386">
            <v>-0.28800000000002302</v>
          </cell>
          <cell r="G1386">
            <v>-0.28800000000002302</v>
          </cell>
        </row>
        <row r="1387">
          <cell r="B1387">
            <v>-0.288100000000023</v>
          </cell>
          <cell r="G1387">
            <v>-0.288100000000023</v>
          </cell>
        </row>
        <row r="1388">
          <cell r="B1388">
            <v>-0.28820000000002299</v>
          </cell>
          <cell r="G1388">
            <v>-0.28820000000002299</v>
          </cell>
        </row>
        <row r="1389">
          <cell r="B1389">
            <v>-0.28830000000002298</v>
          </cell>
          <cell r="G1389">
            <v>-0.28830000000002298</v>
          </cell>
        </row>
        <row r="1390">
          <cell r="B1390">
            <v>-0.28840000000002303</v>
          </cell>
          <cell r="G1390">
            <v>-0.28840000000002303</v>
          </cell>
        </row>
        <row r="1391">
          <cell r="B1391">
            <v>-0.28850000000002302</v>
          </cell>
          <cell r="G1391">
            <v>-0.28850000000002302</v>
          </cell>
        </row>
        <row r="1392">
          <cell r="B1392">
            <v>-0.288600000000023</v>
          </cell>
          <cell r="G1392">
            <v>-0.288600000000023</v>
          </cell>
        </row>
        <row r="1393">
          <cell r="B1393">
            <v>-0.28870000000002299</v>
          </cell>
          <cell r="G1393">
            <v>-0.28870000000002299</v>
          </cell>
        </row>
        <row r="1394">
          <cell r="B1394">
            <v>-0.28880000000002298</v>
          </cell>
          <cell r="G1394">
            <v>-0.28880000000002298</v>
          </cell>
        </row>
        <row r="1395">
          <cell r="B1395">
            <v>-0.28890000000002303</v>
          </cell>
          <cell r="G1395">
            <v>-0.28890000000002303</v>
          </cell>
        </row>
        <row r="1396">
          <cell r="B1396">
            <v>-0.28900000000002302</v>
          </cell>
          <cell r="G1396">
            <v>-0.28900000000002302</v>
          </cell>
        </row>
        <row r="1397">
          <cell r="B1397">
            <v>-0.28910000000002301</v>
          </cell>
          <cell r="G1397">
            <v>-0.28910000000002301</v>
          </cell>
        </row>
        <row r="1398">
          <cell r="B1398">
            <v>-0.28920000000002299</v>
          </cell>
          <cell r="G1398">
            <v>-0.28920000000002299</v>
          </cell>
        </row>
        <row r="1399">
          <cell r="B1399">
            <v>-0.28930000000002298</v>
          </cell>
          <cell r="G1399">
            <v>-0.28930000000002298</v>
          </cell>
        </row>
        <row r="1400">
          <cell r="B1400">
            <v>-0.28940000000002303</v>
          </cell>
          <cell r="G1400">
            <v>-0.28940000000002303</v>
          </cell>
        </row>
        <row r="1401">
          <cell r="B1401">
            <v>-0.28950000000002302</v>
          </cell>
          <cell r="G1401">
            <v>-0.28950000000002302</v>
          </cell>
        </row>
        <row r="1402">
          <cell r="B1402">
            <v>-0.28960000000002301</v>
          </cell>
          <cell r="G1402">
            <v>-0.28960000000002301</v>
          </cell>
        </row>
        <row r="1403">
          <cell r="B1403">
            <v>-0.28970000000002299</v>
          </cell>
          <cell r="G1403">
            <v>-0.28970000000002299</v>
          </cell>
        </row>
        <row r="1404">
          <cell r="B1404">
            <v>-0.28980000000002298</v>
          </cell>
          <cell r="G1404">
            <v>-0.28980000000002298</v>
          </cell>
        </row>
        <row r="1405">
          <cell r="B1405">
            <v>-0.28990000000002297</v>
          </cell>
          <cell r="G1405">
            <v>-0.28990000000002297</v>
          </cell>
        </row>
        <row r="1406">
          <cell r="B1406">
            <v>-0.29000000000002302</v>
          </cell>
          <cell r="G1406">
            <v>-0.29000000000002302</v>
          </cell>
        </row>
        <row r="1407">
          <cell r="B1407">
            <v>-0.29010000000002301</v>
          </cell>
          <cell r="G1407">
            <v>-0.29010000000002301</v>
          </cell>
        </row>
        <row r="1408">
          <cell r="B1408">
            <v>-0.290200000000023</v>
          </cell>
          <cell r="G1408">
            <v>-0.290200000000023</v>
          </cell>
        </row>
        <row r="1409">
          <cell r="B1409">
            <v>-0.29030000000002298</v>
          </cell>
          <cell r="G1409">
            <v>-0.29030000000002298</v>
          </cell>
        </row>
        <row r="1410">
          <cell r="B1410">
            <v>-0.29040000000002397</v>
          </cell>
          <cell r="G1410">
            <v>-0.29040000000002397</v>
          </cell>
        </row>
        <row r="1411">
          <cell r="B1411">
            <v>-0.29050000000002402</v>
          </cell>
          <cell r="G1411">
            <v>-0.29050000000002402</v>
          </cell>
        </row>
        <row r="1412">
          <cell r="B1412">
            <v>-0.29060000000002401</v>
          </cell>
          <cell r="G1412">
            <v>-0.29060000000002401</v>
          </cell>
        </row>
        <row r="1413">
          <cell r="B1413">
            <v>-0.29070000000002399</v>
          </cell>
          <cell r="G1413">
            <v>-0.29070000000002399</v>
          </cell>
        </row>
        <row r="1414">
          <cell r="B1414">
            <v>-0.29080000000002398</v>
          </cell>
          <cell r="G1414">
            <v>-0.29080000000002398</v>
          </cell>
        </row>
        <row r="1415">
          <cell r="B1415">
            <v>-0.29090000000002397</v>
          </cell>
          <cell r="G1415">
            <v>-0.29090000000002397</v>
          </cell>
        </row>
        <row r="1416">
          <cell r="B1416">
            <v>-0.29100000000002402</v>
          </cell>
          <cell r="G1416">
            <v>-0.29100000000002402</v>
          </cell>
        </row>
        <row r="1417">
          <cell r="B1417">
            <v>-0.29110000000002401</v>
          </cell>
          <cell r="G1417">
            <v>-0.29110000000002401</v>
          </cell>
        </row>
        <row r="1418">
          <cell r="B1418">
            <v>-0.291200000000024</v>
          </cell>
          <cell r="G1418">
            <v>-0.291200000000024</v>
          </cell>
        </row>
        <row r="1419">
          <cell r="B1419">
            <v>-0.29130000000002398</v>
          </cell>
          <cell r="G1419">
            <v>-0.29130000000002398</v>
          </cell>
        </row>
        <row r="1420">
          <cell r="B1420">
            <v>-0.29140000000002397</v>
          </cell>
          <cell r="G1420">
            <v>-0.29140000000002397</v>
          </cell>
        </row>
        <row r="1421">
          <cell r="B1421">
            <v>-0.29150000000002402</v>
          </cell>
          <cell r="G1421">
            <v>-0.29150000000002402</v>
          </cell>
        </row>
        <row r="1422">
          <cell r="B1422">
            <v>-0.29160000000002401</v>
          </cell>
          <cell r="G1422">
            <v>-0.29160000000002401</v>
          </cell>
        </row>
        <row r="1423">
          <cell r="B1423">
            <v>-0.291700000000024</v>
          </cell>
          <cell r="G1423">
            <v>-0.291700000000024</v>
          </cell>
        </row>
        <row r="1424">
          <cell r="B1424">
            <v>-0.29180000000002398</v>
          </cell>
          <cell r="G1424">
            <v>-0.29180000000002398</v>
          </cell>
        </row>
        <row r="1425">
          <cell r="B1425">
            <v>-0.29190000000002397</v>
          </cell>
          <cell r="G1425">
            <v>-0.29190000000002397</v>
          </cell>
        </row>
        <row r="1426">
          <cell r="B1426">
            <v>-0.29200000000002402</v>
          </cell>
          <cell r="G1426">
            <v>-0.29200000000002402</v>
          </cell>
        </row>
        <row r="1427">
          <cell r="B1427">
            <v>-0.29210000000002401</v>
          </cell>
          <cell r="G1427">
            <v>-0.29210000000002401</v>
          </cell>
        </row>
        <row r="1428">
          <cell r="B1428">
            <v>-0.292200000000024</v>
          </cell>
          <cell r="G1428">
            <v>-0.292200000000024</v>
          </cell>
        </row>
        <row r="1429">
          <cell r="B1429">
            <v>-0.29230000000002399</v>
          </cell>
          <cell r="G1429">
            <v>-0.29230000000002399</v>
          </cell>
        </row>
        <row r="1430">
          <cell r="B1430">
            <v>-0.29240000000002397</v>
          </cell>
          <cell r="G1430">
            <v>-0.29240000000002397</v>
          </cell>
        </row>
        <row r="1431">
          <cell r="B1431">
            <v>-0.29250000000002402</v>
          </cell>
          <cell r="G1431">
            <v>-0.29250000000002402</v>
          </cell>
        </row>
        <row r="1432">
          <cell r="B1432">
            <v>-0.29260000000002401</v>
          </cell>
          <cell r="G1432">
            <v>-0.29260000000002401</v>
          </cell>
        </row>
        <row r="1433">
          <cell r="B1433">
            <v>-0.292700000000024</v>
          </cell>
          <cell r="G1433">
            <v>-0.292700000000024</v>
          </cell>
        </row>
        <row r="1434">
          <cell r="B1434">
            <v>-0.29280000000002399</v>
          </cell>
          <cell r="G1434">
            <v>-0.29280000000002399</v>
          </cell>
        </row>
        <row r="1435">
          <cell r="B1435">
            <v>-0.29290000000002397</v>
          </cell>
          <cell r="G1435">
            <v>-0.29290000000002397</v>
          </cell>
        </row>
        <row r="1436">
          <cell r="B1436">
            <v>-0.29300000000002402</v>
          </cell>
          <cell r="G1436">
            <v>-0.29300000000002402</v>
          </cell>
        </row>
        <row r="1437">
          <cell r="B1437">
            <v>-0.29310000000002401</v>
          </cell>
          <cell r="G1437">
            <v>-0.29310000000002401</v>
          </cell>
        </row>
        <row r="1438">
          <cell r="B1438">
            <v>-0.293200000000024</v>
          </cell>
          <cell r="G1438">
            <v>-0.293200000000024</v>
          </cell>
        </row>
        <row r="1439">
          <cell r="B1439">
            <v>-0.29330000000002399</v>
          </cell>
          <cell r="G1439">
            <v>-0.29330000000002399</v>
          </cell>
        </row>
        <row r="1440">
          <cell r="B1440">
            <v>-0.29340000000002397</v>
          </cell>
          <cell r="G1440">
            <v>-0.29340000000002397</v>
          </cell>
        </row>
        <row r="1441">
          <cell r="B1441">
            <v>-0.29350000000002402</v>
          </cell>
          <cell r="G1441">
            <v>-0.29350000000002402</v>
          </cell>
        </row>
        <row r="1442">
          <cell r="B1442">
            <v>-0.29360000000002401</v>
          </cell>
          <cell r="G1442">
            <v>-0.29360000000002401</v>
          </cell>
        </row>
        <row r="1443">
          <cell r="B1443">
            <v>-0.293700000000024</v>
          </cell>
          <cell r="G1443">
            <v>-0.293700000000024</v>
          </cell>
        </row>
        <row r="1444">
          <cell r="B1444">
            <v>-0.29380000000002399</v>
          </cell>
          <cell r="G1444">
            <v>-0.29380000000002399</v>
          </cell>
        </row>
        <row r="1445">
          <cell r="B1445">
            <v>-0.29390000000002398</v>
          </cell>
          <cell r="G1445">
            <v>-0.29390000000002398</v>
          </cell>
        </row>
        <row r="1446">
          <cell r="B1446">
            <v>-0.29400000000002402</v>
          </cell>
          <cell r="G1446">
            <v>-0.29400000000002402</v>
          </cell>
        </row>
        <row r="1447">
          <cell r="B1447">
            <v>-0.29410000000002401</v>
          </cell>
          <cell r="G1447">
            <v>-0.29410000000002401</v>
          </cell>
        </row>
        <row r="1448">
          <cell r="B1448">
            <v>-0.294200000000024</v>
          </cell>
          <cell r="G1448">
            <v>-0.294200000000024</v>
          </cell>
        </row>
        <row r="1449">
          <cell r="B1449">
            <v>-0.29430000000002399</v>
          </cell>
          <cell r="G1449">
            <v>-0.29430000000002399</v>
          </cell>
        </row>
        <row r="1450">
          <cell r="B1450">
            <v>-0.29440000000002398</v>
          </cell>
          <cell r="G1450">
            <v>-0.29440000000002398</v>
          </cell>
        </row>
        <row r="1451">
          <cell r="B1451">
            <v>-0.29450000000002402</v>
          </cell>
          <cell r="G1451">
            <v>-0.29450000000002402</v>
          </cell>
        </row>
        <row r="1452">
          <cell r="B1452">
            <v>-0.29460000000002401</v>
          </cell>
          <cell r="G1452">
            <v>-0.29460000000002401</v>
          </cell>
        </row>
        <row r="1453">
          <cell r="B1453">
            <v>-0.294700000000024</v>
          </cell>
          <cell r="G1453">
            <v>-0.294700000000024</v>
          </cell>
        </row>
        <row r="1454">
          <cell r="B1454">
            <v>-0.29480000000002399</v>
          </cell>
          <cell r="G1454">
            <v>-0.29480000000002399</v>
          </cell>
        </row>
        <row r="1455">
          <cell r="B1455">
            <v>-0.29490000000002398</v>
          </cell>
          <cell r="G1455">
            <v>-0.29490000000002398</v>
          </cell>
        </row>
        <row r="1456">
          <cell r="B1456">
            <v>-0.29500000000002402</v>
          </cell>
          <cell r="G1456">
            <v>-0.29500000000002402</v>
          </cell>
        </row>
        <row r="1457">
          <cell r="B1457">
            <v>-0.29510000000002401</v>
          </cell>
          <cell r="G1457">
            <v>-0.29510000000002401</v>
          </cell>
        </row>
        <row r="1458">
          <cell r="B1458">
            <v>-0.295200000000024</v>
          </cell>
          <cell r="G1458">
            <v>-0.295200000000024</v>
          </cell>
        </row>
        <row r="1459">
          <cell r="B1459">
            <v>-0.29530000000002399</v>
          </cell>
          <cell r="G1459">
            <v>-0.29530000000002399</v>
          </cell>
        </row>
        <row r="1460">
          <cell r="B1460">
            <v>-0.29540000000002398</v>
          </cell>
          <cell r="G1460">
            <v>-0.29540000000002398</v>
          </cell>
        </row>
        <row r="1461">
          <cell r="B1461">
            <v>-0.29550000000002402</v>
          </cell>
          <cell r="G1461">
            <v>-0.29550000000002402</v>
          </cell>
        </row>
        <row r="1462">
          <cell r="B1462">
            <v>-0.29560000000002401</v>
          </cell>
          <cell r="G1462">
            <v>-0.29560000000002401</v>
          </cell>
        </row>
        <row r="1463">
          <cell r="B1463">
            <v>-0.295700000000024</v>
          </cell>
          <cell r="G1463">
            <v>-0.295700000000024</v>
          </cell>
        </row>
        <row r="1464">
          <cell r="B1464">
            <v>-0.29580000000002399</v>
          </cell>
          <cell r="G1464">
            <v>-0.29580000000002399</v>
          </cell>
        </row>
        <row r="1465">
          <cell r="B1465">
            <v>-0.29590000000002398</v>
          </cell>
          <cell r="G1465">
            <v>-0.29590000000002398</v>
          </cell>
        </row>
        <row r="1466">
          <cell r="B1466">
            <v>-0.29600000000002402</v>
          </cell>
          <cell r="G1466">
            <v>-0.29600000000002402</v>
          </cell>
        </row>
        <row r="1467">
          <cell r="B1467">
            <v>-0.29610000000002401</v>
          </cell>
          <cell r="G1467">
            <v>-0.29610000000002401</v>
          </cell>
        </row>
        <row r="1468">
          <cell r="B1468">
            <v>-0.296200000000024</v>
          </cell>
          <cell r="G1468">
            <v>-0.296200000000024</v>
          </cell>
        </row>
        <row r="1469">
          <cell r="B1469">
            <v>-0.29630000000002399</v>
          </cell>
          <cell r="G1469">
            <v>-0.29630000000002399</v>
          </cell>
        </row>
        <row r="1470">
          <cell r="B1470">
            <v>-0.29640000000002498</v>
          </cell>
          <cell r="G1470">
            <v>-0.29640000000002498</v>
          </cell>
        </row>
        <row r="1471">
          <cell r="B1471">
            <v>-0.29650000000002502</v>
          </cell>
          <cell r="G1471">
            <v>-0.29650000000002502</v>
          </cell>
        </row>
        <row r="1472">
          <cell r="B1472">
            <v>-0.29660000000002501</v>
          </cell>
          <cell r="G1472">
            <v>-0.29660000000002501</v>
          </cell>
        </row>
        <row r="1473">
          <cell r="B1473">
            <v>-0.296700000000025</v>
          </cell>
          <cell r="G1473">
            <v>-0.296700000000025</v>
          </cell>
        </row>
        <row r="1474">
          <cell r="B1474">
            <v>-0.29680000000002499</v>
          </cell>
          <cell r="G1474">
            <v>-0.29680000000002499</v>
          </cell>
        </row>
        <row r="1475">
          <cell r="B1475">
            <v>-0.29690000000002498</v>
          </cell>
          <cell r="G1475">
            <v>-0.29690000000002498</v>
          </cell>
        </row>
        <row r="1476">
          <cell r="B1476">
            <v>-0.29700000000002502</v>
          </cell>
          <cell r="G1476">
            <v>-0.29700000000002502</v>
          </cell>
        </row>
        <row r="1477">
          <cell r="B1477">
            <v>-0.29710000000002501</v>
          </cell>
          <cell r="G1477">
            <v>-0.29710000000002501</v>
          </cell>
        </row>
        <row r="1478">
          <cell r="B1478">
            <v>-0.297200000000025</v>
          </cell>
          <cell r="G1478">
            <v>-0.297200000000025</v>
          </cell>
        </row>
        <row r="1479">
          <cell r="B1479">
            <v>-0.29730000000002499</v>
          </cell>
          <cell r="G1479">
            <v>-0.29730000000002499</v>
          </cell>
        </row>
        <row r="1480">
          <cell r="B1480">
            <v>-0.29740000000002498</v>
          </cell>
          <cell r="G1480">
            <v>-0.29740000000002498</v>
          </cell>
        </row>
        <row r="1481">
          <cell r="B1481">
            <v>-0.29750000000002502</v>
          </cell>
          <cell r="G1481">
            <v>-0.29750000000002502</v>
          </cell>
        </row>
        <row r="1482">
          <cell r="B1482">
            <v>-0.29760000000002501</v>
          </cell>
          <cell r="G1482">
            <v>-0.29760000000002501</v>
          </cell>
        </row>
        <row r="1483">
          <cell r="B1483">
            <v>-0.297700000000025</v>
          </cell>
          <cell r="G1483">
            <v>-0.297700000000025</v>
          </cell>
        </row>
        <row r="1484">
          <cell r="B1484">
            <v>-0.29780000000002499</v>
          </cell>
          <cell r="G1484">
            <v>-0.29780000000002499</v>
          </cell>
        </row>
        <row r="1485">
          <cell r="B1485">
            <v>-0.29790000000002498</v>
          </cell>
          <cell r="G1485">
            <v>-0.29790000000002498</v>
          </cell>
        </row>
        <row r="1486">
          <cell r="B1486">
            <v>-0.29800000000002502</v>
          </cell>
          <cell r="G1486">
            <v>-0.29800000000002502</v>
          </cell>
        </row>
        <row r="1487">
          <cell r="B1487">
            <v>-0.29810000000002501</v>
          </cell>
          <cell r="G1487">
            <v>-0.29810000000002501</v>
          </cell>
        </row>
        <row r="1488">
          <cell r="B1488">
            <v>-0.298200000000025</v>
          </cell>
          <cell r="G1488">
            <v>-0.298200000000025</v>
          </cell>
        </row>
        <row r="1489">
          <cell r="B1489">
            <v>-0.29830000000002499</v>
          </cell>
          <cell r="G1489">
            <v>-0.29830000000002499</v>
          </cell>
        </row>
        <row r="1490">
          <cell r="B1490">
            <v>-0.29840000000002498</v>
          </cell>
          <cell r="G1490">
            <v>-0.29840000000002498</v>
          </cell>
        </row>
        <row r="1491">
          <cell r="B1491">
            <v>-0.29850000000002502</v>
          </cell>
          <cell r="G1491">
            <v>-0.29850000000002502</v>
          </cell>
        </row>
        <row r="1492">
          <cell r="B1492">
            <v>-0.29860000000002501</v>
          </cell>
          <cell r="G1492">
            <v>-0.29860000000002501</v>
          </cell>
        </row>
        <row r="1493">
          <cell r="B1493">
            <v>-0.298700000000025</v>
          </cell>
          <cell r="G1493">
            <v>-0.298700000000025</v>
          </cell>
        </row>
        <row r="1494">
          <cell r="B1494">
            <v>-0.29880000000002499</v>
          </cell>
          <cell r="G1494">
            <v>-0.29880000000002499</v>
          </cell>
        </row>
        <row r="1495">
          <cell r="B1495">
            <v>-0.29890000000002498</v>
          </cell>
          <cell r="G1495">
            <v>-0.29890000000002498</v>
          </cell>
        </row>
        <row r="1496">
          <cell r="B1496">
            <v>-0.29900000000002502</v>
          </cell>
          <cell r="G1496">
            <v>-0.29900000000002502</v>
          </cell>
        </row>
        <row r="1497">
          <cell r="B1497">
            <v>-0.29910000000002501</v>
          </cell>
          <cell r="G1497">
            <v>-0.29910000000002501</v>
          </cell>
        </row>
        <row r="1498">
          <cell r="B1498">
            <v>-0.299200000000025</v>
          </cell>
          <cell r="G1498">
            <v>-0.299200000000025</v>
          </cell>
        </row>
        <row r="1499">
          <cell r="B1499">
            <v>-0.29930000000002499</v>
          </cell>
          <cell r="G1499">
            <v>-0.29930000000002499</v>
          </cell>
        </row>
        <row r="1500">
          <cell r="B1500">
            <v>-0.29940000000002498</v>
          </cell>
          <cell r="G1500">
            <v>-0.29940000000002498</v>
          </cell>
        </row>
        <row r="1501">
          <cell r="B1501">
            <v>-0.29950000000002502</v>
          </cell>
          <cell r="G1501">
            <v>-0.29950000000002502</v>
          </cell>
        </row>
        <row r="1502">
          <cell r="B1502">
            <v>-0.29960000000002501</v>
          </cell>
          <cell r="G1502">
            <v>-0.29960000000002501</v>
          </cell>
        </row>
        <row r="1503">
          <cell r="B1503">
            <v>-0.299700000000025</v>
          </cell>
          <cell r="G1503">
            <v>-0.299700000000025</v>
          </cell>
        </row>
        <row r="1504">
          <cell r="B1504">
            <v>-0.29980000000002499</v>
          </cell>
          <cell r="G1504">
            <v>-0.29980000000002499</v>
          </cell>
        </row>
        <row r="1505">
          <cell r="B1505">
            <v>-0.29990000000002498</v>
          </cell>
          <cell r="G1505">
            <v>-0.29990000000002498</v>
          </cell>
        </row>
        <row r="1506">
          <cell r="B1506">
            <v>-0.30000000000002502</v>
          </cell>
          <cell r="G1506">
            <v>-0.30000000000002502</v>
          </cell>
        </row>
        <row r="1507">
          <cell r="B1507">
            <v>-0.30010000000002501</v>
          </cell>
          <cell r="G1507">
            <v>-0.30010000000002501</v>
          </cell>
        </row>
        <row r="1508">
          <cell r="B1508">
            <v>-0.300200000000025</v>
          </cell>
          <cell r="G1508">
            <v>-0.300200000000025</v>
          </cell>
        </row>
        <row r="1509">
          <cell r="B1509">
            <v>-0.30030000000002499</v>
          </cell>
          <cell r="G1509">
            <v>-0.30030000000002499</v>
          </cell>
        </row>
        <row r="1510">
          <cell r="B1510">
            <v>-0.30040000000002498</v>
          </cell>
          <cell r="G1510">
            <v>-0.30040000000002498</v>
          </cell>
        </row>
        <row r="1511">
          <cell r="B1511">
            <v>-0.30050000000002502</v>
          </cell>
          <cell r="G1511">
            <v>-0.30050000000002502</v>
          </cell>
        </row>
        <row r="1512">
          <cell r="B1512">
            <v>-0.30060000000002501</v>
          </cell>
          <cell r="G1512">
            <v>-0.30060000000002501</v>
          </cell>
        </row>
        <row r="1513">
          <cell r="B1513">
            <v>-0.300700000000025</v>
          </cell>
          <cell r="G1513">
            <v>-0.300700000000025</v>
          </cell>
        </row>
        <row r="1514">
          <cell r="B1514">
            <v>-0.30080000000002499</v>
          </cell>
          <cell r="G1514">
            <v>-0.30080000000002499</v>
          </cell>
        </row>
        <row r="1515">
          <cell r="B1515">
            <v>-0.30090000000002498</v>
          </cell>
          <cell r="G1515">
            <v>-0.30090000000002498</v>
          </cell>
        </row>
        <row r="1516">
          <cell r="B1516">
            <v>-0.30100000000002503</v>
          </cell>
          <cell r="G1516">
            <v>-0.30100000000002503</v>
          </cell>
        </row>
        <row r="1517">
          <cell r="B1517">
            <v>-0.30110000000002501</v>
          </cell>
          <cell r="G1517">
            <v>-0.30110000000002501</v>
          </cell>
        </row>
        <row r="1518">
          <cell r="B1518">
            <v>-0.301200000000025</v>
          </cell>
          <cell r="G1518">
            <v>-0.301200000000025</v>
          </cell>
        </row>
        <row r="1519">
          <cell r="B1519">
            <v>-0.30130000000002499</v>
          </cell>
          <cell r="G1519">
            <v>-0.30130000000002499</v>
          </cell>
        </row>
        <row r="1520">
          <cell r="B1520">
            <v>-0.30140000000002498</v>
          </cell>
          <cell r="G1520">
            <v>-0.30140000000002498</v>
          </cell>
        </row>
        <row r="1521">
          <cell r="B1521">
            <v>-0.30150000000002503</v>
          </cell>
          <cell r="G1521">
            <v>-0.30150000000002503</v>
          </cell>
        </row>
        <row r="1522">
          <cell r="B1522">
            <v>-0.30160000000002501</v>
          </cell>
          <cell r="G1522">
            <v>-0.30160000000002501</v>
          </cell>
        </row>
        <row r="1523">
          <cell r="B1523">
            <v>-0.301700000000025</v>
          </cell>
          <cell r="G1523">
            <v>-0.301700000000025</v>
          </cell>
        </row>
        <row r="1524">
          <cell r="B1524">
            <v>-0.30180000000002499</v>
          </cell>
          <cell r="G1524">
            <v>-0.30180000000002499</v>
          </cell>
        </row>
        <row r="1525">
          <cell r="B1525">
            <v>-0.30190000000002498</v>
          </cell>
          <cell r="G1525">
            <v>-0.30190000000002498</v>
          </cell>
        </row>
        <row r="1526">
          <cell r="B1526">
            <v>-0.30200000000002503</v>
          </cell>
          <cell r="G1526">
            <v>-0.30200000000002503</v>
          </cell>
        </row>
        <row r="1527">
          <cell r="B1527">
            <v>-0.30210000000002502</v>
          </cell>
          <cell r="G1527">
            <v>-0.30210000000002502</v>
          </cell>
        </row>
        <row r="1528">
          <cell r="B1528">
            <v>-0.302200000000025</v>
          </cell>
          <cell r="G1528">
            <v>-0.302200000000025</v>
          </cell>
        </row>
        <row r="1529">
          <cell r="B1529">
            <v>-0.30230000000002499</v>
          </cell>
          <cell r="G1529">
            <v>-0.30230000000002499</v>
          </cell>
        </row>
        <row r="1530">
          <cell r="B1530">
            <v>-0.30240000000002598</v>
          </cell>
          <cell r="G1530">
            <v>-0.30240000000002598</v>
          </cell>
        </row>
        <row r="1531">
          <cell r="B1531">
            <v>-0.30250000000002603</v>
          </cell>
          <cell r="G1531">
            <v>-0.30250000000002603</v>
          </cell>
        </row>
        <row r="1532">
          <cell r="B1532">
            <v>-0.30260000000002601</v>
          </cell>
          <cell r="G1532">
            <v>-0.30260000000002601</v>
          </cell>
        </row>
        <row r="1533">
          <cell r="B1533">
            <v>-0.302700000000026</v>
          </cell>
          <cell r="G1533">
            <v>-0.302700000000026</v>
          </cell>
        </row>
        <row r="1534">
          <cell r="B1534">
            <v>-0.30280000000002599</v>
          </cell>
          <cell r="G1534">
            <v>-0.30280000000002599</v>
          </cell>
        </row>
        <row r="1535">
          <cell r="B1535">
            <v>-0.30290000000002598</v>
          </cell>
          <cell r="G1535">
            <v>-0.30290000000002598</v>
          </cell>
        </row>
        <row r="1536">
          <cell r="B1536">
            <v>-0.30300000000002603</v>
          </cell>
          <cell r="G1536">
            <v>-0.30300000000002603</v>
          </cell>
        </row>
        <row r="1537">
          <cell r="B1537">
            <v>-0.30310000000002602</v>
          </cell>
          <cell r="G1537">
            <v>-0.30310000000002602</v>
          </cell>
        </row>
        <row r="1538">
          <cell r="B1538">
            <v>-0.303200000000026</v>
          </cell>
          <cell r="G1538">
            <v>-0.303200000000026</v>
          </cell>
        </row>
        <row r="1539">
          <cell r="B1539">
            <v>-0.30330000000002599</v>
          </cell>
          <cell r="G1539">
            <v>-0.30330000000002599</v>
          </cell>
        </row>
        <row r="1540">
          <cell r="B1540">
            <v>-0.30340000000002598</v>
          </cell>
          <cell r="G1540">
            <v>-0.30340000000002598</v>
          </cell>
        </row>
        <row r="1541">
          <cell r="B1541">
            <v>-0.30350000000002603</v>
          </cell>
          <cell r="G1541">
            <v>-0.30350000000002603</v>
          </cell>
        </row>
        <row r="1542">
          <cell r="B1542">
            <v>-0.30360000000002602</v>
          </cell>
          <cell r="G1542">
            <v>-0.30360000000002602</v>
          </cell>
        </row>
        <row r="1543">
          <cell r="B1543">
            <v>-0.303700000000026</v>
          </cell>
          <cell r="G1543">
            <v>-0.303700000000026</v>
          </cell>
        </row>
        <row r="1544">
          <cell r="B1544">
            <v>-0.30380000000002599</v>
          </cell>
          <cell r="G1544">
            <v>-0.30380000000002599</v>
          </cell>
        </row>
        <row r="1545">
          <cell r="B1545">
            <v>-0.30390000000002598</v>
          </cell>
          <cell r="G1545">
            <v>-0.30390000000002598</v>
          </cell>
        </row>
        <row r="1546">
          <cell r="B1546">
            <v>-0.30400000000002603</v>
          </cell>
          <cell r="G1546">
            <v>-0.30400000000002603</v>
          </cell>
        </row>
        <row r="1547">
          <cell r="B1547">
            <v>-0.30410000000002602</v>
          </cell>
          <cell r="G1547">
            <v>-0.30410000000002602</v>
          </cell>
        </row>
        <row r="1548">
          <cell r="B1548">
            <v>-0.30420000000002601</v>
          </cell>
          <cell r="G1548">
            <v>-0.30420000000002601</v>
          </cell>
        </row>
        <row r="1549">
          <cell r="B1549">
            <v>-0.30430000000002599</v>
          </cell>
          <cell r="G1549">
            <v>-0.30430000000002599</v>
          </cell>
        </row>
        <row r="1550">
          <cell r="B1550">
            <v>-0.30440000000002598</v>
          </cell>
          <cell r="G1550">
            <v>-0.30440000000002598</v>
          </cell>
        </row>
        <row r="1551">
          <cell r="B1551">
            <v>-0.30450000000002603</v>
          </cell>
          <cell r="G1551">
            <v>-0.30450000000002603</v>
          </cell>
        </row>
        <row r="1552">
          <cell r="B1552">
            <v>-0.30460000000002602</v>
          </cell>
          <cell r="G1552">
            <v>-0.30460000000002602</v>
          </cell>
        </row>
        <row r="1553">
          <cell r="B1553">
            <v>-0.30470000000002601</v>
          </cell>
          <cell r="G1553">
            <v>-0.30470000000002601</v>
          </cell>
        </row>
        <row r="1554">
          <cell r="B1554">
            <v>-0.30480000000002599</v>
          </cell>
          <cell r="G1554">
            <v>-0.30480000000002599</v>
          </cell>
        </row>
        <row r="1555">
          <cell r="B1555">
            <v>-0.30490000000002598</v>
          </cell>
          <cell r="G1555">
            <v>-0.30490000000002598</v>
          </cell>
        </row>
        <row r="1556">
          <cell r="B1556">
            <v>-0.30500000000002597</v>
          </cell>
          <cell r="G1556">
            <v>-0.30500000000002597</v>
          </cell>
        </row>
        <row r="1557">
          <cell r="B1557">
            <v>-0.30510000000002602</v>
          </cell>
          <cell r="G1557">
            <v>-0.30510000000002602</v>
          </cell>
        </row>
        <row r="1558">
          <cell r="B1558">
            <v>-0.30520000000002601</v>
          </cell>
          <cell r="G1558">
            <v>-0.30520000000002601</v>
          </cell>
        </row>
        <row r="1559">
          <cell r="B1559">
            <v>-0.305300000000026</v>
          </cell>
          <cell r="G1559">
            <v>-0.305300000000026</v>
          </cell>
        </row>
        <row r="1560">
          <cell r="B1560">
            <v>-0.30540000000002598</v>
          </cell>
          <cell r="G1560">
            <v>-0.30540000000002598</v>
          </cell>
        </row>
        <row r="1561">
          <cell r="B1561">
            <v>-0.30550000000002597</v>
          </cell>
          <cell r="G1561">
            <v>-0.30550000000002597</v>
          </cell>
        </row>
        <row r="1562">
          <cell r="B1562">
            <v>-0.30560000000002602</v>
          </cell>
          <cell r="G1562">
            <v>-0.30560000000002602</v>
          </cell>
        </row>
        <row r="1563">
          <cell r="B1563">
            <v>-0.30570000000002601</v>
          </cell>
          <cell r="G1563">
            <v>-0.30570000000002601</v>
          </cell>
        </row>
        <row r="1564">
          <cell r="B1564">
            <v>-0.305800000000026</v>
          </cell>
          <cell r="G1564">
            <v>-0.305800000000026</v>
          </cell>
        </row>
        <row r="1565">
          <cell r="B1565">
            <v>-0.30590000000002598</v>
          </cell>
          <cell r="G1565">
            <v>-0.30590000000002598</v>
          </cell>
        </row>
        <row r="1566">
          <cell r="B1566">
            <v>-0.30600000000002597</v>
          </cell>
          <cell r="G1566">
            <v>-0.30600000000002597</v>
          </cell>
        </row>
        <row r="1567">
          <cell r="B1567">
            <v>-0.30610000000002602</v>
          </cell>
          <cell r="G1567">
            <v>-0.30610000000002602</v>
          </cell>
        </row>
        <row r="1568">
          <cell r="B1568">
            <v>-0.30620000000002601</v>
          </cell>
          <cell r="G1568">
            <v>-0.30620000000002601</v>
          </cell>
        </row>
        <row r="1569">
          <cell r="B1569">
            <v>-0.306300000000026</v>
          </cell>
          <cell r="G1569">
            <v>-0.306300000000026</v>
          </cell>
        </row>
        <row r="1570">
          <cell r="B1570">
            <v>-0.30640000000002598</v>
          </cell>
          <cell r="G1570">
            <v>-0.30640000000002598</v>
          </cell>
        </row>
        <row r="1571">
          <cell r="B1571">
            <v>-0.30650000000002597</v>
          </cell>
          <cell r="G1571">
            <v>-0.30650000000002597</v>
          </cell>
        </row>
        <row r="1572">
          <cell r="B1572">
            <v>-0.30660000000002602</v>
          </cell>
          <cell r="G1572">
            <v>-0.30660000000002602</v>
          </cell>
        </row>
        <row r="1573">
          <cell r="B1573">
            <v>-0.30670000000002601</v>
          </cell>
          <cell r="G1573">
            <v>-0.30670000000002601</v>
          </cell>
        </row>
        <row r="1574">
          <cell r="B1574">
            <v>-0.306800000000026</v>
          </cell>
          <cell r="G1574">
            <v>-0.306800000000026</v>
          </cell>
        </row>
        <row r="1575">
          <cell r="B1575">
            <v>-0.30690000000002599</v>
          </cell>
          <cell r="G1575">
            <v>-0.30690000000002599</v>
          </cell>
        </row>
        <row r="1576">
          <cell r="B1576">
            <v>-0.30700000000002597</v>
          </cell>
          <cell r="G1576">
            <v>-0.30700000000002597</v>
          </cell>
        </row>
        <row r="1577">
          <cell r="B1577">
            <v>-0.30710000000002602</v>
          </cell>
          <cell r="G1577">
            <v>-0.30710000000002602</v>
          </cell>
        </row>
        <row r="1578">
          <cell r="B1578">
            <v>-0.30720000000002601</v>
          </cell>
          <cell r="G1578">
            <v>-0.30720000000002601</v>
          </cell>
        </row>
        <row r="1579">
          <cell r="B1579">
            <v>-0.307300000000026</v>
          </cell>
          <cell r="G1579">
            <v>-0.307300000000026</v>
          </cell>
        </row>
        <row r="1580">
          <cell r="B1580">
            <v>-0.30740000000002599</v>
          </cell>
          <cell r="G1580">
            <v>-0.30740000000002599</v>
          </cell>
        </row>
        <row r="1581">
          <cell r="B1581">
            <v>-0.30750000000002597</v>
          </cell>
          <cell r="G1581">
            <v>-0.30750000000002597</v>
          </cell>
        </row>
        <row r="1582">
          <cell r="B1582">
            <v>-0.30760000000002602</v>
          </cell>
          <cell r="G1582">
            <v>-0.30760000000002602</v>
          </cell>
        </row>
        <row r="1583">
          <cell r="B1583">
            <v>-0.30770000000002601</v>
          </cell>
          <cell r="G1583">
            <v>-0.30770000000002601</v>
          </cell>
        </row>
        <row r="1584">
          <cell r="B1584">
            <v>-0.307800000000026</v>
          </cell>
          <cell r="G1584">
            <v>-0.307800000000026</v>
          </cell>
        </row>
        <row r="1585">
          <cell r="B1585">
            <v>-0.30790000000002599</v>
          </cell>
          <cell r="G1585">
            <v>-0.30790000000002599</v>
          </cell>
        </row>
        <row r="1586">
          <cell r="B1586">
            <v>-0.30800000000002598</v>
          </cell>
          <cell r="G1586">
            <v>-0.30800000000002598</v>
          </cell>
        </row>
        <row r="1587">
          <cell r="B1587">
            <v>-0.30810000000002602</v>
          </cell>
          <cell r="G1587">
            <v>-0.30810000000002602</v>
          </cell>
        </row>
        <row r="1588">
          <cell r="B1588">
            <v>-0.30820000000002601</v>
          </cell>
          <cell r="G1588">
            <v>-0.30820000000002601</v>
          </cell>
        </row>
        <row r="1589">
          <cell r="B1589">
            <v>-0.308300000000027</v>
          </cell>
          <cell r="G1589">
            <v>-0.308300000000027</v>
          </cell>
        </row>
        <row r="1590">
          <cell r="B1590">
            <v>-0.30840000000002699</v>
          </cell>
          <cell r="G1590">
            <v>-0.30840000000002699</v>
          </cell>
        </row>
        <row r="1591">
          <cell r="B1591">
            <v>-0.30850000000002697</v>
          </cell>
          <cell r="G1591">
            <v>-0.30850000000002697</v>
          </cell>
        </row>
        <row r="1592">
          <cell r="B1592">
            <v>-0.30860000000002702</v>
          </cell>
          <cell r="G1592">
            <v>-0.30860000000002702</v>
          </cell>
        </row>
        <row r="1593">
          <cell r="B1593">
            <v>-0.30870000000002701</v>
          </cell>
          <cell r="G1593">
            <v>-0.30870000000002701</v>
          </cell>
        </row>
        <row r="1594">
          <cell r="B1594">
            <v>-0.308800000000027</v>
          </cell>
          <cell r="G1594">
            <v>-0.308800000000027</v>
          </cell>
        </row>
        <row r="1595">
          <cell r="B1595">
            <v>-0.30890000000002699</v>
          </cell>
          <cell r="G1595">
            <v>-0.30890000000002699</v>
          </cell>
        </row>
        <row r="1596">
          <cell r="B1596">
            <v>-0.30900000000002698</v>
          </cell>
          <cell r="G1596">
            <v>-0.30900000000002698</v>
          </cell>
        </row>
        <row r="1597">
          <cell r="B1597">
            <v>-0.30910000000002702</v>
          </cell>
          <cell r="G1597">
            <v>-0.30910000000002702</v>
          </cell>
        </row>
        <row r="1598">
          <cell r="B1598">
            <v>-0.30920000000002701</v>
          </cell>
          <cell r="G1598">
            <v>-0.30920000000002701</v>
          </cell>
        </row>
        <row r="1599">
          <cell r="B1599">
            <v>-0.309300000000027</v>
          </cell>
          <cell r="G1599">
            <v>-0.309300000000027</v>
          </cell>
        </row>
        <row r="1600">
          <cell r="B1600">
            <v>-0.30940000000002699</v>
          </cell>
          <cell r="G1600">
            <v>-0.30940000000002699</v>
          </cell>
        </row>
        <row r="1601">
          <cell r="B1601">
            <v>-0.30950000000002698</v>
          </cell>
          <cell r="G1601">
            <v>-0.30950000000002698</v>
          </cell>
        </row>
        <row r="1602">
          <cell r="B1602">
            <v>-0.30960000000002702</v>
          </cell>
          <cell r="G1602">
            <v>-0.30960000000002702</v>
          </cell>
        </row>
        <row r="1603">
          <cell r="B1603">
            <v>-0.30970000000002701</v>
          </cell>
          <cell r="G1603">
            <v>-0.30970000000002701</v>
          </cell>
        </row>
        <row r="1604">
          <cell r="B1604">
            <v>-0.309800000000027</v>
          </cell>
          <cell r="G1604">
            <v>-0.309800000000027</v>
          </cell>
        </row>
        <row r="1605">
          <cell r="B1605">
            <v>-0.30990000000002699</v>
          </cell>
          <cell r="G1605">
            <v>-0.30990000000002699</v>
          </cell>
        </row>
        <row r="1606">
          <cell r="B1606">
            <v>-0.31000000000002698</v>
          </cell>
          <cell r="G1606">
            <v>-0.31000000000002698</v>
          </cell>
        </row>
        <row r="1607">
          <cell r="B1607">
            <v>-0.31010000000002702</v>
          </cell>
          <cell r="G1607">
            <v>-0.31010000000002702</v>
          </cell>
        </row>
        <row r="1608">
          <cell r="B1608">
            <v>-0.31020000000002701</v>
          </cell>
          <cell r="G1608">
            <v>-0.31020000000002701</v>
          </cell>
        </row>
        <row r="1609">
          <cell r="B1609">
            <v>-0.310300000000027</v>
          </cell>
          <cell r="G1609">
            <v>-0.310300000000027</v>
          </cell>
        </row>
        <row r="1610">
          <cell r="B1610">
            <v>-0.31040000000002699</v>
          </cell>
          <cell r="G1610">
            <v>-0.31040000000002699</v>
          </cell>
        </row>
        <row r="1611">
          <cell r="B1611">
            <v>-0.31050000000002698</v>
          </cell>
          <cell r="G1611">
            <v>-0.31050000000002698</v>
          </cell>
        </row>
        <row r="1612">
          <cell r="B1612">
            <v>-0.31060000000002702</v>
          </cell>
          <cell r="G1612">
            <v>-0.31060000000002702</v>
          </cell>
        </row>
        <row r="1613">
          <cell r="B1613">
            <v>-0.31070000000002701</v>
          </cell>
          <cell r="G1613">
            <v>-0.31070000000002701</v>
          </cell>
        </row>
        <row r="1614">
          <cell r="B1614">
            <v>-0.310800000000027</v>
          </cell>
          <cell r="G1614">
            <v>-0.310800000000027</v>
          </cell>
        </row>
        <row r="1615">
          <cell r="B1615">
            <v>-0.31090000000002699</v>
          </cell>
          <cell r="G1615">
            <v>-0.31090000000002699</v>
          </cell>
        </row>
        <row r="1616">
          <cell r="B1616">
            <v>-0.31100000000002698</v>
          </cell>
          <cell r="G1616">
            <v>-0.31100000000002698</v>
          </cell>
        </row>
        <row r="1617">
          <cell r="B1617">
            <v>-0.31110000000002702</v>
          </cell>
          <cell r="G1617">
            <v>-0.31110000000002702</v>
          </cell>
        </row>
        <row r="1618">
          <cell r="B1618">
            <v>-0.31120000000002701</v>
          </cell>
          <cell r="G1618">
            <v>-0.31120000000002701</v>
          </cell>
        </row>
        <row r="1619">
          <cell r="B1619">
            <v>-0.311300000000027</v>
          </cell>
          <cell r="G1619">
            <v>-0.311300000000027</v>
          </cell>
        </row>
        <row r="1620">
          <cell r="B1620">
            <v>-0.31140000000002699</v>
          </cell>
          <cell r="G1620">
            <v>-0.31140000000002699</v>
          </cell>
        </row>
        <row r="1621">
          <cell r="B1621">
            <v>-0.31150000000002698</v>
          </cell>
          <cell r="G1621">
            <v>-0.31150000000002698</v>
          </cell>
        </row>
        <row r="1622">
          <cell r="B1622">
            <v>-0.31160000000002702</v>
          </cell>
          <cell r="G1622">
            <v>-0.31160000000002702</v>
          </cell>
        </row>
        <row r="1623">
          <cell r="B1623">
            <v>-0.31170000000002701</v>
          </cell>
          <cell r="G1623">
            <v>-0.31170000000002701</v>
          </cell>
        </row>
        <row r="1624">
          <cell r="B1624">
            <v>-0.311800000000027</v>
          </cell>
          <cell r="G1624">
            <v>-0.311800000000027</v>
          </cell>
        </row>
        <row r="1625">
          <cell r="B1625">
            <v>-0.31190000000002699</v>
          </cell>
          <cell r="G1625">
            <v>-0.31190000000002699</v>
          </cell>
        </row>
        <row r="1626">
          <cell r="B1626">
            <v>-0.31200000000002698</v>
          </cell>
          <cell r="G1626">
            <v>-0.31200000000002698</v>
          </cell>
        </row>
        <row r="1627">
          <cell r="B1627">
            <v>-0.31210000000002702</v>
          </cell>
          <cell r="G1627">
            <v>-0.31210000000002702</v>
          </cell>
        </row>
        <row r="1628">
          <cell r="B1628">
            <v>-0.31220000000002701</v>
          </cell>
          <cell r="G1628">
            <v>-0.31220000000002701</v>
          </cell>
        </row>
        <row r="1629">
          <cell r="B1629">
            <v>-0.312300000000027</v>
          </cell>
          <cell r="G1629">
            <v>-0.312300000000027</v>
          </cell>
        </row>
        <row r="1630">
          <cell r="B1630">
            <v>-0.31240000000002699</v>
          </cell>
          <cell r="G1630">
            <v>-0.31240000000002699</v>
          </cell>
        </row>
        <row r="1631">
          <cell r="B1631">
            <v>-0.31250000000002698</v>
          </cell>
          <cell r="G1631">
            <v>-0.31250000000002698</v>
          </cell>
        </row>
        <row r="1632">
          <cell r="B1632">
            <v>-0.31260000000002702</v>
          </cell>
          <cell r="G1632">
            <v>-0.31260000000002702</v>
          </cell>
        </row>
        <row r="1633">
          <cell r="B1633">
            <v>-0.31270000000002701</v>
          </cell>
          <cell r="G1633">
            <v>-0.31270000000002701</v>
          </cell>
        </row>
        <row r="1634">
          <cell r="B1634">
            <v>-0.312800000000027</v>
          </cell>
          <cell r="G1634">
            <v>-0.312800000000027</v>
          </cell>
        </row>
        <row r="1635">
          <cell r="B1635">
            <v>-0.31290000000002699</v>
          </cell>
          <cell r="G1635">
            <v>-0.31290000000002699</v>
          </cell>
        </row>
        <row r="1636">
          <cell r="B1636">
            <v>-0.31300000000002698</v>
          </cell>
          <cell r="G1636">
            <v>-0.31300000000002698</v>
          </cell>
        </row>
        <row r="1637">
          <cell r="B1637">
            <v>-0.31310000000002702</v>
          </cell>
          <cell r="G1637">
            <v>-0.31310000000002702</v>
          </cell>
        </row>
        <row r="1638">
          <cell r="B1638">
            <v>-0.31320000000002701</v>
          </cell>
          <cell r="G1638">
            <v>-0.31320000000002701</v>
          </cell>
        </row>
        <row r="1639">
          <cell r="B1639">
            <v>-0.313300000000027</v>
          </cell>
          <cell r="G1639">
            <v>-0.313300000000027</v>
          </cell>
        </row>
        <row r="1640">
          <cell r="B1640">
            <v>-0.31340000000002699</v>
          </cell>
          <cell r="G1640">
            <v>-0.31340000000002699</v>
          </cell>
        </row>
        <row r="1641">
          <cell r="B1641">
            <v>-0.31350000000002698</v>
          </cell>
          <cell r="G1641">
            <v>-0.31350000000002698</v>
          </cell>
        </row>
        <row r="1642">
          <cell r="B1642">
            <v>-0.31360000000002702</v>
          </cell>
          <cell r="G1642">
            <v>-0.31360000000002702</v>
          </cell>
        </row>
        <row r="1643">
          <cell r="B1643">
            <v>-0.31370000000002701</v>
          </cell>
          <cell r="G1643">
            <v>-0.31370000000002701</v>
          </cell>
        </row>
        <row r="1644">
          <cell r="B1644">
            <v>-0.313800000000027</v>
          </cell>
          <cell r="G1644">
            <v>-0.313800000000027</v>
          </cell>
        </row>
        <row r="1645">
          <cell r="B1645">
            <v>-0.31390000000002699</v>
          </cell>
          <cell r="G1645">
            <v>-0.31390000000002699</v>
          </cell>
        </row>
        <row r="1646">
          <cell r="B1646">
            <v>-0.31400000000002698</v>
          </cell>
          <cell r="G1646">
            <v>-0.31400000000002698</v>
          </cell>
        </row>
        <row r="1647">
          <cell r="B1647">
            <v>-0.31410000000002702</v>
          </cell>
          <cell r="G1647">
            <v>-0.31410000000002702</v>
          </cell>
        </row>
        <row r="1648">
          <cell r="B1648">
            <v>-0.31420000000002701</v>
          </cell>
          <cell r="G1648">
            <v>-0.31420000000002701</v>
          </cell>
        </row>
        <row r="1649">
          <cell r="B1649">
            <v>-0.314300000000028</v>
          </cell>
          <cell r="G1649">
            <v>-0.314300000000028</v>
          </cell>
        </row>
        <row r="1650">
          <cell r="B1650">
            <v>-0.31440000000002799</v>
          </cell>
          <cell r="G1650">
            <v>-0.31440000000002799</v>
          </cell>
        </row>
        <row r="1651">
          <cell r="B1651">
            <v>-0.31450000000002798</v>
          </cell>
          <cell r="G1651">
            <v>-0.31450000000002798</v>
          </cell>
        </row>
        <row r="1652">
          <cell r="B1652">
            <v>-0.31460000000002802</v>
          </cell>
          <cell r="G1652">
            <v>-0.31460000000002802</v>
          </cell>
        </row>
        <row r="1653">
          <cell r="B1653">
            <v>-0.31470000000002801</v>
          </cell>
          <cell r="G1653">
            <v>-0.31470000000002801</v>
          </cell>
        </row>
        <row r="1654">
          <cell r="B1654">
            <v>-0.314800000000028</v>
          </cell>
          <cell r="G1654">
            <v>-0.314800000000028</v>
          </cell>
        </row>
        <row r="1655">
          <cell r="B1655">
            <v>-0.31490000000002799</v>
          </cell>
          <cell r="G1655">
            <v>-0.31490000000002799</v>
          </cell>
        </row>
        <row r="1656">
          <cell r="B1656">
            <v>-0.31500000000002798</v>
          </cell>
          <cell r="G1656">
            <v>-0.31500000000002798</v>
          </cell>
        </row>
        <row r="1657">
          <cell r="B1657">
            <v>-0.31510000000002802</v>
          </cell>
          <cell r="G1657">
            <v>-0.31510000000002802</v>
          </cell>
        </row>
        <row r="1658">
          <cell r="B1658">
            <v>-0.31520000000002801</v>
          </cell>
          <cell r="G1658">
            <v>-0.31520000000002801</v>
          </cell>
        </row>
        <row r="1659">
          <cell r="B1659">
            <v>-0.315300000000028</v>
          </cell>
          <cell r="G1659">
            <v>-0.315300000000028</v>
          </cell>
        </row>
        <row r="1660">
          <cell r="B1660">
            <v>-0.31540000000002799</v>
          </cell>
          <cell r="G1660">
            <v>-0.31540000000002799</v>
          </cell>
        </row>
        <row r="1661">
          <cell r="B1661">
            <v>-0.31550000000002798</v>
          </cell>
          <cell r="G1661">
            <v>-0.31550000000002798</v>
          </cell>
        </row>
        <row r="1662">
          <cell r="B1662">
            <v>-0.31560000000002802</v>
          </cell>
          <cell r="G1662">
            <v>-0.31560000000002802</v>
          </cell>
        </row>
        <row r="1663">
          <cell r="B1663">
            <v>-0.31570000000002801</v>
          </cell>
          <cell r="G1663">
            <v>-0.31570000000002801</v>
          </cell>
        </row>
        <row r="1664">
          <cell r="B1664">
            <v>-0.315800000000028</v>
          </cell>
          <cell r="G1664">
            <v>-0.315800000000028</v>
          </cell>
        </row>
        <row r="1665">
          <cell r="B1665">
            <v>-0.31590000000002799</v>
          </cell>
          <cell r="G1665">
            <v>-0.31590000000002799</v>
          </cell>
        </row>
        <row r="1666">
          <cell r="B1666">
            <v>-0.31600000000002798</v>
          </cell>
          <cell r="G1666">
            <v>-0.31600000000002798</v>
          </cell>
        </row>
        <row r="1667">
          <cell r="B1667">
            <v>-0.31610000000002803</v>
          </cell>
          <cell r="G1667">
            <v>-0.31610000000002803</v>
          </cell>
        </row>
        <row r="1668">
          <cell r="B1668">
            <v>-0.31620000000002801</v>
          </cell>
          <cell r="G1668">
            <v>-0.31620000000002801</v>
          </cell>
        </row>
        <row r="1669">
          <cell r="B1669">
            <v>-0.316300000000028</v>
          </cell>
          <cell r="G1669">
            <v>-0.316300000000028</v>
          </cell>
        </row>
        <row r="1670">
          <cell r="B1670">
            <v>-0.31640000000002799</v>
          </cell>
          <cell r="G1670">
            <v>-0.31640000000002799</v>
          </cell>
        </row>
        <row r="1671">
          <cell r="B1671">
            <v>-0.31650000000002798</v>
          </cell>
          <cell r="G1671">
            <v>-0.31650000000002798</v>
          </cell>
        </row>
        <row r="1672">
          <cell r="B1672">
            <v>-0.31660000000002803</v>
          </cell>
          <cell r="G1672">
            <v>-0.31660000000002803</v>
          </cell>
        </row>
        <row r="1673">
          <cell r="B1673">
            <v>-0.31670000000002801</v>
          </cell>
          <cell r="G1673">
            <v>-0.31670000000002801</v>
          </cell>
        </row>
        <row r="1674">
          <cell r="B1674">
            <v>-0.316800000000028</v>
          </cell>
          <cell r="G1674">
            <v>-0.316800000000028</v>
          </cell>
        </row>
        <row r="1675">
          <cell r="B1675">
            <v>-0.31690000000002799</v>
          </cell>
          <cell r="G1675">
            <v>-0.31690000000002799</v>
          </cell>
        </row>
        <row r="1676">
          <cell r="B1676">
            <v>-0.31700000000002798</v>
          </cell>
          <cell r="G1676">
            <v>-0.31700000000002798</v>
          </cell>
        </row>
        <row r="1677">
          <cell r="B1677">
            <v>-0.31710000000002803</v>
          </cell>
          <cell r="G1677">
            <v>-0.31710000000002803</v>
          </cell>
        </row>
        <row r="1678">
          <cell r="B1678">
            <v>-0.31720000000002802</v>
          </cell>
          <cell r="G1678">
            <v>-0.31720000000002802</v>
          </cell>
        </row>
        <row r="1679">
          <cell r="B1679">
            <v>-0.317300000000028</v>
          </cell>
          <cell r="G1679">
            <v>-0.317300000000028</v>
          </cell>
        </row>
        <row r="1680">
          <cell r="B1680">
            <v>-0.31740000000002799</v>
          </cell>
          <cell r="G1680">
            <v>-0.31740000000002799</v>
          </cell>
        </row>
        <row r="1681">
          <cell r="B1681">
            <v>-0.31750000000002798</v>
          </cell>
          <cell r="G1681">
            <v>-0.31750000000002798</v>
          </cell>
        </row>
        <row r="1682">
          <cell r="B1682">
            <v>-0.31760000000002803</v>
          </cell>
          <cell r="G1682">
            <v>-0.31760000000002803</v>
          </cell>
        </row>
        <row r="1683">
          <cell r="B1683">
            <v>-0.31770000000002802</v>
          </cell>
          <cell r="G1683">
            <v>-0.31770000000002802</v>
          </cell>
        </row>
        <row r="1684">
          <cell r="B1684">
            <v>-0.317800000000028</v>
          </cell>
          <cell r="G1684">
            <v>-0.317800000000028</v>
          </cell>
        </row>
        <row r="1685">
          <cell r="B1685">
            <v>-0.31790000000002799</v>
          </cell>
          <cell r="G1685">
            <v>-0.31790000000002799</v>
          </cell>
        </row>
        <row r="1686">
          <cell r="B1686">
            <v>-0.31800000000002798</v>
          </cell>
          <cell r="G1686">
            <v>-0.31800000000002798</v>
          </cell>
        </row>
        <row r="1687">
          <cell r="B1687">
            <v>-0.31810000000002803</v>
          </cell>
          <cell r="G1687">
            <v>-0.31810000000002803</v>
          </cell>
        </row>
        <row r="1688">
          <cell r="B1688">
            <v>-0.31820000000002802</v>
          </cell>
          <cell r="G1688">
            <v>-0.31820000000002802</v>
          </cell>
        </row>
        <row r="1689">
          <cell r="B1689">
            <v>-0.318300000000028</v>
          </cell>
          <cell r="G1689">
            <v>-0.318300000000028</v>
          </cell>
        </row>
        <row r="1690">
          <cell r="B1690">
            <v>-0.31840000000002799</v>
          </cell>
          <cell r="G1690">
            <v>-0.31840000000002799</v>
          </cell>
        </row>
        <row r="1691">
          <cell r="B1691">
            <v>-0.31850000000002798</v>
          </cell>
          <cell r="G1691">
            <v>-0.31850000000002798</v>
          </cell>
        </row>
        <row r="1692">
          <cell r="B1692">
            <v>-0.31860000000002803</v>
          </cell>
          <cell r="G1692">
            <v>-0.31860000000002803</v>
          </cell>
        </row>
        <row r="1693">
          <cell r="B1693">
            <v>-0.31870000000002802</v>
          </cell>
          <cell r="G1693">
            <v>-0.31870000000002802</v>
          </cell>
        </row>
        <row r="1694">
          <cell r="B1694">
            <v>-0.31880000000002801</v>
          </cell>
          <cell r="G1694">
            <v>-0.31880000000002801</v>
          </cell>
        </row>
        <row r="1695">
          <cell r="B1695">
            <v>-0.31890000000002799</v>
          </cell>
          <cell r="G1695">
            <v>-0.31890000000002799</v>
          </cell>
        </row>
        <row r="1696">
          <cell r="B1696">
            <v>-0.31900000000002798</v>
          </cell>
          <cell r="G1696">
            <v>-0.31900000000002798</v>
          </cell>
        </row>
        <row r="1697">
          <cell r="B1697">
            <v>-0.31910000000002797</v>
          </cell>
          <cell r="G1697">
            <v>-0.31910000000002797</v>
          </cell>
        </row>
        <row r="1698">
          <cell r="B1698">
            <v>-0.31920000000002802</v>
          </cell>
          <cell r="G1698">
            <v>-0.31920000000002802</v>
          </cell>
        </row>
        <row r="1699">
          <cell r="B1699">
            <v>-0.31930000000002801</v>
          </cell>
          <cell r="G1699">
            <v>-0.31930000000002801</v>
          </cell>
        </row>
        <row r="1700">
          <cell r="B1700">
            <v>-0.31940000000002799</v>
          </cell>
          <cell r="G1700">
            <v>-0.31940000000002799</v>
          </cell>
        </row>
        <row r="1701">
          <cell r="B1701">
            <v>-0.31950000000002798</v>
          </cell>
          <cell r="G1701">
            <v>-0.31950000000002798</v>
          </cell>
        </row>
        <row r="1702">
          <cell r="B1702">
            <v>-0.31960000000002797</v>
          </cell>
          <cell r="G1702">
            <v>-0.31960000000002797</v>
          </cell>
        </row>
        <row r="1703">
          <cell r="B1703">
            <v>-0.31970000000002802</v>
          </cell>
          <cell r="G1703">
            <v>-0.31970000000002802</v>
          </cell>
        </row>
        <row r="1704">
          <cell r="B1704">
            <v>-0.31980000000002801</v>
          </cell>
          <cell r="G1704">
            <v>-0.31980000000002801</v>
          </cell>
        </row>
        <row r="1705">
          <cell r="B1705">
            <v>-0.319900000000028</v>
          </cell>
          <cell r="G1705">
            <v>-0.319900000000028</v>
          </cell>
        </row>
        <row r="1706">
          <cell r="B1706">
            <v>-0.32000000000002798</v>
          </cell>
          <cell r="G1706">
            <v>-0.32000000000002798</v>
          </cell>
        </row>
        <row r="1707">
          <cell r="B1707">
            <v>-0.32010000000002797</v>
          </cell>
          <cell r="G1707">
            <v>-0.32010000000002797</v>
          </cell>
        </row>
        <row r="1708">
          <cell r="B1708">
            <v>-0.32020000000002802</v>
          </cell>
          <cell r="G1708">
            <v>-0.32020000000002802</v>
          </cell>
        </row>
        <row r="1709">
          <cell r="B1709">
            <v>-0.32030000000002901</v>
          </cell>
          <cell r="G1709">
            <v>-0.32030000000002901</v>
          </cell>
        </row>
        <row r="1710">
          <cell r="B1710">
            <v>-0.32040000000002899</v>
          </cell>
          <cell r="G1710">
            <v>-0.32040000000002899</v>
          </cell>
        </row>
        <row r="1711">
          <cell r="B1711">
            <v>-0.32050000000002898</v>
          </cell>
          <cell r="G1711">
            <v>-0.32050000000002898</v>
          </cell>
        </row>
        <row r="1712">
          <cell r="B1712">
            <v>-0.32060000000002897</v>
          </cell>
          <cell r="G1712">
            <v>-0.32060000000002897</v>
          </cell>
        </row>
        <row r="1713">
          <cell r="B1713">
            <v>-0.32070000000002902</v>
          </cell>
          <cell r="G1713">
            <v>-0.32070000000002902</v>
          </cell>
        </row>
        <row r="1714">
          <cell r="B1714">
            <v>-0.32080000000002901</v>
          </cell>
          <cell r="G1714">
            <v>-0.32080000000002901</v>
          </cell>
        </row>
        <row r="1715">
          <cell r="B1715">
            <v>-0.320900000000029</v>
          </cell>
          <cell r="G1715">
            <v>-0.320900000000029</v>
          </cell>
        </row>
        <row r="1716">
          <cell r="B1716">
            <v>-0.32100000000002898</v>
          </cell>
          <cell r="G1716">
            <v>-0.32100000000002898</v>
          </cell>
        </row>
        <row r="1717">
          <cell r="B1717">
            <v>-0.32110000000002897</v>
          </cell>
          <cell r="G1717">
            <v>-0.32110000000002897</v>
          </cell>
        </row>
        <row r="1718">
          <cell r="B1718">
            <v>-0.32120000000002902</v>
          </cell>
          <cell r="G1718">
            <v>-0.32120000000002902</v>
          </cell>
        </row>
        <row r="1719">
          <cell r="B1719">
            <v>-0.32130000000002901</v>
          </cell>
          <cell r="G1719">
            <v>-0.32130000000002901</v>
          </cell>
        </row>
        <row r="1720">
          <cell r="B1720">
            <v>-0.321400000000029</v>
          </cell>
          <cell r="G1720">
            <v>-0.321400000000029</v>
          </cell>
        </row>
        <row r="1721">
          <cell r="B1721">
            <v>-0.32150000000002898</v>
          </cell>
          <cell r="G1721">
            <v>-0.32150000000002898</v>
          </cell>
        </row>
        <row r="1722">
          <cell r="B1722">
            <v>-0.32160000000002897</v>
          </cell>
          <cell r="G1722">
            <v>-0.32160000000002897</v>
          </cell>
        </row>
        <row r="1723">
          <cell r="B1723">
            <v>-0.32170000000002902</v>
          </cell>
          <cell r="G1723">
            <v>-0.32170000000002902</v>
          </cell>
        </row>
        <row r="1724">
          <cell r="B1724">
            <v>-0.32180000000002901</v>
          </cell>
          <cell r="G1724">
            <v>-0.32180000000002901</v>
          </cell>
        </row>
        <row r="1725">
          <cell r="B1725">
            <v>-0.321900000000029</v>
          </cell>
          <cell r="G1725">
            <v>-0.321900000000029</v>
          </cell>
        </row>
        <row r="1726">
          <cell r="B1726">
            <v>-0.32200000000002899</v>
          </cell>
          <cell r="G1726">
            <v>-0.32200000000002899</v>
          </cell>
        </row>
        <row r="1727">
          <cell r="B1727">
            <v>-0.32210000000002897</v>
          </cell>
          <cell r="G1727">
            <v>-0.32210000000002897</v>
          </cell>
        </row>
        <row r="1728">
          <cell r="B1728">
            <v>-0.32220000000002902</v>
          </cell>
          <cell r="G1728">
            <v>-0.32220000000002902</v>
          </cell>
        </row>
        <row r="1729">
          <cell r="B1729">
            <v>-0.32230000000002901</v>
          </cell>
          <cell r="G1729">
            <v>-0.32230000000002901</v>
          </cell>
        </row>
        <row r="1730">
          <cell r="B1730">
            <v>-0.322400000000029</v>
          </cell>
          <cell r="G1730">
            <v>-0.322400000000029</v>
          </cell>
        </row>
        <row r="1731">
          <cell r="B1731">
            <v>-0.32250000000002899</v>
          </cell>
          <cell r="G1731">
            <v>-0.32250000000002899</v>
          </cell>
        </row>
        <row r="1732">
          <cell r="B1732">
            <v>-0.32260000000002897</v>
          </cell>
          <cell r="G1732">
            <v>-0.32260000000002897</v>
          </cell>
        </row>
        <row r="1733">
          <cell r="B1733">
            <v>-0.32270000000002902</v>
          </cell>
          <cell r="G1733">
            <v>-0.32270000000002902</v>
          </cell>
        </row>
        <row r="1734">
          <cell r="B1734">
            <v>-0.32280000000002901</v>
          </cell>
          <cell r="G1734">
            <v>-0.32280000000002901</v>
          </cell>
        </row>
        <row r="1735">
          <cell r="B1735">
            <v>-0.322900000000029</v>
          </cell>
          <cell r="G1735">
            <v>-0.322900000000029</v>
          </cell>
        </row>
        <row r="1736">
          <cell r="B1736">
            <v>-0.32300000000002899</v>
          </cell>
          <cell r="G1736">
            <v>-0.32300000000002899</v>
          </cell>
        </row>
        <row r="1737">
          <cell r="B1737">
            <v>-0.32310000000002898</v>
          </cell>
          <cell r="G1737">
            <v>-0.32310000000002898</v>
          </cell>
        </row>
        <row r="1738">
          <cell r="B1738">
            <v>-0.32320000000002902</v>
          </cell>
          <cell r="G1738">
            <v>-0.32320000000002902</v>
          </cell>
        </row>
        <row r="1739">
          <cell r="B1739">
            <v>-0.32330000000002901</v>
          </cell>
          <cell r="G1739">
            <v>-0.32330000000002901</v>
          </cell>
        </row>
        <row r="1740">
          <cell r="B1740">
            <v>-0.323400000000029</v>
          </cell>
          <cell r="G1740">
            <v>-0.323400000000029</v>
          </cell>
        </row>
        <row r="1741">
          <cell r="B1741">
            <v>-0.32350000000002899</v>
          </cell>
          <cell r="G1741">
            <v>-0.32350000000002899</v>
          </cell>
        </row>
        <row r="1742">
          <cell r="B1742">
            <v>-0.32360000000002898</v>
          </cell>
          <cell r="G1742">
            <v>-0.32360000000002898</v>
          </cell>
        </row>
        <row r="1743">
          <cell r="B1743">
            <v>-0.32370000000002902</v>
          </cell>
          <cell r="G1743">
            <v>-0.32370000000002902</v>
          </cell>
        </row>
        <row r="1744">
          <cell r="B1744">
            <v>-0.32380000000002901</v>
          </cell>
          <cell r="G1744">
            <v>-0.32380000000002901</v>
          </cell>
        </row>
        <row r="1745">
          <cell r="B1745">
            <v>-0.323900000000029</v>
          </cell>
          <cell r="G1745">
            <v>-0.323900000000029</v>
          </cell>
        </row>
        <row r="1746">
          <cell r="B1746">
            <v>-0.32400000000002899</v>
          </cell>
          <cell r="G1746">
            <v>-0.32400000000002899</v>
          </cell>
        </row>
        <row r="1747">
          <cell r="B1747">
            <v>-0.32410000000002898</v>
          </cell>
          <cell r="G1747">
            <v>-0.32410000000002898</v>
          </cell>
        </row>
        <row r="1748">
          <cell r="B1748">
            <v>-0.32420000000002902</v>
          </cell>
          <cell r="G1748">
            <v>-0.32420000000002902</v>
          </cell>
        </row>
        <row r="1749">
          <cell r="B1749">
            <v>-0.32430000000002901</v>
          </cell>
          <cell r="G1749">
            <v>-0.32430000000002901</v>
          </cell>
        </row>
        <row r="1750">
          <cell r="B1750">
            <v>-0.324400000000029</v>
          </cell>
          <cell r="G1750">
            <v>-0.324400000000029</v>
          </cell>
        </row>
        <row r="1751">
          <cell r="B1751">
            <v>-0.32450000000002899</v>
          </cell>
          <cell r="G1751">
            <v>-0.32450000000002899</v>
          </cell>
        </row>
        <row r="1752">
          <cell r="B1752">
            <v>-0.32460000000002898</v>
          </cell>
          <cell r="G1752">
            <v>-0.32460000000002898</v>
          </cell>
        </row>
        <row r="1753">
          <cell r="B1753">
            <v>-0.32470000000002902</v>
          </cell>
          <cell r="G1753">
            <v>-0.32470000000002902</v>
          </cell>
        </row>
        <row r="1754">
          <cell r="B1754">
            <v>-0.32480000000002901</v>
          </cell>
          <cell r="G1754">
            <v>-0.32480000000002901</v>
          </cell>
        </row>
        <row r="1755">
          <cell r="B1755">
            <v>-0.324900000000029</v>
          </cell>
          <cell r="G1755">
            <v>-0.324900000000029</v>
          </cell>
        </row>
        <row r="1756">
          <cell r="B1756">
            <v>-0.32500000000002899</v>
          </cell>
          <cell r="G1756">
            <v>-0.32500000000002899</v>
          </cell>
        </row>
        <row r="1757">
          <cell r="B1757">
            <v>-0.32510000000002898</v>
          </cell>
          <cell r="G1757">
            <v>-0.32510000000002898</v>
          </cell>
        </row>
        <row r="1758">
          <cell r="B1758">
            <v>-0.32520000000002902</v>
          </cell>
          <cell r="G1758">
            <v>-0.32520000000002902</v>
          </cell>
        </row>
        <row r="1759">
          <cell r="B1759">
            <v>-0.32530000000002901</v>
          </cell>
          <cell r="G1759">
            <v>-0.32530000000002901</v>
          </cell>
        </row>
        <row r="1760">
          <cell r="B1760">
            <v>-0.325400000000029</v>
          </cell>
          <cell r="G1760">
            <v>-0.325400000000029</v>
          </cell>
        </row>
        <row r="1761">
          <cell r="B1761">
            <v>-0.32550000000002899</v>
          </cell>
          <cell r="G1761">
            <v>-0.32550000000002899</v>
          </cell>
        </row>
        <row r="1762">
          <cell r="B1762">
            <v>-0.32560000000002898</v>
          </cell>
          <cell r="G1762">
            <v>-0.32560000000002898</v>
          </cell>
        </row>
        <row r="1763">
          <cell r="B1763">
            <v>-0.32570000000002902</v>
          </cell>
          <cell r="G1763">
            <v>-0.32570000000002902</v>
          </cell>
        </row>
        <row r="1764">
          <cell r="B1764">
            <v>-0.32580000000002901</v>
          </cell>
          <cell r="G1764">
            <v>-0.32580000000002901</v>
          </cell>
        </row>
        <row r="1765">
          <cell r="B1765">
            <v>-0.325900000000029</v>
          </cell>
          <cell r="G1765">
            <v>-0.325900000000029</v>
          </cell>
        </row>
        <row r="1766">
          <cell r="B1766">
            <v>-0.32600000000002899</v>
          </cell>
          <cell r="G1766">
            <v>-0.32600000000002899</v>
          </cell>
        </row>
        <row r="1767">
          <cell r="B1767">
            <v>-0.32610000000002898</v>
          </cell>
          <cell r="G1767">
            <v>-0.32610000000002898</v>
          </cell>
        </row>
        <row r="1768">
          <cell r="B1768">
            <v>-0.32620000000002902</v>
          </cell>
          <cell r="G1768">
            <v>-0.32620000000002902</v>
          </cell>
        </row>
        <row r="1769">
          <cell r="B1769">
            <v>-0.32630000000003001</v>
          </cell>
          <cell r="G1769">
            <v>-0.32630000000003001</v>
          </cell>
        </row>
        <row r="1770">
          <cell r="B1770">
            <v>-0.32640000000003</v>
          </cell>
          <cell r="G1770">
            <v>-0.32640000000003</v>
          </cell>
        </row>
        <row r="1771">
          <cell r="B1771">
            <v>-0.32650000000002999</v>
          </cell>
          <cell r="G1771">
            <v>-0.32650000000002999</v>
          </cell>
        </row>
        <row r="1772">
          <cell r="B1772">
            <v>-0.32660000000002998</v>
          </cell>
          <cell r="G1772">
            <v>-0.32660000000002998</v>
          </cell>
        </row>
        <row r="1773">
          <cell r="B1773">
            <v>-0.32670000000003002</v>
          </cell>
          <cell r="G1773">
            <v>-0.32670000000003002</v>
          </cell>
        </row>
        <row r="1774">
          <cell r="B1774">
            <v>-0.32680000000003001</v>
          </cell>
          <cell r="G1774">
            <v>-0.32680000000003001</v>
          </cell>
        </row>
        <row r="1775">
          <cell r="B1775">
            <v>-0.32690000000003</v>
          </cell>
          <cell r="G1775">
            <v>-0.32690000000003</v>
          </cell>
        </row>
        <row r="1776">
          <cell r="B1776">
            <v>-0.32700000000002999</v>
          </cell>
          <cell r="G1776">
            <v>-0.32700000000002999</v>
          </cell>
        </row>
        <row r="1777">
          <cell r="B1777">
            <v>-0.32710000000002998</v>
          </cell>
          <cell r="G1777">
            <v>-0.32710000000002998</v>
          </cell>
        </row>
        <row r="1778">
          <cell r="B1778">
            <v>-0.32720000000003002</v>
          </cell>
          <cell r="G1778">
            <v>-0.32720000000003002</v>
          </cell>
        </row>
        <row r="1779">
          <cell r="B1779">
            <v>-0.32730000000003001</v>
          </cell>
          <cell r="G1779">
            <v>-0.32730000000003001</v>
          </cell>
        </row>
        <row r="1780">
          <cell r="B1780">
            <v>-0.32740000000003</v>
          </cell>
          <cell r="G1780">
            <v>-0.32740000000003</v>
          </cell>
        </row>
        <row r="1781">
          <cell r="B1781">
            <v>-0.32750000000002999</v>
          </cell>
          <cell r="G1781">
            <v>-0.32750000000002999</v>
          </cell>
        </row>
        <row r="1782">
          <cell r="B1782">
            <v>-0.32760000000002998</v>
          </cell>
          <cell r="G1782">
            <v>-0.32760000000002998</v>
          </cell>
        </row>
        <row r="1783">
          <cell r="B1783">
            <v>-0.32770000000003002</v>
          </cell>
          <cell r="G1783">
            <v>-0.32770000000003002</v>
          </cell>
        </row>
        <row r="1784">
          <cell r="B1784">
            <v>-0.32780000000003001</v>
          </cell>
          <cell r="G1784">
            <v>-0.32780000000003001</v>
          </cell>
        </row>
        <row r="1785">
          <cell r="B1785">
            <v>-0.32790000000003</v>
          </cell>
          <cell r="G1785">
            <v>-0.32790000000003</v>
          </cell>
        </row>
        <row r="1786">
          <cell r="B1786">
            <v>-0.32800000000002999</v>
          </cell>
          <cell r="G1786">
            <v>-0.32800000000002999</v>
          </cell>
        </row>
        <row r="1787">
          <cell r="B1787">
            <v>-0.32810000000002998</v>
          </cell>
          <cell r="G1787">
            <v>-0.32810000000002998</v>
          </cell>
        </row>
        <row r="1788">
          <cell r="B1788">
            <v>-0.32820000000003002</v>
          </cell>
          <cell r="G1788">
            <v>-0.32820000000003002</v>
          </cell>
        </row>
        <row r="1789">
          <cell r="B1789">
            <v>-0.32830000000003001</v>
          </cell>
          <cell r="G1789">
            <v>-0.32830000000003001</v>
          </cell>
        </row>
        <row r="1790">
          <cell r="B1790">
            <v>-0.32840000000003</v>
          </cell>
          <cell r="G1790">
            <v>-0.32840000000003</v>
          </cell>
        </row>
        <row r="1791">
          <cell r="B1791">
            <v>-0.32850000000002999</v>
          </cell>
          <cell r="G1791">
            <v>-0.32850000000002999</v>
          </cell>
        </row>
        <row r="1792">
          <cell r="B1792">
            <v>-0.32860000000002998</v>
          </cell>
          <cell r="G1792">
            <v>-0.32860000000002998</v>
          </cell>
        </row>
        <row r="1793">
          <cell r="B1793">
            <v>-0.32870000000003002</v>
          </cell>
          <cell r="G1793">
            <v>-0.32870000000003002</v>
          </cell>
        </row>
        <row r="1794">
          <cell r="B1794">
            <v>-0.32880000000003001</v>
          </cell>
          <cell r="G1794">
            <v>-0.32880000000003001</v>
          </cell>
        </row>
        <row r="1795">
          <cell r="B1795">
            <v>-0.32890000000003</v>
          </cell>
          <cell r="G1795">
            <v>-0.32890000000003</v>
          </cell>
        </row>
        <row r="1796">
          <cell r="B1796">
            <v>-0.32900000000002999</v>
          </cell>
          <cell r="G1796">
            <v>-0.32900000000002999</v>
          </cell>
        </row>
        <row r="1797">
          <cell r="B1797">
            <v>-0.32910000000002998</v>
          </cell>
          <cell r="G1797">
            <v>-0.32910000000002998</v>
          </cell>
        </row>
        <row r="1798">
          <cell r="B1798">
            <v>-0.32920000000003002</v>
          </cell>
          <cell r="G1798">
            <v>-0.32920000000003002</v>
          </cell>
        </row>
        <row r="1799">
          <cell r="B1799">
            <v>-0.32930000000003001</v>
          </cell>
          <cell r="G1799">
            <v>-0.32930000000003001</v>
          </cell>
        </row>
        <row r="1800">
          <cell r="B1800">
            <v>-0.32940000000003</v>
          </cell>
          <cell r="G1800">
            <v>-0.32940000000003</v>
          </cell>
        </row>
        <row r="1801">
          <cell r="B1801">
            <v>-0.32950000000002999</v>
          </cell>
          <cell r="G1801">
            <v>-0.32950000000002999</v>
          </cell>
        </row>
        <row r="1802">
          <cell r="B1802">
            <v>-0.32960000000002998</v>
          </cell>
          <cell r="G1802">
            <v>-0.32960000000002998</v>
          </cell>
        </row>
        <row r="1803">
          <cell r="B1803">
            <v>-0.32970000000003002</v>
          </cell>
          <cell r="G1803">
            <v>-0.32970000000003002</v>
          </cell>
        </row>
        <row r="1804">
          <cell r="B1804">
            <v>-0.32980000000003001</v>
          </cell>
          <cell r="G1804">
            <v>-0.32980000000003001</v>
          </cell>
        </row>
        <row r="1805">
          <cell r="B1805">
            <v>-0.32990000000003</v>
          </cell>
          <cell r="G1805">
            <v>-0.32990000000003</v>
          </cell>
        </row>
        <row r="1806">
          <cell r="B1806">
            <v>-0.33000000000002999</v>
          </cell>
          <cell r="G1806">
            <v>-0.33000000000002999</v>
          </cell>
        </row>
        <row r="1807">
          <cell r="B1807">
            <v>-0.33010000000002998</v>
          </cell>
          <cell r="G1807">
            <v>-0.33010000000002998</v>
          </cell>
        </row>
        <row r="1808">
          <cell r="B1808">
            <v>-0.33020000000003003</v>
          </cell>
          <cell r="G1808">
            <v>-0.33020000000003003</v>
          </cell>
        </row>
        <row r="1809">
          <cell r="B1809">
            <v>-0.33030000000003001</v>
          </cell>
          <cell r="G1809">
            <v>-0.33030000000003001</v>
          </cell>
        </row>
        <row r="1810">
          <cell r="B1810">
            <v>-0.33040000000003</v>
          </cell>
          <cell r="G1810">
            <v>-0.33040000000003</v>
          </cell>
        </row>
        <row r="1811">
          <cell r="B1811">
            <v>-0.33050000000002999</v>
          </cell>
          <cell r="G1811">
            <v>-0.33050000000002999</v>
          </cell>
        </row>
        <row r="1812">
          <cell r="B1812">
            <v>-0.33060000000002998</v>
          </cell>
          <cell r="G1812">
            <v>-0.33060000000002998</v>
          </cell>
        </row>
        <row r="1813">
          <cell r="B1813">
            <v>-0.33070000000003003</v>
          </cell>
          <cell r="G1813">
            <v>-0.33070000000003003</v>
          </cell>
        </row>
        <row r="1814">
          <cell r="B1814">
            <v>-0.33080000000003001</v>
          </cell>
          <cell r="G1814">
            <v>-0.33080000000003001</v>
          </cell>
        </row>
        <row r="1815">
          <cell r="B1815">
            <v>-0.33090000000003</v>
          </cell>
          <cell r="G1815">
            <v>-0.33090000000003</v>
          </cell>
        </row>
        <row r="1816">
          <cell r="B1816">
            <v>-0.33100000000002999</v>
          </cell>
          <cell r="G1816">
            <v>-0.33100000000002999</v>
          </cell>
        </row>
        <row r="1817">
          <cell r="B1817">
            <v>-0.33110000000002998</v>
          </cell>
          <cell r="G1817">
            <v>-0.33110000000002998</v>
          </cell>
        </row>
        <row r="1818">
          <cell r="B1818">
            <v>-0.33120000000003003</v>
          </cell>
          <cell r="G1818">
            <v>-0.33120000000003003</v>
          </cell>
        </row>
        <row r="1819">
          <cell r="B1819">
            <v>-0.33130000000003001</v>
          </cell>
          <cell r="G1819">
            <v>-0.33130000000003001</v>
          </cell>
        </row>
        <row r="1820">
          <cell r="B1820">
            <v>-0.33140000000003</v>
          </cell>
          <cell r="G1820">
            <v>-0.33140000000003</v>
          </cell>
        </row>
        <row r="1821">
          <cell r="B1821">
            <v>-0.33150000000002999</v>
          </cell>
          <cell r="G1821">
            <v>-0.33150000000002999</v>
          </cell>
        </row>
        <row r="1822">
          <cell r="B1822">
            <v>-0.33160000000002998</v>
          </cell>
          <cell r="G1822">
            <v>-0.33160000000002998</v>
          </cell>
        </row>
        <row r="1823">
          <cell r="B1823">
            <v>-0.33170000000003003</v>
          </cell>
          <cell r="G1823">
            <v>-0.33170000000003003</v>
          </cell>
        </row>
        <row r="1824">
          <cell r="B1824">
            <v>-0.33180000000003002</v>
          </cell>
          <cell r="G1824">
            <v>-0.33180000000003002</v>
          </cell>
        </row>
        <row r="1825">
          <cell r="B1825">
            <v>-0.33190000000003</v>
          </cell>
          <cell r="G1825">
            <v>-0.33190000000003</v>
          </cell>
        </row>
        <row r="1826">
          <cell r="B1826">
            <v>-0.33200000000002999</v>
          </cell>
          <cell r="G1826">
            <v>-0.33200000000002999</v>
          </cell>
        </row>
        <row r="1827">
          <cell r="B1827">
            <v>-0.33210000000002998</v>
          </cell>
          <cell r="G1827">
            <v>-0.33210000000002998</v>
          </cell>
        </row>
        <row r="1828">
          <cell r="B1828">
            <v>-0.33220000000003103</v>
          </cell>
          <cell r="G1828">
            <v>-0.33220000000003103</v>
          </cell>
        </row>
        <row r="1829">
          <cell r="B1829">
            <v>-0.33230000000003102</v>
          </cell>
          <cell r="G1829">
            <v>-0.33230000000003102</v>
          </cell>
        </row>
        <row r="1830">
          <cell r="B1830">
            <v>-0.332400000000031</v>
          </cell>
          <cell r="G1830">
            <v>-0.332400000000031</v>
          </cell>
        </row>
        <row r="1831">
          <cell r="B1831">
            <v>-0.33250000000003099</v>
          </cell>
          <cell r="G1831">
            <v>-0.33250000000003099</v>
          </cell>
        </row>
        <row r="1832">
          <cell r="B1832">
            <v>-0.33260000000003098</v>
          </cell>
          <cell r="G1832">
            <v>-0.33260000000003098</v>
          </cell>
        </row>
        <row r="1833">
          <cell r="B1833">
            <v>-0.33270000000003103</v>
          </cell>
          <cell r="G1833">
            <v>-0.33270000000003103</v>
          </cell>
        </row>
        <row r="1834">
          <cell r="B1834">
            <v>-0.33280000000003102</v>
          </cell>
          <cell r="G1834">
            <v>-0.33280000000003102</v>
          </cell>
        </row>
        <row r="1835">
          <cell r="B1835">
            <v>-0.332900000000031</v>
          </cell>
          <cell r="G1835">
            <v>-0.332900000000031</v>
          </cell>
        </row>
        <row r="1836">
          <cell r="B1836">
            <v>-0.33300000000003099</v>
          </cell>
          <cell r="G1836">
            <v>-0.33300000000003099</v>
          </cell>
        </row>
        <row r="1837">
          <cell r="B1837">
            <v>-0.33310000000003098</v>
          </cell>
          <cell r="G1837">
            <v>-0.33310000000003098</v>
          </cell>
        </row>
        <row r="1838">
          <cell r="B1838">
            <v>-0.33320000000003103</v>
          </cell>
          <cell r="G1838">
            <v>-0.33320000000003103</v>
          </cell>
        </row>
        <row r="1839">
          <cell r="B1839">
            <v>-0.33330000000003102</v>
          </cell>
          <cell r="G1839">
            <v>-0.33330000000003102</v>
          </cell>
        </row>
        <row r="1840">
          <cell r="B1840">
            <v>-0.333400000000031</v>
          </cell>
          <cell r="G1840">
            <v>-0.333400000000031</v>
          </cell>
        </row>
        <row r="1841">
          <cell r="B1841">
            <v>-0.33350000000003099</v>
          </cell>
          <cell r="G1841">
            <v>-0.33350000000003099</v>
          </cell>
        </row>
        <row r="1842">
          <cell r="B1842">
            <v>-0.33360000000003098</v>
          </cell>
          <cell r="G1842">
            <v>-0.33360000000003098</v>
          </cell>
        </row>
        <row r="1843">
          <cell r="B1843">
            <v>-0.33370000000003103</v>
          </cell>
          <cell r="G1843">
            <v>-0.33370000000003103</v>
          </cell>
        </row>
        <row r="1844">
          <cell r="B1844">
            <v>-0.33380000000003102</v>
          </cell>
          <cell r="G1844">
            <v>-0.33380000000003102</v>
          </cell>
        </row>
        <row r="1845">
          <cell r="B1845">
            <v>-0.33390000000003101</v>
          </cell>
          <cell r="G1845">
            <v>-0.33390000000003101</v>
          </cell>
        </row>
        <row r="1846">
          <cell r="B1846">
            <v>-0.33400000000003099</v>
          </cell>
          <cell r="G1846">
            <v>-0.33400000000003099</v>
          </cell>
        </row>
        <row r="1847">
          <cell r="B1847">
            <v>-0.33410000000003098</v>
          </cell>
          <cell r="G1847">
            <v>-0.33410000000003098</v>
          </cell>
        </row>
        <row r="1848">
          <cell r="B1848">
            <v>-0.33420000000003097</v>
          </cell>
          <cell r="G1848">
            <v>-0.33420000000003097</v>
          </cell>
        </row>
        <row r="1849">
          <cell r="B1849">
            <v>-0.33430000000003102</v>
          </cell>
          <cell r="G1849">
            <v>-0.33430000000003102</v>
          </cell>
        </row>
        <row r="1850">
          <cell r="B1850">
            <v>-0.33440000000003101</v>
          </cell>
          <cell r="G1850">
            <v>-0.33440000000003101</v>
          </cell>
        </row>
        <row r="1851">
          <cell r="B1851">
            <v>-0.33450000000003099</v>
          </cell>
          <cell r="G1851">
            <v>-0.33450000000003099</v>
          </cell>
        </row>
        <row r="1852">
          <cell r="B1852">
            <v>-0.33460000000003098</v>
          </cell>
          <cell r="G1852">
            <v>-0.33460000000003098</v>
          </cell>
        </row>
        <row r="1853">
          <cell r="B1853">
            <v>-0.33470000000003097</v>
          </cell>
          <cell r="G1853">
            <v>-0.33470000000003097</v>
          </cell>
        </row>
        <row r="1854">
          <cell r="B1854">
            <v>-0.33480000000003102</v>
          </cell>
          <cell r="G1854">
            <v>-0.33480000000003102</v>
          </cell>
        </row>
        <row r="1855">
          <cell r="B1855">
            <v>-0.33490000000003101</v>
          </cell>
          <cell r="G1855">
            <v>-0.33490000000003101</v>
          </cell>
        </row>
        <row r="1856">
          <cell r="B1856">
            <v>-0.335000000000031</v>
          </cell>
          <cell r="G1856">
            <v>-0.335000000000031</v>
          </cell>
        </row>
        <row r="1857">
          <cell r="B1857">
            <v>-0.33510000000003098</v>
          </cell>
          <cell r="G1857">
            <v>-0.33510000000003098</v>
          </cell>
        </row>
        <row r="1858">
          <cell r="B1858">
            <v>-0.33520000000003097</v>
          </cell>
          <cell r="G1858">
            <v>-0.33520000000003097</v>
          </cell>
        </row>
        <row r="1859">
          <cell r="B1859">
            <v>-0.33530000000003102</v>
          </cell>
          <cell r="G1859">
            <v>-0.33530000000003102</v>
          </cell>
        </row>
        <row r="1860">
          <cell r="B1860">
            <v>-0.33540000000003101</v>
          </cell>
          <cell r="G1860">
            <v>-0.33540000000003101</v>
          </cell>
        </row>
        <row r="1861">
          <cell r="B1861">
            <v>-0.335500000000031</v>
          </cell>
          <cell r="G1861">
            <v>-0.335500000000031</v>
          </cell>
        </row>
        <row r="1862">
          <cell r="B1862">
            <v>-0.33560000000003098</v>
          </cell>
          <cell r="G1862">
            <v>-0.33560000000003098</v>
          </cell>
        </row>
        <row r="1863">
          <cell r="B1863">
            <v>-0.33570000000003097</v>
          </cell>
          <cell r="G1863">
            <v>-0.33570000000003097</v>
          </cell>
        </row>
        <row r="1864">
          <cell r="B1864">
            <v>-0.33580000000003102</v>
          </cell>
          <cell r="G1864">
            <v>-0.33580000000003102</v>
          </cell>
        </row>
        <row r="1865">
          <cell r="B1865">
            <v>-0.33590000000003101</v>
          </cell>
          <cell r="G1865">
            <v>-0.33590000000003101</v>
          </cell>
        </row>
        <row r="1866">
          <cell r="B1866">
            <v>-0.336000000000031</v>
          </cell>
          <cell r="G1866">
            <v>-0.336000000000031</v>
          </cell>
        </row>
        <row r="1867">
          <cell r="B1867">
            <v>-0.33610000000003099</v>
          </cell>
          <cell r="G1867">
            <v>-0.33610000000003099</v>
          </cell>
        </row>
        <row r="1868">
          <cell r="B1868">
            <v>-0.33620000000003097</v>
          </cell>
          <cell r="G1868">
            <v>-0.33620000000003097</v>
          </cell>
        </row>
        <row r="1869">
          <cell r="B1869">
            <v>-0.33630000000003102</v>
          </cell>
          <cell r="G1869">
            <v>-0.33630000000003102</v>
          </cell>
        </row>
        <row r="1870">
          <cell r="B1870">
            <v>-0.33640000000003101</v>
          </cell>
          <cell r="G1870">
            <v>-0.33640000000003101</v>
          </cell>
        </row>
        <row r="1871">
          <cell r="B1871">
            <v>-0.336500000000031</v>
          </cell>
          <cell r="G1871">
            <v>-0.336500000000031</v>
          </cell>
        </row>
        <row r="1872">
          <cell r="B1872">
            <v>-0.33660000000003099</v>
          </cell>
          <cell r="G1872">
            <v>-0.33660000000003099</v>
          </cell>
        </row>
        <row r="1873">
          <cell r="B1873">
            <v>-0.33670000000003097</v>
          </cell>
          <cell r="G1873">
            <v>-0.33670000000003097</v>
          </cell>
        </row>
        <row r="1874">
          <cell r="B1874">
            <v>-0.33680000000003102</v>
          </cell>
          <cell r="G1874">
            <v>-0.33680000000003102</v>
          </cell>
        </row>
        <row r="1875">
          <cell r="B1875">
            <v>-0.33690000000003101</v>
          </cell>
          <cell r="G1875">
            <v>-0.33690000000003101</v>
          </cell>
        </row>
        <row r="1876">
          <cell r="B1876">
            <v>-0.337000000000031</v>
          </cell>
          <cell r="G1876">
            <v>-0.337000000000031</v>
          </cell>
        </row>
        <row r="1877">
          <cell r="B1877">
            <v>-0.33710000000003099</v>
          </cell>
          <cell r="G1877">
            <v>-0.33710000000003099</v>
          </cell>
        </row>
        <row r="1878">
          <cell r="B1878">
            <v>-0.33720000000003097</v>
          </cell>
          <cell r="G1878">
            <v>-0.33720000000003097</v>
          </cell>
        </row>
        <row r="1879">
          <cell r="B1879">
            <v>-0.33730000000003102</v>
          </cell>
          <cell r="G1879">
            <v>-0.33730000000003102</v>
          </cell>
        </row>
        <row r="1880">
          <cell r="B1880">
            <v>-0.33740000000003101</v>
          </cell>
          <cell r="G1880">
            <v>-0.33740000000003101</v>
          </cell>
        </row>
        <row r="1881">
          <cell r="B1881">
            <v>-0.337500000000031</v>
          </cell>
          <cell r="G1881">
            <v>-0.337500000000031</v>
          </cell>
        </row>
        <row r="1882">
          <cell r="B1882">
            <v>-0.33760000000003099</v>
          </cell>
          <cell r="G1882">
            <v>-0.33760000000003099</v>
          </cell>
        </row>
        <row r="1883">
          <cell r="B1883">
            <v>-0.33770000000003098</v>
          </cell>
          <cell r="G1883">
            <v>-0.33770000000003098</v>
          </cell>
        </row>
        <row r="1884">
          <cell r="B1884">
            <v>-0.33780000000003102</v>
          </cell>
          <cell r="G1884">
            <v>-0.33780000000003102</v>
          </cell>
        </row>
        <row r="1885">
          <cell r="B1885">
            <v>-0.33790000000003101</v>
          </cell>
          <cell r="G1885">
            <v>-0.33790000000003101</v>
          </cell>
        </row>
        <row r="1886">
          <cell r="B1886">
            <v>-0.338000000000031</v>
          </cell>
          <cell r="G1886">
            <v>-0.338000000000031</v>
          </cell>
        </row>
        <row r="1887">
          <cell r="B1887">
            <v>-0.33810000000003099</v>
          </cell>
          <cell r="G1887">
            <v>-0.33810000000003099</v>
          </cell>
        </row>
        <row r="1888">
          <cell r="B1888">
            <v>-0.33820000000003198</v>
          </cell>
          <cell r="G1888">
            <v>-0.33820000000003198</v>
          </cell>
        </row>
        <row r="1889">
          <cell r="B1889">
            <v>-0.33830000000003202</v>
          </cell>
          <cell r="G1889">
            <v>-0.33830000000003202</v>
          </cell>
        </row>
        <row r="1890">
          <cell r="B1890">
            <v>-0.33840000000003201</v>
          </cell>
          <cell r="G1890">
            <v>-0.33840000000003201</v>
          </cell>
        </row>
        <row r="1891">
          <cell r="B1891">
            <v>-0.338500000000032</v>
          </cell>
          <cell r="G1891">
            <v>-0.338500000000032</v>
          </cell>
        </row>
        <row r="1892">
          <cell r="B1892">
            <v>-0.33860000000003199</v>
          </cell>
          <cell r="G1892">
            <v>-0.33860000000003199</v>
          </cell>
        </row>
        <row r="1893">
          <cell r="B1893">
            <v>-0.33870000000003198</v>
          </cell>
          <cell r="G1893">
            <v>-0.33870000000003198</v>
          </cell>
        </row>
        <row r="1894">
          <cell r="B1894">
            <v>-0.33880000000003202</v>
          </cell>
          <cell r="G1894">
            <v>-0.33880000000003202</v>
          </cell>
        </row>
        <row r="1895">
          <cell r="B1895">
            <v>-0.33890000000003201</v>
          </cell>
          <cell r="G1895">
            <v>-0.33890000000003201</v>
          </cell>
        </row>
        <row r="1896">
          <cell r="B1896">
            <v>-0.339000000000032</v>
          </cell>
          <cell r="G1896">
            <v>-0.339000000000032</v>
          </cell>
        </row>
        <row r="1897">
          <cell r="B1897">
            <v>-0.33910000000003199</v>
          </cell>
          <cell r="G1897">
            <v>-0.33910000000003199</v>
          </cell>
        </row>
        <row r="1898">
          <cell r="B1898">
            <v>-0.33920000000003198</v>
          </cell>
          <cell r="G1898">
            <v>-0.33920000000003198</v>
          </cell>
        </row>
        <row r="1899">
          <cell r="B1899">
            <v>-0.33930000000003202</v>
          </cell>
          <cell r="G1899">
            <v>-0.33930000000003202</v>
          </cell>
        </row>
        <row r="1900">
          <cell r="B1900">
            <v>-0.33940000000003201</v>
          </cell>
          <cell r="G1900">
            <v>-0.33940000000003201</v>
          </cell>
        </row>
        <row r="1901">
          <cell r="B1901">
            <v>-0.339500000000032</v>
          </cell>
          <cell r="G1901">
            <v>-0.339500000000032</v>
          </cell>
        </row>
        <row r="1902">
          <cell r="B1902">
            <v>-0.33960000000003199</v>
          </cell>
          <cell r="G1902">
            <v>-0.33960000000003199</v>
          </cell>
        </row>
        <row r="1903">
          <cell r="B1903">
            <v>-0.33970000000003198</v>
          </cell>
          <cell r="G1903">
            <v>-0.33970000000003198</v>
          </cell>
        </row>
        <row r="1904">
          <cell r="B1904">
            <v>-0.33980000000003202</v>
          </cell>
          <cell r="G1904">
            <v>-0.33980000000003202</v>
          </cell>
        </row>
        <row r="1905">
          <cell r="B1905">
            <v>-0.33990000000003201</v>
          </cell>
          <cell r="G1905">
            <v>-0.33990000000003201</v>
          </cell>
        </row>
        <row r="1906">
          <cell r="B1906">
            <v>-0.340000000000032</v>
          </cell>
          <cell r="G1906">
            <v>-0.340000000000032</v>
          </cell>
        </row>
        <row r="1907">
          <cell r="B1907">
            <v>-0.34010000000003199</v>
          </cell>
          <cell r="G1907">
            <v>-0.34010000000003199</v>
          </cell>
        </row>
        <row r="1908">
          <cell r="B1908">
            <v>-0.34020000000003198</v>
          </cell>
          <cell r="G1908">
            <v>-0.34020000000003198</v>
          </cell>
        </row>
        <row r="1909">
          <cell r="B1909">
            <v>-0.34030000000003202</v>
          </cell>
          <cell r="G1909">
            <v>-0.34030000000003202</v>
          </cell>
        </row>
        <row r="1910">
          <cell r="B1910">
            <v>-0.34040000000003201</v>
          </cell>
          <cell r="G1910">
            <v>-0.34040000000003201</v>
          </cell>
        </row>
        <row r="1911">
          <cell r="B1911">
            <v>-0.340500000000032</v>
          </cell>
          <cell r="G1911">
            <v>-0.340500000000032</v>
          </cell>
        </row>
        <row r="1912">
          <cell r="B1912">
            <v>-0.34060000000003199</v>
          </cell>
          <cell r="G1912">
            <v>-0.34060000000003199</v>
          </cell>
        </row>
        <row r="1913">
          <cell r="B1913">
            <v>-0.34070000000003198</v>
          </cell>
          <cell r="G1913">
            <v>-0.34070000000003198</v>
          </cell>
        </row>
        <row r="1914">
          <cell r="B1914">
            <v>-0.34080000000003202</v>
          </cell>
          <cell r="G1914">
            <v>-0.34080000000003202</v>
          </cell>
        </row>
        <row r="1915">
          <cell r="B1915">
            <v>-0.34090000000003201</v>
          </cell>
          <cell r="G1915">
            <v>-0.34090000000003201</v>
          </cell>
        </row>
        <row r="1916">
          <cell r="B1916">
            <v>-0.341000000000032</v>
          </cell>
          <cell r="G1916">
            <v>-0.341000000000032</v>
          </cell>
        </row>
        <row r="1917">
          <cell r="B1917">
            <v>-0.34110000000003199</v>
          </cell>
          <cell r="G1917">
            <v>-0.34110000000003199</v>
          </cell>
        </row>
        <row r="1918">
          <cell r="B1918">
            <v>-0.34120000000003198</v>
          </cell>
          <cell r="G1918">
            <v>-0.34120000000003198</v>
          </cell>
        </row>
        <row r="1919">
          <cell r="B1919">
            <v>-0.34130000000003202</v>
          </cell>
          <cell r="G1919">
            <v>-0.34130000000003202</v>
          </cell>
        </row>
        <row r="1920">
          <cell r="B1920">
            <v>-0.34140000000003201</v>
          </cell>
          <cell r="G1920">
            <v>-0.34140000000003201</v>
          </cell>
        </row>
        <row r="1921">
          <cell r="B1921">
            <v>-0.341500000000032</v>
          </cell>
          <cell r="G1921">
            <v>-0.341500000000032</v>
          </cell>
        </row>
        <row r="1922">
          <cell r="B1922">
            <v>-0.34160000000003199</v>
          </cell>
          <cell r="G1922">
            <v>-0.34160000000003199</v>
          </cell>
        </row>
        <row r="1923">
          <cell r="B1923">
            <v>-0.34170000000003198</v>
          </cell>
          <cell r="G1923">
            <v>-0.34170000000003198</v>
          </cell>
        </row>
        <row r="1924">
          <cell r="B1924">
            <v>-0.34180000000003202</v>
          </cell>
          <cell r="G1924">
            <v>-0.34180000000003202</v>
          </cell>
        </row>
        <row r="1925">
          <cell r="B1925">
            <v>-0.34190000000003201</v>
          </cell>
          <cell r="G1925">
            <v>-0.34190000000003201</v>
          </cell>
        </row>
        <row r="1926">
          <cell r="B1926">
            <v>-0.342000000000032</v>
          </cell>
          <cell r="G1926">
            <v>-0.342000000000032</v>
          </cell>
        </row>
        <row r="1927">
          <cell r="B1927">
            <v>-0.34210000000003199</v>
          </cell>
          <cell r="G1927">
            <v>-0.34210000000003199</v>
          </cell>
        </row>
        <row r="1928">
          <cell r="B1928">
            <v>-0.34220000000003198</v>
          </cell>
          <cell r="G1928">
            <v>-0.34220000000003198</v>
          </cell>
        </row>
        <row r="1929">
          <cell r="B1929">
            <v>-0.34230000000003202</v>
          </cell>
          <cell r="G1929">
            <v>-0.34230000000003202</v>
          </cell>
        </row>
        <row r="1930">
          <cell r="B1930">
            <v>-0.34240000000003201</v>
          </cell>
          <cell r="G1930">
            <v>-0.34240000000003201</v>
          </cell>
        </row>
        <row r="1931">
          <cell r="B1931">
            <v>-0.342500000000032</v>
          </cell>
          <cell r="G1931">
            <v>-0.342500000000032</v>
          </cell>
        </row>
        <row r="1932">
          <cell r="B1932">
            <v>-0.34260000000003199</v>
          </cell>
          <cell r="G1932">
            <v>-0.34260000000003199</v>
          </cell>
        </row>
        <row r="1933">
          <cell r="B1933">
            <v>-0.34270000000003198</v>
          </cell>
          <cell r="G1933">
            <v>-0.34270000000003198</v>
          </cell>
        </row>
        <row r="1934">
          <cell r="B1934">
            <v>-0.34280000000003202</v>
          </cell>
          <cell r="G1934">
            <v>-0.34280000000003202</v>
          </cell>
        </row>
        <row r="1935">
          <cell r="B1935">
            <v>-0.34290000000003201</v>
          </cell>
          <cell r="G1935">
            <v>-0.34290000000003201</v>
          </cell>
        </row>
        <row r="1936">
          <cell r="B1936">
            <v>-0.343000000000032</v>
          </cell>
          <cell r="G1936">
            <v>-0.343000000000032</v>
          </cell>
        </row>
        <row r="1937">
          <cell r="B1937">
            <v>-0.34310000000003199</v>
          </cell>
          <cell r="G1937">
            <v>-0.34310000000003199</v>
          </cell>
        </row>
        <row r="1938">
          <cell r="B1938">
            <v>-0.34320000000003198</v>
          </cell>
          <cell r="G1938">
            <v>-0.34320000000003198</v>
          </cell>
        </row>
        <row r="1939">
          <cell r="B1939">
            <v>-0.34330000000003202</v>
          </cell>
          <cell r="G1939">
            <v>-0.34330000000003202</v>
          </cell>
        </row>
        <row r="1940">
          <cell r="B1940">
            <v>-0.34340000000003201</v>
          </cell>
          <cell r="G1940">
            <v>-0.34340000000003201</v>
          </cell>
        </row>
        <row r="1941">
          <cell r="B1941">
            <v>-0.343500000000032</v>
          </cell>
          <cell r="G1941">
            <v>-0.343500000000032</v>
          </cell>
        </row>
        <row r="1942">
          <cell r="B1942">
            <v>-0.34360000000003199</v>
          </cell>
          <cell r="G1942">
            <v>-0.34360000000003199</v>
          </cell>
        </row>
        <row r="1943">
          <cell r="B1943">
            <v>-0.34370000000003198</v>
          </cell>
          <cell r="G1943">
            <v>-0.34370000000003198</v>
          </cell>
        </row>
        <row r="1944">
          <cell r="B1944">
            <v>-0.34380000000003202</v>
          </cell>
          <cell r="G1944">
            <v>-0.34380000000003202</v>
          </cell>
        </row>
        <row r="1945">
          <cell r="B1945">
            <v>-0.34390000000003201</v>
          </cell>
          <cell r="G1945">
            <v>-0.34390000000003201</v>
          </cell>
        </row>
        <row r="1946">
          <cell r="B1946">
            <v>-0.344000000000032</v>
          </cell>
          <cell r="G1946">
            <v>-0.344000000000032</v>
          </cell>
        </row>
        <row r="1947">
          <cell r="B1947">
            <v>-0.34410000000003199</v>
          </cell>
          <cell r="G1947">
            <v>-0.34410000000003199</v>
          </cell>
        </row>
        <row r="1948">
          <cell r="B1948">
            <v>-0.34420000000003298</v>
          </cell>
          <cell r="G1948">
            <v>-0.34420000000003298</v>
          </cell>
        </row>
        <row r="1949">
          <cell r="B1949">
            <v>-0.34430000000003302</v>
          </cell>
          <cell r="G1949">
            <v>-0.34430000000003302</v>
          </cell>
        </row>
        <row r="1950">
          <cell r="B1950">
            <v>-0.34440000000003301</v>
          </cell>
          <cell r="G1950">
            <v>-0.34440000000003301</v>
          </cell>
        </row>
        <row r="1951">
          <cell r="B1951">
            <v>-0.344500000000033</v>
          </cell>
          <cell r="G1951">
            <v>-0.344500000000033</v>
          </cell>
        </row>
        <row r="1952">
          <cell r="B1952">
            <v>-0.34460000000003299</v>
          </cell>
          <cell r="G1952">
            <v>-0.34460000000003299</v>
          </cell>
        </row>
        <row r="1953">
          <cell r="B1953">
            <v>-0.34470000000003298</v>
          </cell>
          <cell r="G1953">
            <v>-0.34470000000003298</v>
          </cell>
        </row>
        <row r="1954">
          <cell r="B1954">
            <v>-0.34480000000003302</v>
          </cell>
          <cell r="G1954">
            <v>-0.34480000000003302</v>
          </cell>
        </row>
        <row r="1955">
          <cell r="B1955">
            <v>-0.34490000000003301</v>
          </cell>
          <cell r="G1955">
            <v>-0.34490000000003301</v>
          </cell>
        </row>
        <row r="1956">
          <cell r="B1956">
            <v>-0.345000000000033</v>
          </cell>
          <cell r="G1956">
            <v>-0.345000000000033</v>
          </cell>
        </row>
        <row r="1957">
          <cell r="B1957">
            <v>-0.34510000000003299</v>
          </cell>
          <cell r="G1957">
            <v>-0.34510000000003299</v>
          </cell>
        </row>
        <row r="1958">
          <cell r="B1958">
            <v>-0.34520000000003298</v>
          </cell>
          <cell r="G1958">
            <v>-0.34520000000003298</v>
          </cell>
        </row>
        <row r="1959">
          <cell r="B1959">
            <v>-0.34530000000003302</v>
          </cell>
          <cell r="G1959">
            <v>-0.34530000000003302</v>
          </cell>
        </row>
        <row r="1960">
          <cell r="B1960">
            <v>-0.34540000000003301</v>
          </cell>
          <cell r="G1960">
            <v>-0.34540000000003301</v>
          </cell>
        </row>
        <row r="1961">
          <cell r="B1961">
            <v>-0.345500000000033</v>
          </cell>
          <cell r="G1961">
            <v>-0.345500000000033</v>
          </cell>
        </row>
        <row r="1962">
          <cell r="B1962">
            <v>-0.34560000000003299</v>
          </cell>
          <cell r="G1962">
            <v>-0.34560000000003299</v>
          </cell>
        </row>
        <row r="1963">
          <cell r="B1963">
            <v>-0.34570000000003298</v>
          </cell>
          <cell r="G1963">
            <v>-0.34570000000003298</v>
          </cell>
        </row>
        <row r="1964">
          <cell r="B1964">
            <v>-0.34580000000003303</v>
          </cell>
          <cell r="G1964">
            <v>-0.34580000000003303</v>
          </cell>
        </row>
        <row r="1965">
          <cell r="B1965">
            <v>-0.34590000000003301</v>
          </cell>
          <cell r="G1965">
            <v>-0.34590000000003301</v>
          </cell>
        </row>
        <row r="1966">
          <cell r="B1966">
            <v>-0.346000000000033</v>
          </cell>
          <cell r="G1966">
            <v>-0.346000000000033</v>
          </cell>
        </row>
        <row r="1967">
          <cell r="B1967">
            <v>-0.34610000000003299</v>
          </cell>
          <cell r="G1967">
            <v>-0.34610000000003299</v>
          </cell>
        </row>
        <row r="1968">
          <cell r="B1968">
            <v>-0.34620000000003298</v>
          </cell>
          <cell r="G1968">
            <v>-0.34620000000003298</v>
          </cell>
        </row>
        <row r="1969">
          <cell r="B1969">
            <v>-0.34630000000003303</v>
          </cell>
          <cell r="G1969">
            <v>-0.34630000000003303</v>
          </cell>
        </row>
        <row r="1970">
          <cell r="B1970">
            <v>-0.34640000000003301</v>
          </cell>
          <cell r="G1970">
            <v>-0.34640000000003301</v>
          </cell>
        </row>
        <row r="1971">
          <cell r="B1971">
            <v>-0.346500000000033</v>
          </cell>
          <cell r="G1971">
            <v>-0.346500000000033</v>
          </cell>
        </row>
        <row r="1972">
          <cell r="B1972">
            <v>-0.34660000000003299</v>
          </cell>
          <cell r="G1972">
            <v>-0.34660000000003299</v>
          </cell>
        </row>
        <row r="1973">
          <cell r="B1973">
            <v>-0.34670000000003298</v>
          </cell>
          <cell r="G1973">
            <v>-0.34670000000003298</v>
          </cell>
        </row>
        <row r="1974">
          <cell r="B1974">
            <v>-0.34680000000003303</v>
          </cell>
          <cell r="G1974">
            <v>-0.34680000000003303</v>
          </cell>
        </row>
        <row r="1975">
          <cell r="B1975">
            <v>-0.34690000000003302</v>
          </cell>
          <cell r="G1975">
            <v>-0.34690000000003302</v>
          </cell>
        </row>
        <row r="1976">
          <cell r="B1976">
            <v>-0.347000000000033</v>
          </cell>
          <cell r="G1976">
            <v>-0.347000000000033</v>
          </cell>
        </row>
        <row r="1977">
          <cell r="B1977">
            <v>-0.34710000000003299</v>
          </cell>
          <cell r="G1977">
            <v>-0.34710000000003299</v>
          </cell>
        </row>
        <row r="1978">
          <cell r="B1978">
            <v>-0.34720000000003298</v>
          </cell>
          <cell r="G1978">
            <v>-0.34720000000003298</v>
          </cell>
        </row>
        <row r="1979">
          <cell r="B1979">
            <v>-0.34730000000003303</v>
          </cell>
          <cell r="G1979">
            <v>-0.34730000000003303</v>
          </cell>
        </row>
        <row r="1980">
          <cell r="B1980">
            <v>-0.34740000000003302</v>
          </cell>
          <cell r="G1980">
            <v>-0.34740000000003302</v>
          </cell>
        </row>
        <row r="1981">
          <cell r="B1981">
            <v>-0.347500000000033</v>
          </cell>
          <cell r="G1981">
            <v>-0.347500000000033</v>
          </cell>
        </row>
        <row r="1982">
          <cell r="B1982">
            <v>-0.34760000000003299</v>
          </cell>
          <cell r="G1982">
            <v>-0.34760000000003299</v>
          </cell>
        </row>
        <row r="1983">
          <cell r="B1983">
            <v>-0.34770000000003298</v>
          </cell>
          <cell r="G1983">
            <v>-0.34770000000003298</v>
          </cell>
        </row>
        <row r="1984">
          <cell r="B1984">
            <v>-0.34780000000003303</v>
          </cell>
          <cell r="G1984">
            <v>-0.34780000000003303</v>
          </cell>
        </row>
        <row r="1985">
          <cell r="B1985">
            <v>-0.34790000000003302</v>
          </cell>
          <cell r="G1985">
            <v>-0.34790000000003302</v>
          </cell>
        </row>
        <row r="1986">
          <cell r="B1986">
            <v>-0.34800000000003301</v>
          </cell>
          <cell r="G1986">
            <v>-0.34800000000003301</v>
          </cell>
        </row>
        <row r="1987">
          <cell r="B1987">
            <v>-0.34810000000003299</v>
          </cell>
          <cell r="G1987">
            <v>-0.34810000000003299</v>
          </cell>
        </row>
        <row r="1988">
          <cell r="B1988">
            <v>-0.34820000000003298</v>
          </cell>
          <cell r="G1988">
            <v>-0.34820000000003298</v>
          </cell>
        </row>
        <row r="1989">
          <cell r="B1989">
            <v>-0.34830000000003303</v>
          </cell>
          <cell r="G1989">
            <v>-0.34830000000003303</v>
          </cell>
        </row>
        <row r="1990">
          <cell r="B1990">
            <v>-0.34840000000003302</v>
          </cell>
          <cell r="G1990">
            <v>-0.34840000000003302</v>
          </cell>
        </row>
        <row r="1991">
          <cell r="B1991">
            <v>-0.34850000000003301</v>
          </cell>
          <cell r="G1991">
            <v>-0.34850000000003301</v>
          </cell>
        </row>
        <row r="1992">
          <cell r="B1992">
            <v>-0.34860000000003299</v>
          </cell>
          <cell r="G1992">
            <v>-0.34860000000003299</v>
          </cell>
        </row>
        <row r="1993">
          <cell r="B1993">
            <v>-0.34870000000003298</v>
          </cell>
          <cell r="G1993">
            <v>-0.34870000000003298</v>
          </cell>
        </row>
        <row r="1994">
          <cell r="B1994">
            <v>-0.34880000000003297</v>
          </cell>
          <cell r="G1994">
            <v>-0.34880000000003297</v>
          </cell>
        </row>
        <row r="1995">
          <cell r="B1995">
            <v>-0.34890000000003302</v>
          </cell>
          <cell r="G1995">
            <v>-0.34890000000003302</v>
          </cell>
        </row>
        <row r="1996">
          <cell r="B1996">
            <v>-0.34900000000003301</v>
          </cell>
          <cell r="G1996">
            <v>-0.34900000000003301</v>
          </cell>
        </row>
        <row r="1997">
          <cell r="B1997">
            <v>-0.349100000000033</v>
          </cell>
          <cell r="G1997">
            <v>-0.349100000000033</v>
          </cell>
        </row>
        <row r="1998">
          <cell r="B1998">
            <v>-0.34920000000003298</v>
          </cell>
          <cell r="G1998">
            <v>-0.34920000000003298</v>
          </cell>
        </row>
        <row r="1999">
          <cell r="B1999">
            <v>-0.34930000000003297</v>
          </cell>
          <cell r="G1999">
            <v>-0.34930000000003297</v>
          </cell>
        </row>
        <row r="2000">
          <cell r="B2000">
            <v>-0.34940000000003302</v>
          </cell>
          <cell r="G2000">
            <v>-0.34940000000003302</v>
          </cell>
        </row>
        <row r="2001">
          <cell r="B2001">
            <v>-0.34950000000003301</v>
          </cell>
          <cell r="G2001">
            <v>-0.34950000000003301</v>
          </cell>
        </row>
        <row r="2002">
          <cell r="B2002">
            <v>-0.349600000000033</v>
          </cell>
          <cell r="G2002">
            <v>-0.349600000000033</v>
          </cell>
        </row>
        <row r="2003">
          <cell r="B2003">
            <v>-0.34970000000003298</v>
          </cell>
          <cell r="G2003">
            <v>-0.34970000000003298</v>
          </cell>
        </row>
        <row r="2004">
          <cell r="B2004">
            <v>-0.34980000000003297</v>
          </cell>
          <cell r="G2004">
            <v>-0.34980000000003297</v>
          </cell>
        </row>
        <row r="2005">
          <cell r="B2005">
            <v>-0.34990000000003302</v>
          </cell>
          <cell r="G2005">
            <v>-0.34990000000003302</v>
          </cell>
        </row>
        <row r="2006">
          <cell r="B2006">
            <v>-0.35000000000003301</v>
          </cell>
          <cell r="G2006">
            <v>-0.35000000000003301</v>
          </cell>
        </row>
        <row r="2007">
          <cell r="B2007">
            <v>-0.350100000000034</v>
          </cell>
          <cell r="G2007">
            <v>-0.350100000000034</v>
          </cell>
        </row>
        <row r="2008">
          <cell r="B2008">
            <v>-0.35020000000003398</v>
          </cell>
          <cell r="G2008">
            <v>-0.35020000000003398</v>
          </cell>
        </row>
        <row r="2009">
          <cell r="B2009">
            <v>-0.35030000000003397</v>
          </cell>
          <cell r="G2009">
            <v>-0.35030000000003397</v>
          </cell>
        </row>
        <row r="2010">
          <cell r="B2010">
            <v>-0.35040000000003402</v>
          </cell>
          <cell r="G2010">
            <v>-0.35040000000003402</v>
          </cell>
        </row>
        <row r="2011">
          <cell r="B2011">
            <v>-0.35050000000003401</v>
          </cell>
          <cell r="G2011">
            <v>-0.35050000000003401</v>
          </cell>
        </row>
        <row r="2012">
          <cell r="B2012">
            <v>-0.350600000000034</v>
          </cell>
          <cell r="G2012">
            <v>-0.350600000000034</v>
          </cell>
        </row>
        <row r="2013">
          <cell r="B2013">
            <v>-0.35070000000003398</v>
          </cell>
          <cell r="G2013">
            <v>-0.35070000000003398</v>
          </cell>
        </row>
        <row r="2014">
          <cell r="B2014">
            <v>-0.35080000000003397</v>
          </cell>
          <cell r="G2014">
            <v>-0.35080000000003397</v>
          </cell>
        </row>
        <row r="2015">
          <cell r="B2015">
            <v>-0.35090000000003402</v>
          </cell>
          <cell r="G2015">
            <v>-0.35090000000003402</v>
          </cell>
        </row>
        <row r="2016">
          <cell r="B2016">
            <v>-0.35100000000003401</v>
          </cell>
          <cell r="G2016">
            <v>-0.35100000000003401</v>
          </cell>
        </row>
        <row r="2017">
          <cell r="B2017">
            <v>-0.351100000000034</v>
          </cell>
          <cell r="G2017">
            <v>-0.351100000000034</v>
          </cell>
        </row>
        <row r="2018">
          <cell r="B2018">
            <v>-0.35120000000003398</v>
          </cell>
          <cell r="G2018">
            <v>-0.35120000000003398</v>
          </cell>
        </row>
        <row r="2019">
          <cell r="B2019">
            <v>-0.35130000000003397</v>
          </cell>
          <cell r="G2019">
            <v>-0.35130000000003397</v>
          </cell>
        </row>
        <row r="2020">
          <cell r="B2020">
            <v>-0.35140000000003402</v>
          </cell>
          <cell r="G2020">
            <v>-0.35140000000003402</v>
          </cell>
        </row>
        <row r="2021">
          <cell r="B2021">
            <v>-0.35150000000003401</v>
          </cell>
          <cell r="G2021">
            <v>-0.35150000000003401</v>
          </cell>
        </row>
        <row r="2022">
          <cell r="B2022">
            <v>-0.351600000000034</v>
          </cell>
          <cell r="G2022">
            <v>-0.351600000000034</v>
          </cell>
        </row>
        <row r="2023">
          <cell r="B2023">
            <v>-0.35170000000003399</v>
          </cell>
          <cell r="G2023">
            <v>-0.35170000000003399</v>
          </cell>
        </row>
        <row r="2024">
          <cell r="B2024">
            <v>-0.35180000000003397</v>
          </cell>
          <cell r="G2024">
            <v>-0.35180000000003397</v>
          </cell>
        </row>
        <row r="2025">
          <cell r="B2025">
            <v>-0.35190000000003402</v>
          </cell>
          <cell r="G2025">
            <v>-0.35190000000003402</v>
          </cell>
        </row>
        <row r="2026">
          <cell r="B2026">
            <v>-0.35200000000003401</v>
          </cell>
          <cell r="G2026">
            <v>-0.35200000000003401</v>
          </cell>
        </row>
        <row r="2027">
          <cell r="B2027">
            <v>-0.352100000000034</v>
          </cell>
          <cell r="G2027">
            <v>-0.352100000000034</v>
          </cell>
        </row>
        <row r="2028">
          <cell r="B2028">
            <v>-0.35220000000003399</v>
          </cell>
          <cell r="G2028">
            <v>-0.35220000000003399</v>
          </cell>
        </row>
        <row r="2029">
          <cell r="B2029">
            <v>-0.35230000000003397</v>
          </cell>
          <cell r="G2029">
            <v>-0.35230000000003397</v>
          </cell>
        </row>
        <row r="2030">
          <cell r="B2030">
            <v>-0.35240000000003402</v>
          </cell>
          <cell r="G2030">
            <v>-0.35240000000003402</v>
          </cell>
        </row>
        <row r="2031">
          <cell r="B2031">
            <v>-0.35250000000003401</v>
          </cell>
          <cell r="G2031">
            <v>-0.35250000000003401</v>
          </cell>
        </row>
        <row r="2032">
          <cell r="B2032">
            <v>-0.352600000000034</v>
          </cell>
          <cell r="G2032">
            <v>-0.352600000000034</v>
          </cell>
        </row>
        <row r="2033">
          <cell r="B2033">
            <v>-0.35270000000003399</v>
          </cell>
          <cell r="G2033">
            <v>-0.35270000000003399</v>
          </cell>
        </row>
        <row r="2034">
          <cell r="B2034">
            <v>-0.35280000000003398</v>
          </cell>
          <cell r="G2034">
            <v>-0.35280000000003398</v>
          </cell>
        </row>
        <row r="2035">
          <cell r="B2035">
            <v>-0.35290000000003402</v>
          </cell>
          <cell r="G2035">
            <v>-0.35290000000003402</v>
          </cell>
        </row>
        <row r="2036">
          <cell r="B2036">
            <v>-0.35300000000003401</v>
          </cell>
          <cell r="G2036">
            <v>-0.35300000000003401</v>
          </cell>
        </row>
        <row r="2037">
          <cell r="B2037">
            <v>-0.353100000000034</v>
          </cell>
          <cell r="G2037">
            <v>-0.353100000000034</v>
          </cell>
        </row>
        <row r="2038">
          <cell r="B2038">
            <v>-0.35320000000003399</v>
          </cell>
          <cell r="G2038">
            <v>-0.35320000000003399</v>
          </cell>
        </row>
        <row r="2039">
          <cell r="B2039">
            <v>-0.35330000000003398</v>
          </cell>
          <cell r="G2039">
            <v>-0.35330000000003398</v>
          </cell>
        </row>
        <row r="2040">
          <cell r="B2040">
            <v>-0.35340000000003402</v>
          </cell>
          <cell r="G2040">
            <v>-0.35340000000003402</v>
          </cell>
        </row>
        <row r="2041">
          <cell r="B2041">
            <v>-0.35350000000003401</v>
          </cell>
          <cell r="G2041">
            <v>-0.35350000000003401</v>
          </cell>
        </row>
        <row r="2042">
          <cell r="B2042">
            <v>-0.353600000000034</v>
          </cell>
          <cell r="G2042">
            <v>-0.353600000000034</v>
          </cell>
        </row>
        <row r="2043">
          <cell r="B2043">
            <v>-0.35370000000003399</v>
          </cell>
          <cell r="G2043">
            <v>-0.35370000000003399</v>
          </cell>
        </row>
        <row r="2044">
          <cell r="B2044">
            <v>-0.35380000000003398</v>
          </cell>
          <cell r="G2044">
            <v>-0.35380000000003398</v>
          </cell>
        </row>
        <row r="2045">
          <cell r="B2045">
            <v>-0.35390000000003402</v>
          </cell>
          <cell r="G2045">
            <v>-0.35390000000003402</v>
          </cell>
        </row>
        <row r="2046">
          <cell r="B2046">
            <v>-0.35400000000003401</v>
          </cell>
          <cell r="G2046">
            <v>-0.35400000000003401</v>
          </cell>
        </row>
        <row r="2047">
          <cell r="B2047">
            <v>-0.354100000000034</v>
          </cell>
          <cell r="G2047">
            <v>-0.354100000000034</v>
          </cell>
        </row>
        <row r="2048">
          <cell r="B2048">
            <v>-0.35420000000003399</v>
          </cell>
          <cell r="G2048">
            <v>-0.35420000000003399</v>
          </cell>
        </row>
        <row r="2049">
          <cell r="B2049">
            <v>-0.35430000000003398</v>
          </cell>
          <cell r="G2049">
            <v>-0.35430000000003398</v>
          </cell>
        </row>
        <row r="2050">
          <cell r="B2050">
            <v>-0.35440000000003402</v>
          </cell>
          <cell r="G2050">
            <v>-0.35440000000003402</v>
          </cell>
        </row>
        <row r="2051">
          <cell r="B2051">
            <v>-0.35450000000003401</v>
          </cell>
          <cell r="G2051">
            <v>-0.35450000000003401</v>
          </cell>
        </row>
        <row r="2052">
          <cell r="B2052">
            <v>-0.354600000000034</v>
          </cell>
          <cell r="G2052">
            <v>-0.354600000000034</v>
          </cell>
        </row>
        <row r="2053">
          <cell r="B2053">
            <v>-0.35470000000003399</v>
          </cell>
          <cell r="G2053">
            <v>-0.35470000000003399</v>
          </cell>
        </row>
        <row r="2054">
          <cell r="B2054">
            <v>-0.35480000000003398</v>
          </cell>
          <cell r="G2054">
            <v>-0.35480000000003398</v>
          </cell>
        </row>
        <row r="2055">
          <cell r="B2055">
            <v>-0.35490000000003402</v>
          </cell>
          <cell r="G2055">
            <v>-0.35490000000003402</v>
          </cell>
        </row>
        <row r="2056">
          <cell r="B2056">
            <v>-0.35500000000003401</v>
          </cell>
          <cell r="G2056">
            <v>-0.35500000000003401</v>
          </cell>
        </row>
        <row r="2057">
          <cell r="B2057">
            <v>-0.355100000000034</v>
          </cell>
          <cell r="G2057">
            <v>-0.355100000000034</v>
          </cell>
        </row>
        <row r="2058">
          <cell r="B2058">
            <v>-0.35520000000003399</v>
          </cell>
          <cell r="G2058">
            <v>-0.35520000000003399</v>
          </cell>
        </row>
        <row r="2059">
          <cell r="B2059">
            <v>-0.35530000000003398</v>
          </cell>
          <cell r="G2059">
            <v>-0.35530000000003398</v>
          </cell>
        </row>
        <row r="2060">
          <cell r="B2060">
            <v>-0.35540000000003402</v>
          </cell>
          <cell r="G2060">
            <v>-0.35540000000003402</v>
          </cell>
        </row>
        <row r="2061">
          <cell r="B2061">
            <v>-0.35550000000003401</v>
          </cell>
          <cell r="G2061">
            <v>-0.35550000000003401</v>
          </cell>
        </row>
        <row r="2062">
          <cell r="B2062">
            <v>-0.355600000000034</v>
          </cell>
          <cell r="G2062">
            <v>-0.355600000000034</v>
          </cell>
        </row>
        <row r="2063">
          <cell r="B2063">
            <v>-0.35570000000003399</v>
          </cell>
          <cell r="G2063">
            <v>-0.35570000000003399</v>
          </cell>
        </row>
        <row r="2064">
          <cell r="B2064">
            <v>-0.35580000000003398</v>
          </cell>
          <cell r="G2064">
            <v>-0.35580000000003398</v>
          </cell>
        </row>
        <row r="2065">
          <cell r="B2065">
            <v>-0.35590000000003402</v>
          </cell>
          <cell r="G2065">
            <v>-0.35590000000003402</v>
          </cell>
        </row>
        <row r="2066">
          <cell r="B2066">
            <v>-0.35600000000003401</v>
          </cell>
          <cell r="G2066">
            <v>-0.35600000000003401</v>
          </cell>
        </row>
        <row r="2067">
          <cell r="B2067">
            <v>-0.356100000000035</v>
          </cell>
          <cell r="G2067">
            <v>-0.356100000000035</v>
          </cell>
        </row>
        <row r="2068">
          <cell r="B2068">
            <v>-0.35620000000003499</v>
          </cell>
          <cell r="G2068">
            <v>-0.35620000000003499</v>
          </cell>
        </row>
        <row r="2069">
          <cell r="B2069">
            <v>-0.35630000000003498</v>
          </cell>
          <cell r="G2069">
            <v>-0.35630000000003498</v>
          </cell>
        </row>
        <row r="2070">
          <cell r="B2070">
            <v>-0.35640000000003502</v>
          </cell>
          <cell r="G2070">
            <v>-0.35640000000003502</v>
          </cell>
        </row>
        <row r="2071">
          <cell r="B2071">
            <v>-0.35650000000003501</v>
          </cell>
          <cell r="G2071">
            <v>-0.35650000000003501</v>
          </cell>
        </row>
        <row r="2072">
          <cell r="B2072">
            <v>-0.356600000000035</v>
          </cell>
          <cell r="G2072">
            <v>-0.356600000000035</v>
          </cell>
        </row>
        <row r="2073">
          <cell r="B2073">
            <v>-0.35670000000003499</v>
          </cell>
          <cell r="G2073">
            <v>-0.35670000000003499</v>
          </cell>
        </row>
        <row r="2074">
          <cell r="B2074">
            <v>-0.35680000000003498</v>
          </cell>
          <cell r="G2074">
            <v>-0.35680000000003498</v>
          </cell>
        </row>
        <row r="2075">
          <cell r="B2075">
            <v>-0.35690000000003502</v>
          </cell>
          <cell r="G2075">
            <v>-0.35690000000003502</v>
          </cell>
        </row>
        <row r="2076">
          <cell r="B2076">
            <v>-0.35700000000003501</v>
          </cell>
          <cell r="G2076">
            <v>-0.35700000000003501</v>
          </cell>
        </row>
        <row r="2077">
          <cell r="B2077">
            <v>-0.357100000000035</v>
          </cell>
          <cell r="G2077">
            <v>-0.357100000000035</v>
          </cell>
        </row>
        <row r="2078">
          <cell r="B2078">
            <v>-0.35720000000003499</v>
          </cell>
          <cell r="G2078">
            <v>-0.35720000000003499</v>
          </cell>
        </row>
        <row r="2079">
          <cell r="B2079">
            <v>-0.35730000000003498</v>
          </cell>
          <cell r="G2079">
            <v>-0.35730000000003498</v>
          </cell>
        </row>
        <row r="2080">
          <cell r="B2080">
            <v>-0.35740000000003502</v>
          </cell>
          <cell r="G2080">
            <v>-0.35740000000003502</v>
          </cell>
        </row>
        <row r="2081">
          <cell r="B2081">
            <v>-0.35750000000003501</v>
          </cell>
          <cell r="G2081">
            <v>-0.35750000000003501</v>
          </cell>
        </row>
        <row r="2082">
          <cell r="B2082">
            <v>-0.357600000000035</v>
          </cell>
          <cell r="G2082">
            <v>-0.357600000000035</v>
          </cell>
        </row>
        <row r="2083">
          <cell r="B2083">
            <v>-0.35770000000003499</v>
          </cell>
          <cell r="G2083">
            <v>-0.35770000000003499</v>
          </cell>
        </row>
        <row r="2084">
          <cell r="B2084">
            <v>-0.35780000000003498</v>
          </cell>
          <cell r="G2084">
            <v>-0.35780000000003498</v>
          </cell>
        </row>
        <row r="2085">
          <cell r="B2085">
            <v>-0.35790000000003502</v>
          </cell>
          <cell r="G2085">
            <v>-0.35790000000003502</v>
          </cell>
        </row>
        <row r="2086">
          <cell r="B2086">
            <v>-0.35800000000003501</v>
          </cell>
          <cell r="G2086">
            <v>-0.35800000000003501</v>
          </cell>
        </row>
        <row r="2087">
          <cell r="B2087">
            <v>-0.358100000000035</v>
          </cell>
          <cell r="G2087">
            <v>-0.358100000000035</v>
          </cell>
        </row>
        <row r="2088">
          <cell r="B2088">
            <v>-0.35820000000003499</v>
          </cell>
          <cell r="G2088">
            <v>-0.35820000000003499</v>
          </cell>
        </row>
        <row r="2089">
          <cell r="B2089">
            <v>-0.35830000000003498</v>
          </cell>
          <cell r="G2089">
            <v>-0.35830000000003498</v>
          </cell>
        </row>
        <row r="2090">
          <cell r="B2090">
            <v>-0.35840000000003502</v>
          </cell>
          <cell r="G2090">
            <v>-0.35840000000003502</v>
          </cell>
        </row>
        <row r="2091">
          <cell r="B2091">
            <v>-0.35850000000003501</v>
          </cell>
          <cell r="G2091">
            <v>-0.35850000000003501</v>
          </cell>
        </row>
        <row r="2092">
          <cell r="B2092">
            <v>-0.358600000000035</v>
          </cell>
          <cell r="G2092">
            <v>-0.358600000000035</v>
          </cell>
        </row>
        <row r="2093">
          <cell r="B2093">
            <v>-0.35870000000003499</v>
          </cell>
          <cell r="G2093">
            <v>-0.35870000000003499</v>
          </cell>
        </row>
        <row r="2094">
          <cell r="B2094">
            <v>-0.35880000000003498</v>
          </cell>
          <cell r="G2094">
            <v>-0.35880000000003498</v>
          </cell>
        </row>
        <row r="2095">
          <cell r="B2095">
            <v>-0.35890000000003502</v>
          </cell>
          <cell r="G2095">
            <v>-0.35890000000003502</v>
          </cell>
        </row>
        <row r="2096">
          <cell r="B2096">
            <v>-0.35900000000003501</v>
          </cell>
          <cell r="G2096">
            <v>-0.35900000000003501</v>
          </cell>
        </row>
        <row r="2097">
          <cell r="B2097">
            <v>-0.359100000000035</v>
          </cell>
          <cell r="G2097">
            <v>-0.359100000000035</v>
          </cell>
        </row>
        <row r="2098">
          <cell r="B2098">
            <v>-0.35920000000003499</v>
          </cell>
          <cell r="G2098">
            <v>-0.35920000000003499</v>
          </cell>
        </row>
        <row r="2099">
          <cell r="B2099">
            <v>-0.35930000000003498</v>
          </cell>
          <cell r="G2099">
            <v>-0.35930000000003498</v>
          </cell>
        </row>
        <row r="2100">
          <cell r="B2100">
            <v>-0.35940000000003502</v>
          </cell>
          <cell r="G2100">
            <v>-0.35940000000003502</v>
          </cell>
        </row>
        <row r="2101">
          <cell r="B2101">
            <v>-0.35950000000003501</v>
          </cell>
          <cell r="G2101">
            <v>-0.35950000000003501</v>
          </cell>
        </row>
        <row r="2102">
          <cell r="B2102">
            <v>-0.359600000000035</v>
          </cell>
          <cell r="G2102">
            <v>-0.359600000000035</v>
          </cell>
        </row>
        <row r="2103">
          <cell r="B2103">
            <v>-0.35970000000003499</v>
          </cell>
          <cell r="G2103">
            <v>-0.35970000000003499</v>
          </cell>
        </row>
        <row r="2104">
          <cell r="B2104">
            <v>-0.35980000000003498</v>
          </cell>
          <cell r="G2104">
            <v>-0.35980000000003498</v>
          </cell>
        </row>
        <row r="2105">
          <cell r="B2105">
            <v>-0.35990000000003503</v>
          </cell>
          <cell r="G2105">
            <v>-0.35990000000003503</v>
          </cell>
        </row>
        <row r="2106">
          <cell r="B2106">
            <v>-0.36000000000003501</v>
          </cell>
          <cell r="G2106">
            <v>-0.36000000000003501</v>
          </cell>
        </row>
        <row r="2107">
          <cell r="B2107">
            <v>-0.360100000000035</v>
          </cell>
          <cell r="G2107">
            <v>-0.360100000000035</v>
          </cell>
        </row>
        <row r="2108">
          <cell r="B2108">
            <v>-0.36020000000003499</v>
          </cell>
          <cell r="G2108">
            <v>-0.36020000000003499</v>
          </cell>
        </row>
        <row r="2109">
          <cell r="B2109">
            <v>-0.36030000000003498</v>
          </cell>
          <cell r="G2109">
            <v>-0.36030000000003498</v>
          </cell>
        </row>
        <row r="2110">
          <cell r="B2110">
            <v>-0.36040000000003503</v>
          </cell>
          <cell r="G2110">
            <v>-0.36040000000003503</v>
          </cell>
        </row>
        <row r="2111">
          <cell r="B2111">
            <v>-0.36050000000003501</v>
          </cell>
          <cell r="G2111">
            <v>-0.36050000000003501</v>
          </cell>
        </row>
        <row r="2112">
          <cell r="B2112">
            <v>-0.360600000000035</v>
          </cell>
          <cell r="G2112">
            <v>-0.360600000000035</v>
          </cell>
        </row>
        <row r="2113">
          <cell r="B2113">
            <v>-0.36070000000003499</v>
          </cell>
          <cell r="G2113">
            <v>-0.36070000000003499</v>
          </cell>
        </row>
        <row r="2114">
          <cell r="B2114">
            <v>-0.36080000000003498</v>
          </cell>
          <cell r="G2114">
            <v>-0.36080000000003498</v>
          </cell>
        </row>
        <row r="2115">
          <cell r="B2115">
            <v>-0.36090000000003503</v>
          </cell>
          <cell r="G2115">
            <v>-0.36090000000003503</v>
          </cell>
        </row>
        <row r="2116">
          <cell r="B2116">
            <v>-0.36100000000003502</v>
          </cell>
          <cell r="G2116">
            <v>-0.36100000000003502</v>
          </cell>
        </row>
        <row r="2117">
          <cell r="B2117">
            <v>-0.361100000000035</v>
          </cell>
          <cell r="G2117">
            <v>-0.361100000000035</v>
          </cell>
        </row>
        <row r="2118">
          <cell r="B2118">
            <v>-0.36120000000003499</v>
          </cell>
          <cell r="G2118">
            <v>-0.36120000000003499</v>
          </cell>
        </row>
        <row r="2119">
          <cell r="B2119">
            <v>-0.36130000000003498</v>
          </cell>
          <cell r="G2119">
            <v>-0.36130000000003498</v>
          </cell>
        </row>
        <row r="2120">
          <cell r="B2120">
            <v>-0.36140000000003503</v>
          </cell>
          <cell r="G2120">
            <v>-0.36140000000003503</v>
          </cell>
        </row>
        <row r="2121">
          <cell r="B2121">
            <v>-0.36150000000003502</v>
          </cell>
          <cell r="G2121">
            <v>-0.36150000000003502</v>
          </cell>
        </row>
        <row r="2122">
          <cell r="B2122">
            <v>-0.361600000000035</v>
          </cell>
          <cell r="G2122">
            <v>-0.361600000000035</v>
          </cell>
        </row>
        <row r="2123">
          <cell r="B2123">
            <v>-0.36170000000003499</v>
          </cell>
          <cell r="G2123">
            <v>-0.36170000000003499</v>
          </cell>
        </row>
        <row r="2124">
          <cell r="B2124">
            <v>-0.36180000000003498</v>
          </cell>
          <cell r="G2124">
            <v>-0.36180000000003498</v>
          </cell>
        </row>
        <row r="2125">
          <cell r="B2125">
            <v>-0.36190000000003503</v>
          </cell>
          <cell r="G2125">
            <v>-0.36190000000003503</v>
          </cell>
        </row>
        <row r="2126">
          <cell r="B2126">
            <v>-0.36200000000003502</v>
          </cell>
          <cell r="G2126">
            <v>-0.36200000000003502</v>
          </cell>
        </row>
        <row r="2127">
          <cell r="B2127">
            <v>-0.362100000000036</v>
          </cell>
          <cell r="G2127">
            <v>-0.362100000000036</v>
          </cell>
        </row>
        <row r="2128">
          <cell r="B2128">
            <v>-0.36220000000003599</v>
          </cell>
          <cell r="G2128">
            <v>-0.36220000000003599</v>
          </cell>
        </row>
        <row r="2129">
          <cell r="B2129">
            <v>-0.36230000000003598</v>
          </cell>
          <cell r="G2129">
            <v>-0.36230000000003598</v>
          </cell>
        </row>
        <row r="2130">
          <cell r="B2130">
            <v>-0.36240000000003603</v>
          </cell>
          <cell r="G2130">
            <v>-0.36240000000003603</v>
          </cell>
        </row>
        <row r="2131">
          <cell r="B2131">
            <v>-0.36250000000003602</v>
          </cell>
          <cell r="G2131">
            <v>-0.36250000000003602</v>
          </cell>
        </row>
        <row r="2132">
          <cell r="B2132">
            <v>-0.362600000000036</v>
          </cell>
          <cell r="G2132">
            <v>-0.362600000000036</v>
          </cell>
        </row>
        <row r="2133">
          <cell r="B2133">
            <v>-0.36270000000003599</v>
          </cell>
          <cell r="G2133">
            <v>-0.36270000000003599</v>
          </cell>
        </row>
        <row r="2134">
          <cell r="B2134">
            <v>-0.36280000000003598</v>
          </cell>
          <cell r="G2134">
            <v>-0.36280000000003598</v>
          </cell>
        </row>
        <row r="2135">
          <cell r="B2135">
            <v>-0.36290000000003603</v>
          </cell>
          <cell r="G2135">
            <v>-0.36290000000003603</v>
          </cell>
        </row>
        <row r="2136">
          <cell r="B2136">
            <v>-0.36300000000003602</v>
          </cell>
          <cell r="G2136">
            <v>-0.36300000000003602</v>
          </cell>
        </row>
        <row r="2137">
          <cell r="B2137">
            <v>-0.36310000000003601</v>
          </cell>
          <cell r="G2137">
            <v>-0.36310000000003601</v>
          </cell>
        </row>
        <row r="2138">
          <cell r="B2138">
            <v>-0.36320000000003599</v>
          </cell>
          <cell r="G2138">
            <v>-0.36320000000003599</v>
          </cell>
        </row>
        <row r="2139">
          <cell r="B2139">
            <v>-0.36330000000003598</v>
          </cell>
          <cell r="G2139">
            <v>-0.36330000000003598</v>
          </cell>
        </row>
        <row r="2140">
          <cell r="B2140">
            <v>-0.36340000000003603</v>
          </cell>
          <cell r="G2140">
            <v>-0.36340000000003603</v>
          </cell>
        </row>
        <row r="2141">
          <cell r="B2141">
            <v>-0.36350000000003602</v>
          </cell>
          <cell r="G2141">
            <v>-0.36350000000003602</v>
          </cell>
        </row>
        <row r="2142">
          <cell r="B2142">
            <v>-0.36360000000003601</v>
          </cell>
          <cell r="G2142">
            <v>-0.36360000000003601</v>
          </cell>
        </row>
        <row r="2143">
          <cell r="B2143">
            <v>-0.36370000000003599</v>
          </cell>
          <cell r="G2143">
            <v>-0.36370000000003599</v>
          </cell>
        </row>
        <row r="2144">
          <cell r="B2144">
            <v>-0.36380000000003598</v>
          </cell>
          <cell r="G2144">
            <v>-0.36380000000003598</v>
          </cell>
        </row>
        <row r="2145">
          <cell r="B2145">
            <v>-0.36390000000003597</v>
          </cell>
          <cell r="G2145">
            <v>-0.36390000000003597</v>
          </cell>
        </row>
        <row r="2146">
          <cell r="B2146">
            <v>-0.36400000000003602</v>
          </cell>
          <cell r="G2146">
            <v>-0.36400000000003602</v>
          </cell>
        </row>
        <row r="2147">
          <cell r="B2147">
            <v>-0.36410000000003601</v>
          </cell>
          <cell r="G2147">
            <v>-0.36410000000003601</v>
          </cell>
        </row>
        <row r="2148">
          <cell r="B2148">
            <v>-0.36420000000003599</v>
          </cell>
          <cell r="G2148">
            <v>-0.36420000000003599</v>
          </cell>
        </row>
        <row r="2149">
          <cell r="B2149">
            <v>-0.36430000000003598</v>
          </cell>
          <cell r="G2149">
            <v>-0.36430000000003598</v>
          </cell>
        </row>
        <row r="2150">
          <cell r="B2150">
            <v>-0.36440000000003597</v>
          </cell>
          <cell r="G2150">
            <v>-0.36440000000003597</v>
          </cell>
        </row>
        <row r="2151">
          <cell r="B2151">
            <v>-0.36450000000003602</v>
          </cell>
          <cell r="G2151">
            <v>-0.36450000000003602</v>
          </cell>
        </row>
        <row r="2152">
          <cell r="B2152">
            <v>-0.36460000000003601</v>
          </cell>
          <cell r="G2152">
            <v>-0.36460000000003601</v>
          </cell>
        </row>
        <row r="2153">
          <cell r="B2153">
            <v>-0.364700000000036</v>
          </cell>
          <cell r="G2153">
            <v>-0.364700000000036</v>
          </cell>
        </row>
        <row r="2154">
          <cell r="B2154">
            <v>-0.36480000000003598</v>
          </cell>
          <cell r="G2154">
            <v>-0.36480000000003598</v>
          </cell>
        </row>
        <row r="2155">
          <cell r="B2155">
            <v>-0.36490000000003597</v>
          </cell>
          <cell r="G2155">
            <v>-0.36490000000003597</v>
          </cell>
        </row>
        <row r="2156">
          <cell r="B2156">
            <v>-0.36500000000003602</v>
          </cell>
          <cell r="G2156">
            <v>-0.36500000000003602</v>
          </cell>
        </row>
        <row r="2157">
          <cell r="B2157">
            <v>-0.36510000000003601</v>
          </cell>
          <cell r="G2157">
            <v>-0.36510000000003601</v>
          </cell>
        </row>
        <row r="2158">
          <cell r="B2158">
            <v>-0.365200000000036</v>
          </cell>
          <cell r="G2158">
            <v>-0.365200000000036</v>
          </cell>
        </row>
        <row r="2159">
          <cell r="B2159">
            <v>-0.36530000000003598</v>
          </cell>
          <cell r="G2159">
            <v>-0.36530000000003598</v>
          </cell>
        </row>
        <row r="2160">
          <cell r="B2160">
            <v>-0.36540000000003597</v>
          </cell>
          <cell r="G2160">
            <v>-0.36540000000003597</v>
          </cell>
        </row>
        <row r="2161">
          <cell r="B2161">
            <v>-0.36550000000003602</v>
          </cell>
          <cell r="G2161">
            <v>-0.36550000000003602</v>
          </cell>
        </row>
        <row r="2162">
          <cell r="B2162">
            <v>-0.36560000000003601</v>
          </cell>
          <cell r="G2162">
            <v>-0.36560000000003601</v>
          </cell>
        </row>
        <row r="2163">
          <cell r="B2163">
            <v>-0.365700000000036</v>
          </cell>
          <cell r="G2163">
            <v>-0.365700000000036</v>
          </cell>
        </row>
        <row r="2164">
          <cell r="B2164">
            <v>-0.36580000000003599</v>
          </cell>
          <cell r="G2164">
            <v>-0.36580000000003599</v>
          </cell>
        </row>
        <row r="2165">
          <cell r="B2165">
            <v>-0.36590000000003597</v>
          </cell>
          <cell r="G2165">
            <v>-0.36590000000003597</v>
          </cell>
        </row>
        <row r="2166">
          <cell r="B2166">
            <v>-0.36600000000003602</v>
          </cell>
          <cell r="G2166">
            <v>-0.36600000000003602</v>
          </cell>
        </row>
        <row r="2167">
          <cell r="B2167">
            <v>-0.36610000000003601</v>
          </cell>
          <cell r="G2167">
            <v>-0.36610000000003601</v>
          </cell>
        </row>
        <row r="2168">
          <cell r="B2168">
            <v>-0.366200000000036</v>
          </cell>
          <cell r="G2168">
            <v>-0.366200000000036</v>
          </cell>
        </row>
        <row r="2169">
          <cell r="B2169">
            <v>-0.36630000000003599</v>
          </cell>
          <cell r="G2169">
            <v>-0.36630000000003599</v>
          </cell>
        </row>
        <row r="2170">
          <cell r="B2170">
            <v>-0.36640000000003597</v>
          </cell>
          <cell r="G2170">
            <v>-0.36640000000003597</v>
          </cell>
        </row>
        <row r="2171">
          <cell r="B2171">
            <v>-0.36650000000003602</v>
          </cell>
          <cell r="G2171">
            <v>-0.36650000000003602</v>
          </cell>
        </row>
        <row r="2172">
          <cell r="B2172">
            <v>-0.36660000000003601</v>
          </cell>
          <cell r="G2172">
            <v>-0.36660000000003601</v>
          </cell>
        </row>
        <row r="2173">
          <cell r="B2173">
            <v>-0.366700000000036</v>
          </cell>
          <cell r="G2173">
            <v>-0.366700000000036</v>
          </cell>
        </row>
        <row r="2174">
          <cell r="B2174">
            <v>-0.36680000000003599</v>
          </cell>
          <cell r="G2174">
            <v>-0.36680000000003599</v>
          </cell>
        </row>
        <row r="2175">
          <cell r="B2175">
            <v>-0.36690000000003598</v>
          </cell>
          <cell r="G2175">
            <v>-0.36690000000003598</v>
          </cell>
        </row>
        <row r="2176">
          <cell r="B2176">
            <v>-0.36700000000003602</v>
          </cell>
          <cell r="G2176">
            <v>-0.36700000000003602</v>
          </cell>
        </row>
        <row r="2177">
          <cell r="B2177">
            <v>-0.36710000000003601</v>
          </cell>
          <cell r="G2177">
            <v>-0.36710000000003601</v>
          </cell>
        </row>
        <row r="2178">
          <cell r="B2178">
            <v>-0.367200000000036</v>
          </cell>
          <cell r="G2178">
            <v>-0.367200000000036</v>
          </cell>
        </row>
        <row r="2179">
          <cell r="B2179">
            <v>-0.36730000000003599</v>
          </cell>
          <cell r="G2179">
            <v>-0.36730000000003599</v>
          </cell>
        </row>
        <row r="2180">
          <cell r="B2180">
            <v>-0.36740000000003598</v>
          </cell>
          <cell r="G2180">
            <v>-0.36740000000003598</v>
          </cell>
        </row>
        <row r="2181">
          <cell r="B2181">
            <v>-0.36750000000003602</v>
          </cell>
          <cell r="G2181">
            <v>-0.36750000000003602</v>
          </cell>
        </row>
        <row r="2182">
          <cell r="B2182">
            <v>-0.36760000000003601</v>
          </cell>
          <cell r="G2182">
            <v>-0.36760000000003601</v>
          </cell>
        </row>
        <row r="2183">
          <cell r="B2183">
            <v>-0.367700000000036</v>
          </cell>
          <cell r="G2183">
            <v>-0.367700000000036</v>
          </cell>
        </row>
        <row r="2184">
          <cell r="B2184">
            <v>-0.36780000000003599</v>
          </cell>
          <cell r="G2184">
            <v>-0.36780000000003599</v>
          </cell>
        </row>
        <row r="2185">
          <cell r="B2185">
            <v>-0.36790000000003598</v>
          </cell>
          <cell r="G2185">
            <v>-0.36790000000003598</v>
          </cell>
        </row>
        <row r="2186">
          <cell r="B2186">
            <v>-0.36800000000003602</v>
          </cell>
          <cell r="G2186">
            <v>-0.36800000000003602</v>
          </cell>
        </row>
        <row r="2187">
          <cell r="B2187">
            <v>-0.36810000000003701</v>
          </cell>
          <cell r="G2187">
            <v>-0.36810000000003701</v>
          </cell>
        </row>
        <row r="2188">
          <cell r="B2188">
            <v>-0.368200000000037</v>
          </cell>
          <cell r="G2188">
            <v>-0.368200000000037</v>
          </cell>
        </row>
        <row r="2189">
          <cell r="B2189">
            <v>-0.36830000000003699</v>
          </cell>
          <cell r="G2189">
            <v>-0.36830000000003699</v>
          </cell>
        </row>
        <row r="2190">
          <cell r="B2190">
            <v>-0.36840000000003698</v>
          </cell>
          <cell r="G2190">
            <v>-0.36840000000003698</v>
          </cell>
        </row>
        <row r="2191">
          <cell r="B2191">
            <v>-0.36850000000003702</v>
          </cell>
          <cell r="G2191">
            <v>-0.36850000000003702</v>
          </cell>
        </row>
        <row r="2192">
          <cell r="B2192">
            <v>-0.36860000000003701</v>
          </cell>
          <cell r="G2192">
            <v>-0.36860000000003701</v>
          </cell>
        </row>
        <row r="2193">
          <cell r="B2193">
            <v>-0.368700000000037</v>
          </cell>
          <cell r="G2193">
            <v>-0.368700000000037</v>
          </cell>
        </row>
        <row r="2194">
          <cell r="B2194">
            <v>-0.36880000000003699</v>
          </cell>
          <cell r="G2194">
            <v>-0.36880000000003699</v>
          </cell>
        </row>
        <row r="2195">
          <cell r="B2195">
            <v>-0.36890000000003698</v>
          </cell>
          <cell r="G2195">
            <v>-0.36890000000003698</v>
          </cell>
        </row>
        <row r="2196">
          <cell r="B2196">
            <v>-0.36900000000003702</v>
          </cell>
          <cell r="G2196">
            <v>-0.36900000000003702</v>
          </cell>
        </row>
        <row r="2197">
          <cell r="B2197">
            <v>-0.36910000000003701</v>
          </cell>
          <cell r="G2197">
            <v>-0.36910000000003701</v>
          </cell>
        </row>
        <row r="2198">
          <cell r="B2198">
            <v>-0.369200000000037</v>
          </cell>
          <cell r="G2198">
            <v>-0.369200000000037</v>
          </cell>
        </row>
        <row r="2199">
          <cell r="B2199">
            <v>-0.36930000000003699</v>
          </cell>
          <cell r="G2199">
            <v>-0.36930000000003699</v>
          </cell>
        </row>
        <row r="2200">
          <cell r="B2200">
            <v>-0.36940000000003698</v>
          </cell>
          <cell r="G2200">
            <v>-0.36940000000003698</v>
          </cell>
        </row>
        <row r="2201">
          <cell r="B2201">
            <v>-0.36950000000003702</v>
          </cell>
          <cell r="G2201">
            <v>-0.36950000000003702</v>
          </cell>
        </row>
        <row r="2202">
          <cell r="B2202">
            <v>-0.36960000000003701</v>
          </cell>
          <cell r="G2202">
            <v>-0.36960000000003701</v>
          </cell>
        </row>
        <row r="2203">
          <cell r="B2203">
            <v>-0.369700000000037</v>
          </cell>
          <cell r="G2203">
            <v>-0.369700000000037</v>
          </cell>
        </row>
        <row r="2204">
          <cell r="B2204">
            <v>-0.36980000000003699</v>
          </cell>
          <cell r="G2204">
            <v>-0.36980000000003699</v>
          </cell>
        </row>
        <row r="2205">
          <cell r="B2205">
            <v>-0.36990000000003698</v>
          </cell>
          <cell r="G2205">
            <v>-0.36990000000003698</v>
          </cell>
        </row>
        <row r="2206">
          <cell r="B2206">
            <v>-0.37000000000003702</v>
          </cell>
          <cell r="G2206">
            <v>-0.37000000000003702</v>
          </cell>
        </row>
        <row r="2207">
          <cell r="B2207">
            <v>-0.37010000000003701</v>
          </cell>
          <cell r="G2207">
            <v>-0.37010000000003701</v>
          </cell>
        </row>
        <row r="2208">
          <cell r="B2208">
            <v>-0.370200000000037</v>
          </cell>
          <cell r="G2208">
            <v>-0.370200000000037</v>
          </cell>
        </row>
        <row r="2209">
          <cell r="B2209">
            <v>-0.37030000000003699</v>
          </cell>
          <cell r="G2209">
            <v>-0.37030000000003699</v>
          </cell>
        </row>
        <row r="2210">
          <cell r="B2210">
            <v>-0.37040000000003698</v>
          </cell>
          <cell r="G2210">
            <v>-0.37040000000003698</v>
          </cell>
        </row>
        <row r="2211">
          <cell r="B2211">
            <v>-0.37050000000003702</v>
          </cell>
          <cell r="G2211">
            <v>-0.37050000000003702</v>
          </cell>
        </row>
        <row r="2212">
          <cell r="B2212">
            <v>-0.37060000000003701</v>
          </cell>
          <cell r="G2212">
            <v>-0.37060000000003701</v>
          </cell>
        </row>
        <row r="2213">
          <cell r="B2213">
            <v>-0.370700000000037</v>
          </cell>
          <cell r="G2213">
            <v>-0.370700000000037</v>
          </cell>
        </row>
        <row r="2214">
          <cell r="B2214">
            <v>-0.37080000000003699</v>
          </cell>
          <cell r="G2214">
            <v>-0.37080000000003699</v>
          </cell>
        </row>
        <row r="2215">
          <cell r="B2215">
            <v>-0.37090000000003698</v>
          </cell>
          <cell r="G2215">
            <v>-0.37090000000003698</v>
          </cell>
        </row>
        <row r="2216">
          <cell r="B2216">
            <v>-0.37100000000003702</v>
          </cell>
          <cell r="G2216">
            <v>-0.37100000000003702</v>
          </cell>
        </row>
        <row r="2217">
          <cell r="B2217">
            <v>-0.37110000000003701</v>
          </cell>
          <cell r="G2217">
            <v>-0.37110000000003701</v>
          </cell>
        </row>
        <row r="2218">
          <cell r="B2218">
            <v>-0.371200000000037</v>
          </cell>
          <cell r="G2218">
            <v>-0.371200000000037</v>
          </cell>
        </row>
        <row r="2219">
          <cell r="B2219">
            <v>-0.37130000000003699</v>
          </cell>
          <cell r="G2219">
            <v>-0.37130000000003699</v>
          </cell>
        </row>
        <row r="2220">
          <cell r="B2220">
            <v>-0.37140000000003698</v>
          </cell>
          <cell r="G2220">
            <v>-0.37140000000003698</v>
          </cell>
        </row>
        <row r="2221">
          <cell r="B2221">
            <v>-0.37150000000003702</v>
          </cell>
          <cell r="G2221">
            <v>-0.37150000000003702</v>
          </cell>
        </row>
        <row r="2222">
          <cell r="B2222">
            <v>-0.37160000000003701</v>
          </cell>
          <cell r="G2222">
            <v>-0.37160000000003701</v>
          </cell>
        </row>
        <row r="2223">
          <cell r="B2223">
            <v>-0.371700000000037</v>
          </cell>
          <cell r="G2223">
            <v>-0.371700000000037</v>
          </cell>
        </row>
        <row r="2224">
          <cell r="B2224">
            <v>-0.37180000000003699</v>
          </cell>
          <cell r="G2224">
            <v>-0.37180000000003699</v>
          </cell>
        </row>
        <row r="2225">
          <cell r="B2225">
            <v>-0.37190000000003698</v>
          </cell>
          <cell r="G2225">
            <v>-0.37190000000003698</v>
          </cell>
        </row>
        <row r="2226">
          <cell r="B2226">
            <v>-0.37200000000003702</v>
          </cell>
          <cell r="G2226">
            <v>-0.37200000000003702</v>
          </cell>
        </row>
        <row r="2227">
          <cell r="B2227">
            <v>-0.37210000000003701</v>
          </cell>
          <cell r="G2227">
            <v>-0.37210000000003701</v>
          </cell>
        </row>
        <row r="2228">
          <cell r="B2228">
            <v>-0.372200000000037</v>
          </cell>
          <cell r="G2228">
            <v>-0.372200000000037</v>
          </cell>
        </row>
        <row r="2229">
          <cell r="B2229">
            <v>-0.37230000000003699</v>
          </cell>
          <cell r="G2229">
            <v>-0.37230000000003699</v>
          </cell>
        </row>
        <row r="2230">
          <cell r="B2230">
            <v>-0.37240000000003698</v>
          </cell>
          <cell r="G2230">
            <v>-0.37240000000003698</v>
          </cell>
        </row>
        <row r="2231">
          <cell r="B2231">
            <v>-0.37250000000003702</v>
          </cell>
          <cell r="G2231">
            <v>-0.37250000000003702</v>
          </cell>
        </row>
        <row r="2232">
          <cell r="B2232">
            <v>-0.37260000000003701</v>
          </cell>
          <cell r="G2232">
            <v>-0.37260000000003701</v>
          </cell>
        </row>
        <row r="2233">
          <cell r="B2233">
            <v>-0.372700000000037</v>
          </cell>
          <cell r="G2233">
            <v>-0.372700000000037</v>
          </cell>
        </row>
        <row r="2234">
          <cell r="B2234">
            <v>-0.37280000000003699</v>
          </cell>
          <cell r="G2234">
            <v>-0.37280000000003699</v>
          </cell>
        </row>
        <row r="2235">
          <cell r="B2235">
            <v>-0.37290000000003698</v>
          </cell>
          <cell r="G2235">
            <v>-0.37290000000003698</v>
          </cell>
        </row>
        <row r="2236">
          <cell r="B2236">
            <v>-0.37300000000003702</v>
          </cell>
          <cell r="G2236">
            <v>-0.37300000000003702</v>
          </cell>
        </row>
        <row r="2237">
          <cell r="B2237">
            <v>-0.37310000000003701</v>
          </cell>
          <cell r="G2237">
            <v>-0.37310000000003701</v>
          </cell>
        </row>
        <row r="2238">
          <cell r="B2238">
            <v>-0.373200000000037</v>
          </cell>
          <cell r="G2238">
            <v>-0.373200000000037</v>
          </cell>
        </row>
        <row r="2239">
          <cell r="B2239">
            <v>-0.37330000000003699</v>
          </cell>
          <cell r="G2239">
            <v>-0.37330000000003699</v>
          </cell>
        </row>
        <row r="2240">
          <cell r="B2240">
            <v>-0.37340000000003698</v>
          </cell>
          <cell r="G2240">
            <v>-0.37340000000003698</v>
          </cell>
        </row>
        <row r="2241">
          <cell r="B2241">
            <v>-0.37350000000003702</v>
          </cell>
          <cell r="G2241">
            <v>-0.37350000000003702</v>
          </cell>
        </row>
        <row r="2242">
          <cell r="B2242">
            <v>-0.37360000000003701</v>
          </cell>
          <cell r="G2242">
            <v>-0.37360000000003701</v>
          </cell>
        </row>
        <row r="2243">
          <cell r="B2243">
            <v>-0.373700000000037</v>
          </cell>
          <cell r="G2243">
            <v>-0.373700000000037</v>
          </cell>
        </row>
        <row r="2244">
          <cell r="B2244">
            <v>-0.37380000000003699</v>
          </cell>
          <cell r="G2244">
            <v>-0.37380000000003699</v>
          </cell>
        </row>
        <row r="2245">
          <cell r="B2245">
            <v>-0.37390000000003698</v>
          </cell>
          <cell r="G2245">
            <v>-0.37390000000003698</v>
          </cell>
        </row>
        <row r="2246">
          <cell r="B2246">
            <v>-0.37400000000003802</v>
          </cell>
          <cell r="G2246">
            <v>-0.37400000000003802</v>
          </cell>
        </row>
        <row r="2247">
          <cell r="B2247">
            <v>-0.37410000000003801</v>
          </cell>
          <cell r="G2247">
            <v>-0.37410000000003801</v>
          </cell>
        </row>
        <row r="2248">
          <cell r="B2248">
            <v>-0.374200000000038</v>
          </cell>
          <cell r="G2248">
            <v>-0.374200000000038</v>
          </cell>
        </row>
        <row r="2249">
          <cell r="B2249">
            <v>-0.37430000000003799</v>
          </cell>
          <cell r="G2249">
            <v>-0.37430000000003799</v>
          </cell>
        </row>
        <row r="2250">
          <cell r="B2250">
            <v>-0.37440000000003798</v>
          </cell>
          <cell r="G2250">
            <v>-0.37440000000003798</v>
          </cell>
        </row>
        <row r="2251">
          <cell r="B2251">
            <v>-0.37450000000003802</v>
          </cell>
          <cell r="G2251">
            <v>-0.37450000000003802</v>
          </cell>
        </row>
        <row r="2252">
          <cell r="B2252">
            <v>-0.37460000000003801</v>
          </cell>
          <cell r="G2252">
            <v>-0.37460000000003801</v>
          </cell>
        </row>
        <row r="2253">
          <cell r="B2253">
            <v>-0.374700000000038</v>
          </cell>
          <cell r="G2253">
            <v>-0.374700000000038</v>
          </cell>
        </row>
        <row r="2254">
          <cell r="B2254">
            <v>-0.37480000000003799</v>
          </cell>
          <cell r="G2254">
            <v>-0.37480000000003799</v>
          </cell>
        </row>
        <row r="2255">
          <cell r="B2255">
            <v>-0.37490000000003798</v>
          </cell>
          <cell r="G2255">
            <v>-0.37490000000003798</v>
          </cell>
        </row>
        <row r="2256">
          <cell r="B2256">
            <v>-0.37500000000003803</v>
          </cell>
          <cell r="G2256">
            <v>-0.37500000000003803</v>
          </cell>
        </row>
        <row r="2257">
          <cell r="B2257">
            <v>-0.37510000000003801</v>
          </cell>
          <cell r="G2257">
            <v>-0.37510000000003801</v>
          </cell>
        </row>
        <row r="2258">
          <cell r="B2258">
            <v>-0.375200000000038</v>
          </cell>
          <cell r="G2258">
            <v>-0.375200000000038</v>
          </cell>
        </row>
        <row r="2259">
          <cell r="B2259">
            <v>-0.37530000000003799</v>
          </cell>
          <cell r="G2259">
            <v>-0.37530000000003799</v>
          </cell>
        </row>
        <row r="2260">
          <cell r="B2260">
            <v>-0.37540000000003798</v>
          </cell>
          <cell r="G2260">
            <v>-0.37540000000003798</v>
          </cell>
        </row>
        <row r="2261">
          <cell r="B2261">
            <v>-0.37550000000003803</v>
          </cell>
          <cell r="G2261">
            <v>-0.37550000000003803</v>
          </cell>
        </row>
        <row r="2262">
          <cell r="B2262">
            <v>-0.37560000000003801</v>
          </cell>
          <cell r="G2262">
            <v>-0.37560000000003801</v>
          </cell>
        </row>
        <row r="2263">
          <cell r="B2263">
            <v>-0.375700000000038</v>
          </cell>
          <cell r="G2263">
            <v>-0.375700000000038</v>
          </cell>
        </row>
        <row r="2264">
          <cell r="B2264">
            <v>-0.37580000000003799</v>
          </cell>
          <cell r="G2264">
            <v>-0.37580000000003799</v>
          </cell>
        </row>
        <row r="2265">
          <cell r="B2265">
            <v>-0.37590000000003798</v>
          </cell>
          <cell r="G2265">
            <v>-0.37590000000003798</v>
          </cell>
        </row>
        <row r="2266">
          <cell r="B2266">
            <v>-0.37600000000003803</v>
          </cell>
          <cell r="G2266">
            <v>-0.37600000000003803</v>
          </cell>
        </row>
        <row r="2267">
          <cell r="B2267">
            <v>-0.37610000000003802</v>
          </cell>
          <cell r="G2267">
            <v>-0.37610000000003802</v>
          </cell>
        </row>
        <row r="2268">
          <cell r="B2268">
            <v>-0.376200000000038</v>
          </cell>
          <cell r="G2268">
            <v>-0.376200000000038</v>
          </cell>
        </row>
        <row r="2269">
          <cell r="B2269">
            <v>-0.37630000000003799</v>
          </cell>
          <cell r="G2269">
            <v>-0.37630000000003799</v>
          </cell>
        </row>
        <row r="2270">
          <cell r="B2270">
            <v>-0.37640000000003798</v>
          </cell>
          <cell r="G2270">
            <v>-0.37640000000003798</v>
          </cell>
        </row>
        <row r="2271">
          <cell r="B2271">
            <v>-0.37650000000003803</v>
          </cell>
          <cell r="G2271">
            <v>-0.37650000000003803</v>
          </cell>
        </row>
        <row r="2272">
          <cell r="B2272">
            <v>-0.37660000000003802</v>
          </cell>
          <cell r="G2272">
            <v>-0.37660000000003802</v>
          </cell>
        </row>
        <row r="2273">
          <cell r="B2273">
            <v>-0.376700000000038</v>
          </cell>
          <cell r="G2273">
            <v>-0.376700000000038</v>
          </cell>
        </row>
        <row r="2274">
          <cell r="B2274">
            <v>-0.37680000000003799</v>
          </cell>
          <cell r="G2274">
            <v>-0.37680000000003799</v>
          </cell>
        </row>
        <row r="2275">
          <cell r="B2275">
            <v>-0.37690000000003798</v>
          </cell>
          <cell r="G2275">
            <v>-0.37690000000003798</v>
          </cell>
        </row>
        <row r="2276">
          <cell r="B2276">
            <v>-0.37700000000003803</v>
          </cell>
          <cell r="G2276">
            <v>-0.37700000000003803</v>
          </cell>
        </row>
        <row r="2277">
          <cell r="B2277">
            <v>-0.37710000000003802</v>
          </cell>
          <cell r="G2277">
            <v>-0.37710000000003802</v>
          </cell>
        </row>
        <row r="2278">
          <cell r="B2278">
            <v>-0.377200000000038</v>
          </cell>
          <cell r="G2278">
            <v>-0.377200000000038</v>
          </cell>
        </row>
        <row r="2279">
          <cell r="B2279">
            <v>-0.37730000000003799</v>
          </cell>
          <cell r="G2279">
            <v>-0.37730000000003799</v>
          </cell>
        </row>
        <row r="2280">
          <cell r="B2280">
            <v>-0.37740000000003798</v>
          </cell>
          <cell r="G2280">
            <v>-0.37740000000003798</v>
          </cell>
        </row>
        <row r="2281">
          <cell r="B2281">
            <v>-0.37750000000003803</v>
          </cell>
          <cell r="G2281">
            <v>-0.37750000000003803</v>
          </cell>
        </row>
        <row r="2282">
          <cell r="B2282">
            <v>-0.37760000000003802</v>
          </cell>
          <cell r="G2282">
            <v>-0.37760000000003802</v>
          </cell>
        </row>
        <row r="2283">
          <cell r="B2283">
            <v>-0.37770000000003801</v>
          </cell>
          <cell r="G2283">
            <v>-0.37770000000003801</v>
          </cell>
        </row>
        <row r="2284">
          <cell r="B2284">
            <v>-0.37780000000003799</v>
          </cell>
          <cell r="G2284">
            <v>-0.37780000000003799</v>
          </cell>
        </row>
        <row r="2285">
          <cell r="B2285">
            <v>-0.37790000000003798</v>
          </cell>
          <cell r="G2285">
            <v>-0.37790000000003798</v>
          </cell>
        </row>
        <row r="2286">
          <cell r="B2286">
            <v>-0.37800000000003797</v>
          </cell>
          <cell r="G2286">
            <v>-0.37800000000003797</v>
          </cell>
        </row>
        <row r="2287">
          <cell r="B2287">
            <v>-0.37810000000003802</v>
          </cell>
          <cell r="G2287">
            <v>-0.37810000000003802</v>
          </cell>
        </row>
        <row r="2288">
          <cell r="B2288">
            <v>-0.37820000000003801</v>
          </cell>
          <cell r="G2288">
            <v>-0.37820000000003801</v>
          </cell>
        </row>
        <row r="2289">
          <cell r="B2289">
            <v>-0.37830000000003799</v>
          </cell>
          <cell r="G2289">
            <v>-0.37830000000003799</v>
          </cell>
        </row>
        <row r="2290">
          <cell r="B2290">
            <v>-0.37840000000003798</v>
          </cell>
          <cell r="G2290">
            <v>-0.37840000000003798</v>
          </cell>
        </row>
        <row r="2291">
          <cell r="B2291">
            <v>-0.37850000000003797</v>
          </cell>
          <cell r="G2291">
            <v>-0.37850000000003797</v>
          </cell>
        </row>
        <row r="2292">
          <cell r="B2292">
            <v>-0.37860000000003802</v>
          </cell>
          <cell r="G2292">
            <v>-0.37860000000003802</v>
          </cell>
        </row>
        <row r="2293">
          <cell r="B2293">
            <v>-0.37870000000003801</v>
          </cell>
          <cell r="G2293">
            <v>-0.37870000000003801</v>
          </cell>
        </row>
        <row r="2294">
          <cell r="B2294">
            <v>-0.378800000000038</v>
          </cell>
          <cell r="G2294">
            <v>-0.378800000000038</v>
          </cell>
        </row>
        <row r="2295">
          <cell r="B2295">
            <v>-0.37890000000003798</v>
          </cell>
          <cell r="G2295">
            <v>-0.37890000000003798</v>
          </cell>
        </row>
        <row r="2296">
          <cell r="B2296">
            <v>-0.37900000000003797</v>
          </cell>
          <cell r="G2296">
            <v>-0.37900000000003797</v>
          </cell>
        </row>
        <row r="2297">
          <cell r="B2297">
            <v>-0.37910000000003802</v>
          </cell>
          <cell r="G2297">
            <v>-0.37910000000003802</v>
          </cell>
        </row>
        <row r="2298">
          <cell r="B2298">
            <v>-0.37920000000003801</v>
          </cell>
          <cell r="G2298">
            <v>-0.37920000000003801</v>
          </cell>
        </row>
        <row r="2299">
          <cell r="B2299">
            <v>-0.379300000000038</v>
          </cell>
          <cell r="G2299">
            <v>-0.379300000000038</v>
          </cell>
        </row>
        <row r="2300">
          <cell r="B2300">
            <v>-0.37940000000003798</v>
          </cell>
          <cell r="G2300">
            <v>-0.37940000000003798</v>
          </cell>
        </row>
        <row r="2301">
          <cell r="B2301">
            <v>-0.37950000000003797</v>
          </cell>
          <cell r="G2301">
            <v>-0.37950000000003797</v>
          </cell>
        </row>
        <row r="2302">
          <cell r="B2302">
            <v>-0.37960000000003802</v>
          </cell>
          <cell r="G2302">
            <v>-0.37960000000003802</v>
          </cell>
        </row>
        <row r="2303">
          <cell r="B2303">
            <v>-0.37970000000003801</v>
          </cell>
          <cell r="G2303">
            <v>-0.37970000000003801</v>
          </cell>
        </row>
        <row r="2304">
          <cell r="B2304">
            <v>-0.379800000000038</v>
          </cell>
          <cell r="G2304">
            <v>-0.379800000000038</v>
          </cell>
        </row>
        <row r="2305">
          <cell r="B2305">
            <v>-0.37990000000003799</v>
          </cell>
          <cell r="G2305">
            <v>-0.37990000000003799</v>
          </cell>
        </row>
        <row r="2306">
          <cell r="B2306">
            <v>-0.38000000000003897</v>
          </cell>
          <cell r="G2306">
            <v>-0.38000000000003897</v>
          </cell>
        </row>
        <row r="2307">
          <cell r="B2307">
            <v>-0.38010000000003902</v>
          </cell>
          <cell r="G2307">
            <v>-0.38010000000003902</v>
          </cell>
        </row>
        <row r="2308">
          <cell r="B2308">
            <v>-0.38020000000003901</v>
          </cell>
          <cell r="G2308">
            <v>-0.38020000000003901</v>
          </cell>
        </row>
        <row r="2309">
          <cell r="B2309">
            <v>-0.380300000000039</v>
          </cell>
          <cell r="G2309">
            <v>-0.380300000000039</v>
          </cell>
        </row>
        <row r="2310">
          <cell r="B2310">
            <v>-0.38040000000003898</v>
          </cell>
          <cell r="G2310">
            <v>-0.38040000000003898</v>
          </cell>
        </row>
        <row r="2311">
          <cell r="B2311">
            <v>-0.38050000000003897</v>
          </cell>
          <cell r="G2311">
            <v>-0.38050000000003897</v>
          </cell>
        </row>
        <row r="2312">
          <cell r="B2312">
            <v>-0.38060000000003902</v>
          </cell>
          <cell r="G2312">
            <v>-0.38060000000003902</v>
          </cell>
        </row>
        <row r="2313">
          <cell r="B2313">
            <v>-0.38070000000003901</v>
          </cell>
          <cell r="G2313">
            <v>-0.38070000000003901</v>
          </cell>
        </row>
        <row r="2314">
          <cell r="B2314">
            <v>-0.380800000000039</v>
          </cell>
          <cell r="G2314">
            <v>-0.380800000000039</v>
          </cell>
        </row>
        <row r="2315">
          <cell r="B2315">
            <v>-0.38090000000003899</v>
          </cell>
          <cell r="G2315">
            <v>-0.38090000000003899</v>
          </cell>
        </row>
        <row r="2316">
          <cell r="B2316">
            <v>-0.38100000000003897</v>
          </cell>
          <cell r="G2316">
            <v>-0.38100000000003897</v>
          </cell>
        </row>
        <row r="2317">
          <cell r="B2317">
            <v>-0.38110000000003902</v>
          </cell>
          <cell r="G2317">
            <v>-0.38110000000003902</v>
          </cell>
        </row>
        <row r="2318">
          <cell r="B2318">
            <v>-0.38120000000003901</v>
          </cell>
          <cell r="G2318">
            <v>-0.38120000000003901</v>
          </cell>
        </row>
        <row r="2319">
          <cell r="B2319">
            <v>-0.381300000000039</v>
          </cell>
          <cell r="G2319">
            <v>-0.381300000000039</v>
          </cell>
        </row>
        <row r="2320">
          <cell r="B2320">
            <v>-0.38140000000003899</v>
          </cell>
          <cell r="G2320">
            <v>-0.38140000000003899</v>
          </cell>
        </row>
        <row r="2321">
          <cell r="B2321">
            <v>-0.38150000000003897</v>
          </cell>
          <cell r="G2321">
            <v>-0.38150000000003897</v>
          </cell>
        </row>
        <row r="2322">
          <cell r="B2322">
            <v>-0.38160000000003902</v>
          </cell>
          <cell r="G2322">
            <v>-0.38160000000003902</v>
          </cell>
        </row>
        <row r="2323">
          <cell r="B2323">
            <v>-0.38170000000003901</v>
          </cell>
          <cell r="G2323">
            <v>-0.38170000000003901</v>
          </cell>
        </row>
        <row r="2324">
          <cell r="B2324">
            <v>-0.381800000000039</v>
          </cell>
          <cell r="G2324">
            <v>-0.381800000000039</v>
          </cell>
        </row>
        <row r="2325">
          <cell r="B2325">
            <v>-0.38190000000003899</v>
          </cell>
          <cell r="G2325">
            <v>-0.38190000000003899</v>
          </cell>
        </row>
        <row r="2326">
          <cell r="B2326">
            <v>-0.38200000000003898</v>
          </cell>
          <cell r="G2326">
            <v>-0.38200000000003898</v>
          </cell>
        </row>
        <row r="2327">
          <cell r="B2327">
            <v>-0.38210000000003902</v>
          </cell>
          <cell r="G2327">
            <v>-0.38210000000003902</v>
          </cell>
        </row>
        <row r="2328">
          <cell r="B2328">
            <v>-0.38220000000003901</v>
          </cell>
          <cell r="G2328">
            <v>-0.38220000000003901</v>
          </cell>
        </row>
        <row r="2329">
          <cell r="B2329">
            <v>-0.382300000000039</v>
          </cell>
          <cell r="G2329">
            <v>-0.382300000000039</v>
          </cell>
        </row>
        <row r="2330">
          <cell r="B2330">
            <v>-0.38240000000003899</v>
          </cell>
          <cell r="G2330">
            <v>-0.38240000000003899</v>
          </cell>
        </row>
        <row r="2331">
          <cell r="B2331">
            <v>-0.38250000000003898</v>
          </cell>
          <cell r="G2331">
            <v>-0.38250000000003898</v>
          </cell>
        </row>
        <row r="2332">
          <cell r="B2332">
            <v>-0.38260000000003902</v>
          </cell>
          <cell r="G2332">
            <v>-0.38260000000003902</v>
          </cell>
        </row>
        <row r="2333">
          <cell r="B2333">
            <v>-0.38270000000003901</v>
          </cell>
          <cell r="G2333">
            <v>-0.38270000000003901</v>
          </cell>
        </row>
        <row r="2334">
          <cell r="B2334">
            <v>-0.382800000000039</v>
          </cell>
          <cell r="G2334">
            <v>-0.382800000000039</v>
          </cell>
        </row>
        <row r="2335">
          <cell r="B2335">
            <v>-0.38290000000003899</v>
          </cell>
          <cell r="G2335">
            <v>-0.38290000000003899</v>
          </cell>
        </row>
        <row r="2336">
          <cell r="B2336">
            <v>-0.38300000000003898</v>
          </cell>
          <cell r="G2336">
            <v>-0.38300000000003898</v>
          </cell>
        </row>
        <row r="2337">
          <cell r="B2337">
            <v>-0.38310000000003902</v>
          </cell>
          <cell r="G2337">
            <v>-0.38310000000003902</v>
          </cell>
        </row>
        <row r="2338">
          <cell r="B2338">
            <v>-0.38320000000003901</v>
          </cell>
          <cell r="G2338">
            <v>-0.38320000000003901</v>
          </cell>
        </row>
        <row r="2339">
          <cell r="B2339">
            <v>-0.383300000000039</v>
          </cell>
          <cell r="G2339">
            <v>-0.383300000000039</v>
          </cell>
        </row>
        <row r="2340">
          <cell r="B2340">
            <v>-0.38340000000003899</v>
          </cell>
          <cell r="G2340">
            <v>-0.38340000000003899</v>
          </cell>
        </row>
        <row r="2341">
          <cell r="B2341">
            <v>-0.38350000000003898</v>
          </cell>
          <cell r="G2341">
            <v>-0.38350000000003898</v>
          </cell>
        </row>
        <row r="2342">
          <cell r="B2342">
            <v>-0.38360000000003902</v>
          </cell>
          <cell r="G2342">
            <v>-0.38360000000003902</v>
          </cell>
        </row>
        <row r="2343">
          <cell r="B2343">
            <v>-0.38370000000003901</v>
          </cell>
          <cell r="G2343">
            <v>-0.38370000000003901</v>
          </cell>
        </row>
        <row r="2344">
          <cell r="B2344">
            <v>-0.383800000000039</v>
          </cell>
          <cell r="G2344">
            <v>-0.383800000000039</v>
          </cell>
        </row>
        <row r="2345">
          <cell r="B2345">
            <v>-0.38390000000003899</v>
          </cell>
          <cell r="G2345">
            <v>-0.38390000000003899</v>
          </cell>
        </row>
        <row r="2346">
          <cell r="B2346">
            <v>-0.38400000000003898</v>
          </cell>
          <cell r="G2346">
            <v>-0.38400000000003898</v>
          </cell>
        </row>
        <row r="2347">
          <cell r="B2347">
            <v>-0.38410000000003902</v>
          </cell>
          <cell r="G2347">
            <v>-0.38410000000003902</v>
          </cell>
        </row>
        <row r="2348">
          <cell r="B2348">
            <v>-0.38420000000003901</v>
          </cell>
          <cell r="G2348">
            <v>-0.38420000000003901</v>
          </cell>
        </row>
        <row r="2349">
          <cell r="B2349">
            <v>-0.384300000000039</v>
          </cell>
          <cell r="G2349">
            <v>-0.384300000000039</v>
          </cell>
        </row>
        <row r="2350">
          <cell r="B2350">
            <v>-0.38440000000003899</v>
          </cell>
          <cell r="G2350">
            <v>-0.38440000000003899</v>
          </cell>
        </row>
        <row r="2351">
          <cell r="B2351">
            <v>-0.38450000000003898</v>
          </cell>
          <cell r="G2351">
            <v>-0.38450000000003898</v>
          </cell>
        </row>
        <row r="2352">
          <cell r="B2352">
            <v>-0.38460000000003902</v>
          </cell>
          <cell r="G2352">
            <v>-0.38460000000003902</v>
          </cell>
        </row>
        <row r="2353">
          <cell r="B2353">
            <v>-0.38470000000003901</v>
          </cell>
          <cell r="G2353">
            <v>-0.38470000000003901</v>
          </cell>
        </row>
        <row r="2354">
          <cell r="B2354">
            <v>-0.384800000000039</v>
          </cell>
          <cell r="G2354">
            <v>-0.384800000000039</v>
          </cell>
        </row>
        <row r="2355">
          <cell r="B2355">
            <v>-0.38490000000003899</v>
          </cell>
          <cell r="G2355">
            <v>-0.38490000000003899</v>
          </cell>
        </row>
        <row r="2356">
          <cell r="B2356">
            <v>-0.38500000000003898</v>
          </cell>
          <cell r="G2356">
            <v>-0.38500000000003898</v>
          </cell>
        </row>
        <row r="2357">
          <cell r="B2357">
            <v>-0.38510000000003902</v>
          </cell>
          <cell r="G2357">
            <v>-0.38510000000003902</v>
          </cell>
        </row>
        <row r="2358">
          <cell r="B2358">
            <v>-0.38520000000003901</v>
          </cell>
          <cell r="G2358">
            <v>-0.38520000000003901</v>
          </cell>
        </row>
        <row r="2359">
          <cell r="B2359">
            <v>-0.385300000000039</v>
          </cell>
          <cell r="G2359">
            <v>-0.385300000000039</v>
          </cell>
        </row>
        <row r="2360">
          <cell r="B2360">
            <v>-0.38540000000003899</v>
          </cell>
          <cell r="G2360">
            <v>-0.38540000000003899</v>
          </cell>
        </row>
        <row r="2361">
          <cell r="B2361">
            <v>-0.38550000000003898</v>
          </cell>
          <cell r="G2361">
            <v>-0.38550000000003898</v>
          </cell>
        </row>
        <row r="2362">
          <cell r="B2362">
            <v>-0.38560000000003902</v>
          </cell>
          <cell r="G2362">
            <v>-0.38560000000003902</v>
          </cell>
        </row>
        <row r="2363">
          <cell r="B2363">
            <v>-0.38570000000003901</v>
          </cell>
          <cell r="G2363">
            <v>-0.38570000000003901</v>
          </cell>
        </row>
        <row r="2364">
          <cell r="B2364">
            <v>-0.385800000000039</v>
          </cell>
          <cell r="G2364">
            <v>-0.385800000000039</v>
          </cell>
        </row>
        <row r="2365">
          <cell r="B2365">
            <v>-0.38590000000003899</v>
          </cell>
          <cell r="G2365">
            <v>-0.38590000000003899</v>
          </cell>
        </row>
        <row r="2366">
          <cell r="B2366">
            <v>-0.38600000000003998</v>
          </cell>
          <cell r="G2366">
            <v>-0.38600000000003998</v>
          </cell>
        </row>
        <row r="2367">
          <cell r="B2367">
            <v>-0.38610000000004002</v>
          </cell>
          <cell r="G2367">
            <v>-0.38610000000004002</v>
          </cell>
        </row>
        <row r="2368">
          <cell r="B2368">
            <v>-0.38620000000004001</v>
          </cell>
          <cell r="G2368">
            <v>-0.38620000000004001</v>
          </cell>
        </row>
        <row r="2369">
          <cell r="B2369">
            <v>-0.38630000000004</v>
          </cell>
          <cell r="G2369">
            <v>-0.38630000000004</v>
          </cell>
        </row>
        <row r="2370">
          <cell r="B2370">
            <v>-0.38640000000003999</v>
          </cell>
          <cell r="G2370">
            <v>-0.38640000000003999</v>
          </cell>
        </row>
        <row r="2371">
          <cell r="B2371">
            <v>-0.38650000000003998</v>
          </cell>
          <cell r="G2371">
            <v>-0.38650000000003998</v>
          </cell>
        </row>
        <row r="2372">
          <cell r="B2372">
            <v>-0.38660000000004002</v>
          </cell>
          <cell r="G2372">
            <v>-0.38660000000004002</v>
          </cell>
        </row>
        <row r="2373">
          <cell r="B2373">
            <v>-0.38670000000004001</v>
          </cell>
          <cell r="G2373">
            <v>-0.38670000000004001</v>
          </cell>
        </row>
        <row r="2374">
          <cell r="B2374">
            <v>-0.38680000000004</v>
          </cell>
          <cell r="G2374">
            <v>-0.38680000000004</v>
          </cell>
        </row>
        <row r="2375">
          <cell r="B2375">
            <v>-0.38690000000003999</v>
          </cell>
          <cell r="G2375">
            <v>-0.38690000000003999</v>
          </cell>
        </row>
        <row r="2376">
          <cell r="B2376">
            <v>-0.38700000000003998</v>
          </cell>
          <cell r="G2376">
            <v>-0.38700000000003998</v>
          </cell>
        </row>
        <row r="2377">
          <cell r="B2377">
            <v>-0.38710000000004002</v>
          </cell>
          <cell r="G2377">
            <v>-0.38710000000004002</v>
          </cell>
        </row>
        <row r="2378">
          <cell r="B2378">
            <v>-0.38720000000004001</v>
          </cell>
          <cell r="G2378">
            <v>-0.38720000000004001</v>
          </cell>
        </row>
        <row r="2379">
          <cell r="B2379">
            <v>-0.38730000000004</v>
          </cell>
          <cell r="G2379">
            <v>-0.38730000000004</v>
          </cell>
        </row>
        <row r="2380">
          <cell r="B2380">
            <v>-0.38740000000003999</v>
          </cell>
          <cell r="G2380">
            <v>-0.38740000000003999</v>
          </cell>
        </row>
        <row r="2381">
          <cell r="B2381">
            <v>-0.38750000000003998</v>
          </cell>
          <cell r="G2381">
            <v>-0.38750000000003998</v>
          </cell>
        </row>
        <row r="2382">
          <cell r="B2382">
            <v>-0.38760000000004002</v>
          </cell>
          <cell r="G2382">
            <v>-0.38760000000004002</v>
          </cell>
        </row>
        <row r="2383">
          <cell r="B2383">
            <v>-0.38770000000004001</v>
          </cell>
          <cell r="G2383">
            <v>-0.38770000000004001</v>
          </cell>
        </row>
        <row r="2384">
          <cell r="B2384">
            <v>-0.38780000000004</v>
          </cell>
          <cell r="G2384">
            <v>-0.38780000000004</v>
          </cell>
        </row>
        <row r="2385">
          <cell r="B2385">
            <v>-0.38790000000003999</v>
          </cell>
          <cell r="G2385">
            <v>-0.38790000000003999</v>
          </cell>
        </row>
        <row r="2386">
          <cell r="B2386">
            <v>-0.38800000000003998</v>
          </cell>
          <cell r="G2386">
            <v>-0.38800000000003998</v>
          </cell>
        </row>
        <row r="2387">
          <cell r="B2387">
            <v>-0.38810000000004002</v>
          </cell>
          <cell r="G2387">
            <v>-0.38810000000004002</v>
          </cell>
        </row>
        <row r="2388">
          <cell r="B2388">
            <v>-0.38820000000004001</v>
          </cell>
          <cell r="G2388">
            <v>-0.38820000000004001</v>
          </cell>
        </row>
        <row r="2389">
          <cell r="B2389">
            <v>-0.38830000000004</v>
          </cell>
          <cell r="G2389">
            <v>-0.38830000000004</v>
          </cell>
        </row>
        <row r="2390">
          <cell r="B2390">
            <v>-0.38840000000003999</v>
          </cell>
          <cell r="G2390">
            <v>-0.38840000000003999</v>
          </cell>
        </row>
        <row r="2391">
          <cell r="B2391">
            <v>-0.38850000000003998</v>
          </cell>
          <cell r="G2391">
            <v>-0.38850000000003998</v>
          </cell>
        </row>
        <row r="2392">
          <cell r="B2392">
            <v>-0.38860000000004002</v>
          </cell>
          <cell r="G2392">
            <v>-0.38860000000004002</v>
          </cell>
        </row>
        <row r="2393">
          <cell r="B2393">
            <v>-0.38870000000004001</v>
          </cell>
          <cell r="G2393">
            <v>-0.38870000000004001</v>
          </cell>
        </row>
        <row r="2394">
          <cell r="B2394">
            <v>-0.38880000000004</v>
          </cell>
          <cell r="G2394">
            <v>-0.38880000000004</v>
          </cell>
        </row>
        <row r="2395">
          <cell r="B2395">
            <v>-0.38890000000003999</v>
          </cell>
          <cell r="G2395">
            <v>-0.38890000000003999</v>
          </cell>
        </row>
        <row r="2396">
          <cell r="B2396">
            <v>-0.38900000000003998</v>
          </cell>
          <cell r="G2396">
            <v>-0.38900000000003998</v>
          </cell>
        </row>
        <row r="2397">
          <cell r="B2397">
            <v>-0.38910000000004002</v>
          </cell>
          <cell r="G2397">
            <v>-0.38910000000004002</v>
          </cell>
        </row>
        <row r="2398">
          <cell r="B2398">
            <v>-0.38920000000004001</v>
          </cell>
          <cell r="G2398">
            <v>-0.38920000000004001</v>
          </cell>
        </row>
        <row r="2399">
          <cell r="B2399">
            <v>-0.38930000000004</v>
          </cell>
          <cell r="G2399">
            <v>-0.38930000000004</v>
          </cell>
        </row>
        <row r="2400">
          <cell r="B2400">
            <v>-0.38940000000003999</v>
          </cell>
          <cell r="G2400">
            <v>-0.38940000000003999</v>
          </cell>
        </row>
        <row r="2401">
          <cell r="B2401">
            <v>-0.38950000000003998</v>
          </cell>
          <cell r="G2401">
            <v>-0.38950000000003998</v>
          </cell>
        </row>
        <row r="2402">
          <cell r="B2402">
            <v>-0.38960000000004003</v>
          </cell>
          <cell r="G2402">
            <v>-0.38960000000004003</v>
          </cell>
        </row>
        <row r="2403">
          <cell r="B2403">
            <v>-0.38970000000004001</v>
          </cell>
          <cell r="G2403">
            <v>-0.38970000000004001</v>
          </cell>
        </row>
        <row r="2404">
          <cell r="B2404">
            <v>-0.38980000000004</v>
          </cell>
          <cell r="G2404">
            <v>-0.38980000000004</v>
          </cell>
        </row>
        <row r="2405">
          <cell r="B2405">
            <v>-0.38990000000003999</v>
          </cell>
          <cell r="G2405">
            <v>-0.38990000000003999</v>
          </cell>
        </row>
        <row r="2406">
          <cell r="B2406">
            <v>-0.39000000000003998</v>
          </cell>
          <cell r="G2406">
            <v>-0.39000000000003998</v>
          </cell>
        </row>
        <row r="2407">
          <cell r="B2407">
            <v>-0.39010000000004003</v>
          </cell>
          <cell r="G2407">
            <v>-0.39010000000004003</v>
          </cell>
        </row>
        <row r="2408">
          <cell r="B2408">
            <v>-0.39020000000004001</v>
          </cell>
          <cell r="G2408">
            <v>-0.39020000000004001</v>
          </cell>
        </row>
        <row r="2409">
          <cell r="B2409">
            <v>-0.39030000000004</v>
          </cell>
          <cell r="G2409">
            <v>-0.39030000000004</v>
          </cell>
        </row>
        <row r="2410">
          <cell r="B2410">
            <v>-0.39040000000003999</v>
          </cell>
          <cell r="G2410">
            <v>-0.39040000000003999</v>
          </cell>
        </row>
        <row r="2411">
          <cell r="B2411">
            <v>-0.39050000000003998</v>
          </cell>
          <cell r="G2411">
            <v>-0.39050000000003998</v>
          </cell>
        </row>
        <row r="2412">
          <cell r="B2412">
            <v>-0.39060000000004003</v>
          </cell>
          <cell r="G2412">
            <v>-0.39060000000004003</v>
          </cell>
        </row>
        <row r="2413">
          <cell r="B2413">
            <v>-0.39070000000004002</v>
          </cell>
          <cell r="G2413">
            <v>-0.39070000000004002</v>
          </cell>
        </row>
        <row r="2414">
          <cell r="B2414">
            <v>-0.39080000000004</v>
          </cell>
          <cell r="G2414">
            <v>-0.39080000000004</v>
          </cell>
        </row>
        <row r="2415">
          <cell r="B2415">
            <v>-0.39090000000003999</v>
          </cell>
          <cell r="G2415">
            <v>-0.39090000000003999</v>
          </cell>
        </row>
        <row r="2416">
          <cell r="B2416">
            <v>-0.39100000000003998</v>
          </cell>
          <cell r="G2416">
            <v>-0.39100000000003998</v>
          </cell>
        </row>
        <row r="2417">
          <cell r="B2417">
            <v>-0.39110000000004003</v>
          </cell>
          <cell r="G2417">
            <v>-0.39110000000004003</v>
          </cell>
        </row>
        <row r="2418">
          <cell r="B2418">
            <v>-0.39120000000004002</v>
          </cell>
          <cell r="G2418">
            <v>-0.39120000000004002</v>
          </cell>
        </row>
        <row r="2419">
          <cell r="B2419">
            <v>-0.39130000000004</v>
          </cell>
          <cell r="G2419">
            <v>-0.39130000000004</v>
          </cell>
        </row>
        <row r="2420">
          <cell r="B2420">
            <v>-0.39140000000003999</v>
          </cell>
          <cell r="G2420">
            <v>-0.39140000000003999</v>
          </cell>
        </row>
        <row r="2421">
          <cell r="B2421">
            <v>-0.39150000000003998</v>
          </cell>
          <cell r="G2421">
            <v>-0.39150000000003998</v>
          </cell>
        </row>
        <row r="2422">
          <cell r="B2422">
            <v>-0.39160000000004003</v>
          </cell>
          <cell r="G2422">
            <v>-0.39160000000004003</v>
          </cell>
        </row>
        <row r="2423">
          <cell r="B2423">
            <v>-0.39170000000004002</v>
          </cell>
          <cell r="G2423">
            <v>-0.39170000000004002</v>
          </cell>
        </row>
        <row r="2424">
          <cell r="B2424">
            <v>-0.39180000000004001</v>
          </cell>
          <cell r="G2424">
            <v>-0.39180000000004001</v>
          </cell>
        </row>
        <row r="2425">
          <cell r="B2425">
            <v>-0.39190000000003999</v>
          </cell>
          <cell r="G2425">
            <v>-0.39190000000003999</v>
          </cell>
        </row>
        <row r="2426">
          <cell r="B2426">
            <v>-0.39200000000004098</v>
          </cell>
          <cell r="G2426">
            <v>-0.39200000000004098</v>
          </cell>
        </row>
        <row r="2427">
          <cell r="B2427">
            <v>-0.39210000000004103</v>
          </cell>
          <cell r="G2427">
            <v>-0.39210000000004103</v>
          </cell>
        </row>
        <row r="2428">
          <cell r="B2428">
            <v>-0.39220000000004102</v>
          </cell>
          <cell r="G2428">
            <v>-0.39220000000004102</v>
          </cell>
        </row>
        <row r="2429">
          <cell r="B2429">
            <v>-0.392300000000041</v>
          </cell>
          <cell r="G2429">
            <v>-0.392300000000041</v>
          </cell>
        </row>
        <row r="2430">
          <cell r="B2430">
            <v>-0.39240000000004099</v>
          </cell>
          <cell r="G2430">
            <v>-0.39240000000004099</v>
          </cell>
        </row>
        <row r="2431">
          <cell r="B2431">
            <v>-0.39250000000004098</v>
          </cell>
          <cell r="G2431">
            <v>-0.39250000000004098</v>
          </cell>
        </row>
        <row r="2432">
          <cell r="B2432">
            <v>-0.39260000000004103</v>
          </cell>
          <cell r="G2432">
            <v>-0.39260000000004103</v>
          </cell>
        </row>
        <row r="2433">
          <cell r="B2433">
            <v>-0.39270000000004102</v>
          </cell>
          <cell r="G2433">
            <v>-0.39270000000004102</v>
          </cell>
        </row>
        <row r="2434">
          <cell r="B2434">
            <v>-0.39280000000004101</v>
          </cell>
          <cell r="G2434">
            <v>-0.39280000000004101</v>
          </cell>
        </row>
        <row r="2435">
          <cell r="B2435">
            <v>-0.39290000000004099</v>
          </cell>
          <cell r="G2435">
            <v>-0.39290000000004099</v>
          </cell>
        </row>
        <row r="2436">
          <cell r="B2436">
            <v>-0.39300000000004098</v>
          </cell>
          <cell r="G2436">
            <v>-0.39300000000004098</v>
          </cell>
        </row>
        <row r="2437">
          <cell r="B2437">
            <v>-0.39310000000004103</v>
          </cell>
          <cell r="G2437">
            <v>-0.39310000000004103</v>
          </cell>
        </row>
        <row r="2438">
          <cell r="B2438">
            <v>-0.39320000000004102</v>
          </cell>
          <cell r="G2438">
            <v>-0.39320000000004102</v>
          </cell>
        </row>
        <row r="2439">
          <cell r="B2439">
            <v>-0.39330000000004101</v>
          </cell>
          <cell r="G2439">
            <v>-0.39330000000004101</v>
          </cell>
        </row>
        <row r="2440">
          <cell r="B2440">
            <v>-0.39340000000004099</v>
          </cell>
          <cell r="G2440">
            <v>-0.39340000000004099</v>
          </cell>
        </row>
        <row r="2441">
          <cell r="B2441">
            <v>-0.39350000000004098</v>
          </cell>
          <cell r="G2441">
            <v>-0.39350000000004098</v>
          </cell>
        </row>
        <row r="2442">
          <cell r="B2442">
            <v>-0.39360000000004097</v>
          </cell>
          <cell r="G2442">
            <v>-0.39360000000004097</v>
          </cell>
        </row>
        <row r="2443">
          <cell r="B2443">
            <v>-0.39370000000004102</v>
          </cell>
          <cell r="G2443">
            <v>-0.39370000000004102</v>
          </cell>
        </row>
        <row r="2444">
          <cell r="B2444">
            <v>-0.39380000000004101</v>
          </cell>
          <cell r="G2444">
            <v>-0.39380000000004101</v>
          </cell>
        </row>
        <row r="2445">
          <cell r="B2445">
            <v>-0.393900000000041</v>
          </cell>
          <cell r="G2445">
            <v>-0.393900000000041</v>
          </cell>
        </row>
        <row r="2446">
          <cell r="B2446">
            <v>-0.39400000000004098</v>
          </cell>
          <cell r="G2446">
            <v>-0.39400000000004098</v>
          </cell>
        </row>
        <row r="2447">
          <cell r="B2447">
            <v>-0.39410000000004097</v>
          </cell>
          <cell r="G2447">
            <v>-0.39410000000004097</v>
          </cell>
        </row>
        <row r="2448">
          <cell r="B2448">
            <v>-0.39420000000004102</v>
          </cell>
          <cell r="G2448">
            <v>-0.39420000000004102</v>
          </cell>
        </row>
        <row r="2449">
          <cell r="B2449">
            <v>-0.39430000000004101</v>
          </cell>
          <cell r="G2449">
            <v>-0.39430000000004101</v>
          </cell>
        </row>
        <row r="2450">
          <cell r="B2450">
            <v>-0.394400000000041</v>
          </cell>
          <cell r="G2450">
            <v>-0.394400000000041</v>
          </cell>
        </row>
        <row r="2451">
          <cell r="B2451">
            <v>-0.39450000000004098</v>
          </cell>
          <cell r="G2451">
            <v>-0.39450000000004098</v>
          </cell>
        </row>
        <row r="2452">
          <cell r="B2452">
            <v>-0.39460000000004097</v>
          </cell>
          <cell r="G2452">
            <v>-0.39460000000004097</v>
          </cell>
        </row>
        <row r="2453">
          <cell r="B2453">
            <v>-0.39470000000004102</v>
          </cell>
          <cell r="G2453">
            <v>-0.39470000000004102</v>
          </cell>
        </row>
        <row r="2454">
          <cell r="B2454">
            <v>-0.39480000000004101</v>
          </cell>
          <cell r="G2454">
            <v>-0.39480000000004101</v>
          </cell>
        </row>
        <row r="2455">
          <cell r="B2455">
            <v>-0.394900000000041</v>
          </cell>
          <cell r="G2455">
            <v>-0.394900000000041</v>
          </cell>
        </row>
        <row r="2456">
          <cell r="B2456">
            <v>-0.39500000000004098</v>
          </cell>
          <cell r="G2456">
            <v>-0.39500000000004098</v>
          </cell>
        </row>
        <row r="2457">
          <cell r="B2457">
            <v>-0.39510000000004097</v>
          </cell>
          <cell r="G2457">
            <v>-0.39510000000004097</v>
          </cell>
        </row>
        <row r="2458">
          <cell r="B2458">
            <v>-0.39520000000004102</v>
          </cell>
          <cell r="G2458">
            <v>-0.39520000000004102</v>
          </cell>
        </row>
        <row r="2459">
          <cell r="B2459">
            <v>-0.39530000000004101</v>
          </cell>
          <cell r="G2459">
            <v>-0.39530000000004101</v>
          </cell>
        </row>
        <row r="2460">
          <cell r="B2460">
            <v>-0.395400000000041</v>
          </cell>
          <cell r="G2460">
            <v>-0.395400000000041</v>
          </cell>
        </row>
        <row r="2461">
          <cell r="B2461">
            <v>-0.39550000000004099</v>
          </cell>
          <cell r="G2461">
            <v>-0.39550000000004099</v>
          </cell>
        </row>
        <row r="2462">
          <cell r="B2462">
            <v>-0.39560000000004097</v>
          </cell>
          <cell r="G2462">
            <v>-0.39560000000004097</v>
          </cell>
        </row>
        <row r="2463">
          <cell r="B2463">
            <v>-0.39570000000004102</v>
          </cell>
          <cell r="G2463">
            <v>-0.39570000000004102</v>
          </cell>
        </row>
        <row r="2464">
          <cell r="B2464">
            <v>-0.39580000000004101</v>
          </cell>
          <cell r="G2464">
            <v>-0.39580000000004101</v>
          </cell>
        </row>
        <row r="2465">
          <cell r="B2465">
            <v>-0.395900000000041</v>
          </cell>
          <cell r="G2465">
            <v>-0.395900000000041</v>
          </cell>
        </row>
        <row r="2466">
          <cell r="B2466">
            <v>-0.39600000000004099</v>
          </cell>
          <cell r="G2466">
            <v>-0.39600000000004099</v>
          </cell>
        </row>
        <row r="2467">
          <cell r="B2467">
            <v>-0.39610000000004097</v>
          </cell>
          <cell r="G2467">
            <v>-0.39610000000004097</v>
          </cell>
        </row>
        <row r="2468">
          <cell r="B2468">
            <v>-0.39620000000004102</v>
          </cell>
          <cell r="G2468">
            <v>-0.39620000000004102</v>
          </cell>
        </row>
        <row r="2469">
          <cell r="B2469">
            <v>-0.39630000000004101</v>
          </cell>
          <cell r="G2469">
            <v>-0.39630000000004101</v>
          </cell>
        </row>
        <row r="2470">
          <cell r="B2470">
            <v>-0.396400000000041</v>
          </cell>
          <cell r="G2470">
            <v>-0.396400000000041</v>
          </cell>
        </row>
        <row r="2471">
          <cell r="B2471">
            <v>-0.39650000000004099</v>
          </cell>
          <cell r="G2471">
            <v>-0.39650000000004099</v>
          </cell>
        </row>
        <row r="2472">
          <cell r="B2472">
            <v>-0.39660000000004098</v>
          </cell>
          <cell r="G2472">
            <v>-0.39660000000004098</v>
          </cell>
        </row>
        <row r="2473">
          <cell r="B2473">
            <v>-0.39670000000004102</v>
          </cell>
          <cell r="G2473">
            <v>-0.39670000000004102</v>
          </cell>
        </row>
        <row r="2474">
          <cell r="B2474">
            <v>-0.39680000000004101</v>
          </cell>
          <cell r="G2474">
            <v>-0.39680000000004101</v>
          </cell>
        </row>
        <row r="2475">
          <cell r="B2475">
            <v>-0.396900000000041</v>
          </cell>
          <cell r="G2475">
            <v>-0.396900000000041</v>
          </cell>
        </row>
        <row r="2476">
          <cell r="B2476">
            <v>-0.39700000000004099</v>
          </cell>
          <cell r="G2476">
            <v>-0.39700000000004099</v>
          </cell>
        </row>
        <row r="2477">
          <cell r="B2477">
            <v>-0.39710000000004098</v>
          </cell>
          <cell r="G2477">
            <v>-0.39710000000004098</v>
          </cell>
        </row>
        <row r="2478">
          <cell r="B2478">
            <v>-0.39720000000004102</v>
          </cell>
          <cell r="G2478">
            <v>-0.39720000000004102</v>
          </cell>
        </row>
        <row r="2479">
          <cell r="B2479">
            <v>-0.39730000000004101</v>
          </cell>
          <cell r="G2479">
            <v>-0.39730000000004101</v>
          </cell>
        </row>
        <row r="2480">
          <cell r="B2480">
            <v>-0.397400000000041</v>
          </cell>
          <cell r="G2480">
            <v>-0.397400000000041</v>
          </cell>
        </row>
        <row r="2481">
          <cell r="B2481">
            <v>-0.39750000000004099</v>
          </cell>
          <cell r="G2481">
            <v>-0.39750000000004099</v>
          </cell>
        </row>
        <row r="2482">
          <cell r="B2482">
            <v>-0.39760000000004098</v>
          </cell>
          <cell r="G2482">
            <v>-0.39760000000004098</v>
          </cell>
        </row>
        <row r="2483">
          <cell r="B2483">
            <v>-0.39770000000004102</v>
          </cell>
          <cell r="G2483">
            <v>-0.39770000000004102</v>
          </cell>
        </row>
        <row r="2484">
          <cell r="B2484">
            <v>-0.39780000000004101</v>
          </cell>
          <cell r="G2484">
            <v>-0.39780000000004101</v>
          </cell>
        </row>
        <row r="2485">
          <cell r="B2485">
            <v>-0.397900000000042</v>
          </cell>
          <cell r="G2485">
            <v>-0.397900000000042</v>
          </cell>
        </row>
        <row r="2486">
          <cell r="B2486">
            <v>-0.39800000000004199</v>
          </cell>
          <cell r="G2486">
            <v>-0.39800000000004199</v>
          </cell>
        </row>
        <row r="2487">
          <cell r="B2487">
            <v>-0.39810000000004198</v>
          </cell>
          <cell r="G2487">
            <v>-0.39810000000004198</v>
          </cell>
        </row>
        <row r="2488">
          <cell r="B2488">
            <v>-0.39820000000004202</v>
          </cell>
          <cell r="G2488">
            <v>-0.39820000000004202</v>
          </cell>
        </row>
        <row r="2489">
          <cell r="B2489">
            <v>-0.39830000000004201</v>
          </cell>
          <cell r="G2489">
            <v>-0.39830000000004201</v>
          </cell>
        </row>
        <row r="2490">
          <cell r="B2490">
            <v>-0.398400000000042</v>
          </cell>
          <cell r="G2490">
            <v>-0.398400000000042</v>
          </cell>
        </row>
        <row r="2491">
          <cell r="B2491">
            <v>-0.39850000000004199</v>
          </cell>
          <cell r="G2491">
            <v>-0.39850000000004199</v>
          </cell>
        </row>
        <row r="2492">
          <cell r="B2492">
            <v>-0.39860000000004198</v>
          </cell>
          <cell r="G2492">
            <v>-0.39860000000004198</v>
          </cell>
        </row>
        <row r="2493">
          <cell r="B2493">
            <v>-0.39870000000004202</v>
          </cell>
          <cell r="G2493">
            <v>-0.39870000000004202</v>
          </cell>
        </row>
        <row r="2494">
          <cell r="B2494">
            <v>-0.39880000000004201</v>
          </cell>
          <cell r="G2494">
            <v>-0.39880000000004201</v>
          </cell>
        </row>
        <row r="2495">
          <cell r="B2495">
            <v>-0.398900000000042</v>
          </cell>
          <cell r="G2495">
            <v>-0.398900000000042</v>
          </cell>
        </row>
        <row r="2496">
          <cell r="B2496">
            <v>-0.39900000000004199</v>
          </cell>
          <cell r="G2496">
            <v>-0.39900000000004199</v>
          </cell>
        </row>
        <row r="2497">
          <cell r="B2497">
            <v>-0.39910000000004198</v>
          </cell>
          <cell r="G2497">
            <v>-0.39910000000004198</v>
          </cell>
        </row>
        <row r="2498">
          <cell r="B2498">
            <v>-0.39920000000004202</v>
          </cell>
          <cell r="G2498">
            <v>-0.39920000000004202</v>
          </cell>
        </row>
        <row r="2499">
          <cell r="B2499">
            <v>-0.39930000000004201</v>
          </cell>
          <cell r="G2499">
            <v>-0.39930000000004201</v>
          </cell>
        </row>
        <row r="2500">
          <cell r="B2500">
            <v>-0.399400000000042</v>
          </cell>
          <cell r="G2500">
            <v>-0.399400000000042</v>
          </cell>
        </row>
        <row r="2501">
          <cell r="B2501">
            <v>-0.39950000000004199</v>
          </cell>
          <cell r="G2501">
            <v>-0.39950000000004199</v>
          </cell>
        </row>
        <row r="2502">
          <cell r="B2502">
            <v>-0.39960000000004198</v>
          </cell>
          <cell r="G2502">
            <v>-0.39960000000004198</v>
          </cell>
        </row>
        <row r="2503">
          <cell r="B2503">
            <v>-0.39970000000004202</v>
          </cell>
          <cell r="G2503">
            <v>-0.39970000000004202</v>
          </cell>
        </row>
        <row r="2504">
          <cell r="B2504">
            <v>-0.39980000000004201</v>
          </cell>
          <cell r="G2504">
            <v>-0.39980000000004201</v>
          </cell>
        </row>
        <row r="2505">
          <cell r="B2505">
            <v>-0.399900000000042</v>
          </cell>
          <cell r="G2505">
            <v>-0.399900000000042</v>
          </cell>
        </row>
        <row r="2506">
          <cell r="B2506">
            <v>-0.40000000000004199</v>
          </cell>
          <cell r="G2506">
            <v>-0.40000000000004199</v>
          </cell>
        </row>
        <row r="2507">
          <cell r="B2507">
            <v>-0.40010000000004198</v>
          </cell>
          <cell r="G2507">
            <v>-0.40010000000004198</v>
          </cell>
        </row>
        <row r="2508">
          <cell r="B2508">
            <v>-0.40020000000004202</v>
          </cell>
          <cell r="G2508">
            <v>-0.40020000000004202</v>
          </cell>
        </row>
        <row r="2509">
          <cell r="B2509">
            <v>-0.40030000000004201</v>
          </cell>
          <cell r="G2509">
            <v>-0.40030000000004201</v>
          </cell>
        </row>
        <row r="2510">
          <cell r="B2510">
            <v>-0.400400000000042</v>
          </cell>
          <cell r="G2510">
            <v>-0.400400000000042</v>
          </cell>
        </row>
        <row r="2511">
          <cell r="B2511">
            <v>-0.40050000000004199</v>
          </cell>
          <cell r="G2511">
            <v>-0.40050000000004199</v>
          </cell>
        </row>
        <row r="2512">
          <cell r="B2512">
            <v>-0.40060000000004198</v>
          </cell>
          <cell r="G2512">
            <v>-0.40060000000004198</v>
          </cell>
        </row>
        <row r="2513">
          <cell r="B2513">
            <v>-0.40070000000004202</v>
          </cell>
          <cell r="G2513">
            <v>-0.40070000000004202</v>
          </cell>
        </row>
        <row r="2514">
          <cell r="B2514">
            <v>-0.40080000000004201</v>
          </cell>
          <cell r="G2514">
            <v>-0.40080000000004201</v>
          </cell>
        </row>
        <row r="2515">
          <cell r="B2515">
            <v>-0.400900000000042</v>
          </cell>
          <cell r="G2515">
            <v>-0.400900000000042</v>
          </cell>
        </row>
        <row r="2516">
          <cell r="B2516">
            <v>-0.40100000000004199</v>
          </cell>
          <cell r="G2516">
            <v>-0.40100000000004199</v>
          </cell>
        </row>
        <row r="2517">
          <cell r="B2517">
            <v>-0.40110000000004198</v>
          </cell>
          <cell r="G2517">
            <v>-0.40110000000004198</v>
          </cell>
        </row>
        <row r="2518">
          <cell r="B2518">
            <v>-0.40120000000004202</v>
          </cell>
          <cell r="G2518">
            <v>-0.40120000000004202</v>
          </cell>
        </row>
        <row r="2519">
          <cell r="B2519">
            <v>-0.40130000000004201</v>
          </cell>
          <cell r="G2519">
            <v>-0.40130000000004201</v>
          </cell>
        </row>
        <row r="2520">
          <cell r="B2520">
            <v>-0.401400000000042</v>
          </cell>
          <cell r="G2520">
            <v>-0.401400000000042</v>
          </cell>
        </row>
        <row r="2521">
          <cell r="B2521">
            <v>-0.40150000000004199</v>
          </cell>
          <cell r="G2521">
            <v>-0.40150000000004199</v>
          </cell>
        </row>
        <row r="2522">
          <cell r="B2522">
            <v>-0.40160000000004198</v>
          </cell>
          <cell r="G2522">
            <v>-0.40160000000004198</v>
          </cell>
        </row>
        <row r="2523">
          <cell r="B2523">
            <v>-0.40170000000004202</v>
          </cell>
          <cell r="G2523">
            <v>-0.40170000000004202</v>
          </cell>
        </row>
        <row r="2524">
          <cell r="B2524">
            <v>-0.40180000000004201</v>
          </cell>
          <cell r="G2524">
            <v>-0.40180000000004201</v>
          </cell>
        </row>
        <row r="2525">
          <cell r="B2525">
            <v>-0.401900000000042</v>
          </cell>
          <cell r="G2525">
            <v>-0.401900000000042</v>
          </cell>
        </row>
        <row r="2526">
          <cell r="B2526">
            <v>-0.40200000000004199</v>
          </cell>
          <cell r="G2526">
            <v>-0.40200000000004199</v>
          </cell>
        </row>
        <row r="2527">
          <cell r="B2527">
            <v>-0.40210000000004198</v>
          </cell>
          <cell r="G2527">
            <v>-0.40210000000004198</v>
          </cell>
        </row>
        <row r="2528">
          <cell r="B2528">
            <v>-0.40220000000004202</v>
          </cell>
          <cell r="G2528">
            <v>-0.40220000000004202</v>
          </cell>
        </row>
        <row r="2529">
          <cell r="B2529">
            <v>-0.40230000000004201</v>
          </cell>
          <cell r="G2529">
            <v>-0.40230000000004201</v>
          </cell>
        </row>
        <row r="2530">
          <cell r="B2530">
            <v>-0.402400000000042</v>
          </cell>
          <cell r="G2530">
            <v>-0.402400000000042</v>
          </cell>
        </row>
        <row r="2531">
          <cell r="B2531">
            <v>-0.40250000000004199</v>
          </cell>
          <cell r="G2531">
            <v>-0.40250000000004199</v>
          </cell>
        </row>
        <row r="2532">
          <cell r="B2532">
            <v>-0.40260000000004198</v>
          </cell>
          <cell r="G2532">
            <v>-0.40260000000004198</v>
          </cell>
        </row>
        <row r="2533">
          <cell r="B2533">
            <v>-0.40270000000004202</v>
          </cell>
          <cell r="G2533">
            <v>-0.40270000000004202</v>
          </cell>
        </row>
        <row r="2534">
          <cell r="B2534">
            <v>-0.40280000000004201</v>
          </cell>
          <cell r="G2534">
            <v>-0.40280000000004201</v>
          </cell>
        </row>
        <row r="2535">
          <cell r="B2535">
            <v>-0.402900000000042</v>
          </cell>
          <cell r="G2535">
            <v>-0.402900000000042</v>
          </cell>
        </row>
        <row r="2536">
          <cell r="B2536">
            <v>-0.40300000000004199</v>
          </cell>
          <cell r="G2536">
            <v>-0.40300000000004199</v>
          </cell>
        </row>
        <row r="2537">
          <cell r="B2537">
            <v>-0.40310000000004198</v>
          </cell>
          <cell r="G2537">
            <v>-0.40310000000004198</v>
          </cell>
        </row>
        <row r="2538">
          <cell r="B2538">
            <v>-0.40320000000004202</v>
          </cell>
          <cell r="G2538">
            <v>-0.40320000000004202</v>
          </cell>
        </row>
        <row r="2539">
          <cell r="B2539">
            <v>-0.40330000000004201</v>
          </cell>
          <cell r="G2539">
            <v>-0.40330000000004201</v>
          </cell>
        </row>
        <row r="2540">
          <cell r="B2540">
            <v>-0.403400000000042</v>
          </cell>
          <cell r="G2540">
            <v>-0.403400000000042</v>
          </cell>
        </row>
        <row r="2541">
          <cell r="B2541">
            <v>-0.40350000000004199</v>
          </cell>
          <cell r="G2541">
            <v>-0.40350000000004199</v>
          </cell>
        </row>
        <row r="2542">
          <cell r="B2542">
            <v>-0.40360000000004198</v>
          </cell>
          <cell r="G2542">
            <v>-0.40360000000004198</v>
          </cell>
        </row>
        <row r="2543">
          <cell r="B2543">
            <v>-0.40370000000004203</v>
          </cell>
          <cell r="G2543">
            <v>-0.40370000000004203</v>
          </cell>
        </row>
        <row r="2544">
          <cell r="B2544">
            <v>-0.40380000000004201</v>
          </cell>
          <cell r="G2544">
            <v>-0.40380000000004201</v>
          </cell>
        </row>
        <row r="2545">
          <cell r="B2545">
            <v>-0.403900000000043</v>
          </cell>
          <cell r="G2545">
            <v>-0.403900000000043</v>
          </cell>
        </row>
        <row r="2546">
          <cell r="B2546">
            <v>-0.40400000000004299</v>
          </cell>
          <cell r="G2546">
            <v>-0.40400000000004299</v>
          </cell>
        </row>
        <row r="2547">
          <cell r="B2547">
            <v>-0.40410000000004298</v>
          </cell>
          <cell r="G2547">
            <v>-0.40410000000004298</v>
          </cell>
        </row>
        <row r="2548">
          <cell r="B2548">
            <v>-0.40420000000004302</v>
          </cell>
          <cell r="G2548">
            <v>-0.40420000000004302</v>
          </cell>
        </row>
        <row r="2549">
          <cell r="B2549">
            <v>-0.40430000000004301</v>
          </cell>
          <cell r="G2549">
            <v>-0.40430000000004301</v>
          </cell>
        </row>
        <row r="2550">
          <cell r="B2550">
            <v>-0.404400000000043</v>
          </cell>
          <cell r="G2550">
            <v>-0.404400000000043</v>
          </cell>
        </row>
        <row r="2551">
          <cell r="B2551">
            <v>-0.40450000000004299</v>
          </cell>
          <cell r="G2551">
            <v>-0.40450000000004299</v>
          </cell>
        </row>
        <row r="2552">
          <cell r="B2552">
            <v>-0.40460000000004298</v>
          </cell>
          <cell r="G2552">
            <v>-0.40460000000004298</v>
          </cell>
        </row>
        <row r="2553">
          <cell r="B2553">
            <v>-0.40470000000004303</v>
          </cell>
          <cell r="G2553">
            <v>-0.40470000000004303</v>
          </cell>
        </row>
        <row r="2554">
          <cell r="B2554">
            <v>-0.40480000000004301</v>
          </cell>
          <cell r="G2554">
            <v>-0.40480000000004301</v>
          </cell>
        </row>
        <row r="2555">
          <cell r="B2555">
            <v>-0.404900000000043</v>
          </cell>
          <cell r="G2555">
            <v>-0.404900000000043</v>
          </cell>
        </row>
        <row r="2556">
          <cell r="B2556">
            <v>-0.40500000000004299</v>
          </cell>
          <cell r="G2556">
            <v>-0.40500000000004299</v>
          </cell>
        </row>
        <row r="2557">
          <cell r="B2557">
            <v>-0.40510000000004298</v>
          </cell>
          <cell r="G2557">
            <v>-0.40510000000004298</v>
          </cell>
        </row>
        <row r="2558">
          <cell r="B2558">
            <v>-0.40520000000004303</v>
          </cell>
          <cell r="G2558">
            <v>-0.40520000000004303</v>
          </cell>
        </row>
        <row r="2559">
          <cell r="B2559">
            <v>-0.40530000000004301</v>
          </cell>
          <cell r="G2559">
            <v>-0.40530000000004301</v>
          </cell>
        </row>
        <row r="2560">
          <cell r="B2560">
            <v>-0.405400000000043</v>
          </cell>
          <cell r="G2560">
            <v>-0.405400000000043</v>
          </cell>
        </row>
        <row r="2561">
          <cell r="B2561">
            <v>-0.40550000000004299</v>
          </cell>
          <cell r="G2561">
            <v>-0.40550000000004299</v>
          </cell>
        </row>
        <row r="2562">
          <cell r="B2562">
            <v>-0.40560000000004298</v>
          </cell>
          <cell r="G2562">
            <v>-0.40560000000004298</v>
          </cell>
        </row>
        <row r="2563">
          <cell r="B2563">
            <v>-0.40570000000004303</v>
          </cell>
          <cell r="G2563">
            <v>-0.40570000000004303</v>
          </cell>
        </row>
        <row r="2564">
          <cell r="B2564">
            <v>-0.40580000000004302</v>
          </cell>
          <cell r="G2564">
            <v>-0.40580000000004302</v>
          </cell>
        </row>
        <row r="2565">
          <cell r="B2565">
            <v>-0.405900000000043</v>
          </cell>
          <cell r="G2565">
            <v>-0.405900000000043</v>
          </cell>
        </row>
        <row r="2566">
          <cell r="B2566">
            <v>-0.40600000000004299</v>
          </cell>
          <cell r="G2566">
            <v>-0.40600000000004299</v>
          </cell>
        </row>
        <row r="2567">
          <cell r="B2567">
            <v>-0.40610000000004298</v>
          </cell>
          <cell r="G2567">
            <v>-0.40610000000004298</v>
          </cell>
        </row>
        <row r="2568">
          <cell r="B2568">
            <v>-0.40620000000004303</v>
          </cell>
          <cell r="G2568">
            <v>-0.40620000000004303</v>
          </cell>
        </row>
        <row r="2569">
          <cell r="B2569">
            <v>-0.40630000000004302</v>
          </cell>
          <cell r="G2569">
            <v>-0.40630000000004302</v>
          </cell>
        </row>
        <row r="2570">
          <cell r="B2570">
            <v>-0.406400000000043</v>
          </cell>
          <cell r="G2570">
            <v>-0.406400000000043</v>
          </cell>
        </row>
        <row r="2571">
          <cell r="B2571">
            <v>-0.40650000000004299</v>
          </cell>
          <cell r="G2571">
            <v>-0.40650000000004299</v>
          </cell>
        </row>
        <row r="2572">
          <cell r="B2572">
            <v>-0.40660000000004298</v>
          </cell>
          <cell r="G2572">
            <v>-0.40660000000004298</v>
          </cell>
        </row>
        <row r="2573">
          <cell r="B2573">
            <v>-0.40670000000004303</v>
          </cell>
          <cell r="G2573">
            <v>-0.40670000000004303</v>
          </cell>
        </row>
        <row r="2574">
          <cell r="B2574">
            <v>-0.40680000000004302</v>
          </cell>
          <cell r="G2574">
            <v>-0.40680000000004302</v>
          </cell>
        </row>
        <row r="2575">
          <cell r="B2575">
            <v>-0.40690000000004301</v>
          </cell>
          <cell r="G2575">
            <v>-0.40690000000004301</v>
          </cell>
        </row>
        <row r="2576">
          <cell r="B2576">
            <v>-0.40700000000004299</v>
          </cell>
          <cell r="G2576">
            <v>-0.40700000000004299</v>
          </cell>
        </row>
        <row r="2577">
          <cell r="B2577">
            <v>-0.40710000000004298</v>
          </cell>
          <cell r="G2577">
            <v>-0.40710000000004298</v>
          </cell>
        </row>
        <row r="2578">
          <cell r="B2578">
            <v>-0.40720000000004303</v>
          </cell>
          <cell r="G2578">
            <v>-0.40720000000004303</v>
          </cell>
        </row>
        <row r="2579">
          <cell r="B2579">
            <v>-0.40730000000004302</v>
          </cell>
          <cell r="G2579">
            <v>-0.40730000000004302</v>
          </cell>
        </row>
        <row r="2580">
          <cell r="B2580">
            <v>-0.40740000000004301</v>
          </cell>
          <cell r="G2580">
            <v>-0.40740000000004301</v>
          </cell>
        </row>
        <row r="2581">
          <cell r="B2581">
            <v>-0.40750000000004299</v>
          </cell>
          <cell r="G2581">
            <v>-0.40750000000004299</v>
          </cell>
        </row>
        <row r="2582">
          <cell r="B2582">
            <v>-0.40760000000004298</v>
          </cell>
          <cell r="G2582">
            <v>-0.40760000000004298</v>
          </cell>
        </row>
        <row r="2583">
          <cell r="B2583">
            <v>-0.40770000000004297</v>
          </cell>
          <cell r="G2583">
            <v>-0.40770000000004297</v>
          </cell>
        </row>
        <row r="2584">
          <cell r="B2584">
            <v>-0.40780000000004302</v>
          </cell>
          <cell r="G2584">
            <v>-0.40780000000004302</v>
          </cell>
        </row>
        <row r="2585">
          <cell r="B2585">
            <v>-0.40790000000004301</v>
          </cell>
          <cell r="G2585">
            <v>-0.40790000000004301</v>
          </cell>
        </row>
        <row r="2586">
          <cell r="B2586">
            <v>-0.40800000000004299</v>
          </cell>
          <cell r="G2586">
            <v>-0.40800000000004299</v>
          </cell>
        </row>
        <row r="2587">
          <cell r="B2587">
            <v>-0.40810000000004298</v>
          </cell>
          <cell r="G2587">
            <v>-0.40810000000004298</v>
          </cell>
        </row>
        <row r="2588">
          <cell r="B2588">
            <v>-0.40820000000004297</v>
          </cell>
          <cell r="G2588">
            <v>-0.40820000000004297</v>
          </cell>
        </row>
        <row r="2589">
          <cell r="B2589">
            <v>-0.40830000000004302</v>
          </cell>
          <cell r="G2589">
            <v>-0.40830000000004302</v>
          </cell>
        </row>
        <row r="2590">
          <cell r="B2590">
            <v>-0.40840000000004301</v>
          </cell>
          <cell r="G2590">
            <v>-0.40840000000004301</v>
          </cell>
        </row>
        <row r="2591">
          <cell r="B2591">
            <v>-0.408500000000043</v>
          </cell>
          <cell r="G2591">
            <v>-0.408500000000043</v>
          </cell>
        </row>
        <row r="2592">
          <cell r="B2592">
            <v>-0.40860000000004298</v>
          </cell>
          <cell r="G2592">
            <v>-0.40860000000004298</v>
          </cell>
        </row>
        <row r="2593">
          <cell r="B2593">
            <v>-0.40870000000004297</v>
          </cell>
          <cell r="G2593">
            <v>-0.40870000000004297</v>
          </cell>
        </row>
        <row r="2594">
          <cell r="B2594">
            <v>-0.40880000000004302</v>
          </cell>
          <cell r="G2594">
            <v>-0.40880000000004302</v>
          </cell>
        </row>
        <row r="2595">
          <cell r="B2595">
            <v>-0.40890000000004301</v>
          </cell>
          <cell r="G2595">
            <v>-0.40890000000004301</v>
          </cell>
        </row>
        <row r="2596">
          <cell r="B2596">
            <v>-0.409000000000043</v>
          </cell>
          <cell r="G2596">
            <v>-0.409000000000043</v>
          </cell>
        </row>
        <row r="2597">
          <cell r="B2597">
            <v>-0.40910000000004298</v>
          </cell>
          <cell r="G2597">
            <v>-0.40910000000004298</v>
          </cell>
        </row>
        <row r="2598">
          <cell r="B2598">
            <v>-0.40920000000004297</v>
          </cell>
          <cell r="G2598">
            <v>-0.40920000000004297</v>
          </cell>
        </row>
        <row r="2599">
          <cell r="B2599">
            <v>-0.40930000000004302</v>
          </cell>
          <cell r="G2599">
            <v>-0.40930000000004302</v>
          </cell>
        </row>
        <row r="2600">
          <cell r="B2600">
            <v>-0.40940000000004301</v>
          </cell>
          <cell r="G2600">
            <v>-0.40940000000004301</v>
          </cell>
        </row>
        <row r="2601">
          <cell r="B2601">
            <v>-0.409500000000043</v>
          </cell>
          <cell r="G2601">
            <v>-0.409500000000043</v>
          </cell>
        </row>
        <row r="2602">
          <cell r="B2602">
            <v>-0.40960000000004299</v>
          </cell>
          <cell r="G2602">
            <v>-0.40960000000004299</v>
          </cell>
        </row>
        <row r="2603">
          <cell r="B2603">
            <v>-0.40970000000004297</v>
          </cell>
          <cell r="G2603">
            <v>-0.40970000000004297</v>
          </cell>
        </row>
        <row r="2604">
          <cell r="B2604">
            <v>-0.40980000000004302</v>
          </cell>
          <cell r="G2604">
            <v>-0.40980000000004302</v>
          </cell>
        </row>
        <row r="2605">
          <cell r="B2605">
            <v>-0.40990000000004401</v>
          </cell>
          <cell r="G2605">
            <v>-0.40990000000004401</v>
          </cell>
        </row>
        <row r="2606">
          <cell r="B2606">
            <v>-0.410000000000044</v>
          </cell>
          <cell r="G2606">
            <v>-0.410000000000044</v>
          </cell>
        </row>
        <row r="2607">
          <cell r="B2607">
            <v>-0.41010000000004398</v>
          </cell>
          <cell r="G2607">
            <v>-0.41010000000004398</v>
          </cell>
        </row>
        <row r="2608">
          <cell r="B2608">
            <v>-0.41020000000004397</v>
          </cell>
          <cell r="G2608">
            <v>-0.41020000000004397</v>
          </cell>
        </row>
        <row r="2609">
          <cell r="B2609">
            <v>-0.41030000000004402</v>
          </cell>
          <cell r="G2609">
            <v>-0.41030000000004402</v>
          </cell>
        </row>
        <row r="2610">
          <cell r="B2610">
            <v>-0.41040000000004401</v>
          </cell>
          <cell r="G2610">
            <v>-0.41040000000004401</v>
          </cell>
        </row>
        <row r="2611">
          <cell r="B2611">
            <v>-0.410500000000044</v>
          </cell>
          <cell r="G2611">
            <v>-0.410500000000044</v>
          </cell>
        </row>
        <row r="2612">
          <cell r="B2612">
            <v>-0.41060000000004399</v>
          </cell>
          <cell r="G2612">
            <v>-0.41060000000004399</v>
          </cell>
        </row>
        <row r="2613">
          <cell r="B2613">
            <v>-0.41070000000004397</v>
          </cell>
          <cell r="G2613">
            <v>-0.41070000000004397</v>
          </cell>
        </row>
        <row r="2614">
          <cell r="B2614">
            <v>-0.41080000000004402</v>
          </cell>
          <cell r="G2614">
            <v>-0.41080000000004402</v>
          </cell>
        </row>
        <row r="2615">
          <cell r="B2615">
            <v>-0.41090000000004401</v>
          </cell>
          <cell r="G2615">
            <v>-0.41090000000004401</v>
          </cell>
        </row>
        <row r="2616">
          <cell r="B2616">
            <v>-0.411000000000044</v>
          </cell>
          <cell r="G2616">
            <v>-0.411000000000044</v>
          </cell>
        </row>
        <row r="2617">
          <cell r="B2617">
            <v>-0.41110000000004399</v>
          </cell>
          <cell r="G2617">
            <v>-0.41110000000004399</v>
          </cell>
        </row>
        <row r="2618">
          <cell r="B2618">
            <v>-0.41120000000004397</v>
          </cell>
          <cell r="G2618">
            <v>-0.41120000000004397</v>
          </cell>
        </row>
        <row r="2619">
          <cell r="B2619">
            <v>-0.41130000000004402</v>
          </cell>
          <cell r="G2619">
            <v>-0.41130000000004402</v>
          </cell>
        </row>
        <row r="2620">
          <cell r="B2620">
            <v>-0.41140000000004401</v>
          </cell>
          <cell r="G2620">
            <v>-0.41140000000004401</v>
          </cell>
        </row>
        <row r="2621">
          <cell r="B2621">
            <v>-0.411500000000044</v>
          </cell>
          <cell r="G2621">
            <v>-0.411500000000044</v>
          </cell>
        </row>
        <row r="2622">
          <cell r="B2622">
            <v>-0.41160000000004399</v>
          </cell>
          <cell r="G2622">
            <v>-0.41160000000004399</v>
          </cell>
        </row>
        <row r="2623">
          <cell r="B2623">
            <v>-0.41170000000004398</v>
          </cell>
          <cell r="G2623">
            <v>-0.41170000000004398</v>
          </cell>
        </row>
        <row r="2624">
          <cell r="B2624">
            <v>-0.41180000000004402</v>
          </cell>
          <cell r="G2624">
            <v>-0.41180000000004402</v>
          </cell>
        </row>
        <row r="2625">
          <cell r="B2625">
            <v>-0.41190000000004401</v>
          </cell>
          <cell r="G2625">
            <v>-0.41190000000004401</v>
          </cell>
        </row>
        <row r="2626">
          <cell r="B2626">
            <v>-0.412000000000044</v>
          </cell>
          <cell r="G2626">
            <v>-0.412000000000044</v>
          </cell>
        </row>
        <row r="2627">
          <cell r="B2627">
            <v>-0.41210000000004399</v>
          </cell>
          <cell r="G2627">
            <v>-0.41210000000004399</v>
          </cell>
        </row>
        <row r="2628">
          <cell r="B2628">
            <v>-0.41220000000004398</v>
          </cell>
          <cell r="G2628">
            <v>-0.41220000000004398</v>
          </cell>
        </row>
        <row r="2629">
          <cell r="B2629">
            <v>-0.41230000000004402</v>
          </cell>
          <cell r="G2629">
            <v>-0.41230000000004402</v>
          </cell>
        </row>
        <row r="2630">
          <cell r="B2630">
            <v>-0.41240000000004401</v>
          </cell>
          <cell r="G2630">
            <v>-0.41240000000004401</v>
          </cell>
        </row>
        <row r="2631">
          <cell r="B2631">
            <v>-0.412500000000044</v>
          </cell>
          <cell r="G2631">
            <v>-0.412500000000044</v>
          </cell>
        </row>
        <row r="2632">
          <cell r="B2632">
            <v>-0.41260000000004399</v>
          </cell>
          <cell r="G2632">
            <v>-0.41260000000004399</v>
          </cell>
        </row>
        <row r="2633">
          <cell r="B2633">
            <v>-0.41270000000004398</v>
          </cell>
          <cell r="G2633">
            <v>-0.41270000000004398</v>
          </cell>
        </row>
        <row r="2634">
          <cell r="B2634">
            <v>-0.41280000000004402</v>
          </cell>
          <cell r="G2634">
            <v>-0.41280000000004402</v>
          </cell>
        </row>
        <row r="2635">
          <cell r="B2635">
            <v>-0.41290000000004401</v>
          </cell>
          <cell r="G2635">
            <v>-0.41290000000004401</v>
          </cell>
        </row>
        <row r="2636">
          <cell r="B2636">
            <v>-0.413000000000044</v>
          </cell>
          <cell r="G2636">
            <v>-0.413000000000044</v>
          </cell>
        </row>
        <row r="2637">
          <cell r="B2637">
            <v>-0.41310000000004399</v>
          </cell>
          <cell r="G2637">
            <v>-0.41310000000004399</v>
          </cell>
        </row>
        <row r="2638">
          <cell r="B2638">
            <v>-0.41320000000004398</v>
          </cell>
          <cell r="G2638">
            <v>-0.41320000000004398</v>
          </cell>
        </row>
        <row r="2639">
          <cell r="B2639">
            <v>-0.41330000000004402</v>
          </cell>
          <cell r="G2639">
            <v>-0.41330000000004402</v>
          </cell>
        </row>
        <row r="2640">
          <cell r="B2640">
            <v>-0.41340000000004401</v>
          </cell>
          <cell r="G2640">
            <v>-0.41340000000004401</v>
          </cell>
        </row>
        <row r="2641">
          <cell r="B2641">
            <v>-0.413500000000044</v>
          </cell>
          <cell r="G2641">
            <v>-0.413500000000044</v>
          </cell>
        </row>
        <row r="2642">
          <cell r="B2642">
            <v>-0.41360000000004399</v>
          </cell>
          <cell r="G2642">
            <v>-0.41360000000004399</v>
          </cell>
        </row>
        <row r="2643">
          <cell r="B2643">
            <v>-0.41370000000004398</v>
          </cell>
          <cell r="G2643">
            <v>-0.41370000000004398</v>
          </cell>
        </row>
        <row r="2644">
          <cell r="B2644">
            <v>-0.41380000000004402</v>
          </cell>
          <cell r="G2644">
            <v>-0.41380000000004402</v>
          </cell>
        </row>
        <row r="2645">
          <cell r="B2645">
            <v>-0.41390000000004401</v>
          </cell>
          <cell r="G2645">
            <v>-0.41390000000004401</v>
          </cell>
        </row>
        <row r="2646">
          <cell r="B2646">
            <v>-0.414000000000044</v>
          </cell>
          <cell r="G2646">
            <v>-0.414000000000044</v>
          </cell>
        </row>
        <row r="2647">
          <cell r="B2647">
            <v>-0.41410000000004399</v>
          </cell>
          <cell r="G2647">
            <v>-0.41410000000004399</v>
          </cell>
        </row>
        <row r="2648">
          <cell r="B2648">
            <v>-0.41420000000004398</v>
          </cell>
          <cell r="G2648">
            <v>-0.41420000000004398</v>
          </cell>
        </row>
        <row r="2649">
          <cell r="B2649">
            <v>-0.41430000000004402</v>
          </cell>
          <cell r="G2649">
            <v>-0.41430000000004402</v>
          </cell>
        </row>
        <row r="2650">
          <cell r="B2650">
            <v>-0.41440000000004401</v>
          </cell>
          <cell r="G2650">
            <v>-0.41440000000004401</v>
          </cell>
        </row>
        <row r="2651">
          <cell r="B2651">
            <v>-0.414500000000044</v>
          </cell>
          <cell r="G2651">
            <v>-0.414500000000044</v>
          </cell>
        </row>
        <row r="2652">
          <cell r="B2652">
            <v>-0.41460000000004399</v>
          </cell>
          <cell r="G2652">
            <v>-0.41460000000004399</v>
          </cell>
        </row>
        <row r="2653">
          <cell r="B2653">
            <v>-0.41470000000004398</v>
          </cell>
          <cell r="G2653">
            <v>-0.41470000000004398</v>
          </cell>
        </row>
        <row r="2654">
          <cell r="B2654">
            <v>-0.41480000000004402</v>
          </cell>
          <cell r="G2654">
            <v>-0.41480000000004402</v>
          </cell>
        </row>
        <row r="2655">
          <cell r="B2655">
            <v>-0.41490000000004401</v>
          </cell>
          <cell r="G2655">
            <v>-0.41490000000004401</v>
          </cell>
        </row>
        <row r="2656">
          <cell r="B2656">
            <v>-0.415000000000044</v>
          </cell>
          <cell r="G2656">
            <v>-0.415000000000044</v>
          </cell>
        </row>
        <row r="2657">
          <cell r="B2657">
            <v>-0.41510000000004399</v>
          </cell>
          <cell r="G2657">
            <v>-0.41510000000004399</v>
          </cell>
        </row>
        <row r="2658">
          <cell r="B2658">
            <v>-0.41520000000004398</v>
          </cell>
          <cell r="G2658">
            <v>-0.41520000000004398</v>
          </cell>
        </row>
        <row r="2659">
          <cell r="B2659">
            <v>-0.41530000000004402</v>
          </cell>
          <cell r="G2659">
            <v>-0.41530000000004402</v>
          </cell>
        </row>
        <row r="2660">
          <cell r="B2660">
            <v>-0.41540000000004401</v>
          </cell>
          <cell r="G2660">
            <v>-0.41540000000004401</v>
          </cell>
        </row>
        <row r="2661">
          <cell r="B2661">
            <v>-0.415500000000044</v>
          </cell>
          <cell r="G2661">
            <v>-0.415500000000044</v>
          </cell>
        </row>
        <row r="2662">
          <cell r="B2662">
            <v>-0.41560000000004399</v>
          </cell>
          <cell r="G2662">
            <v>-0.41560000000004399</v>
          </cell>
        </row>
        <row r="2663">
          <cell r="B2663">
            <v>-0.41570000000004398</v>
          </cell>
          <cell r="G2663">
            <v>-0.41570000000004398</v>
          </cell>
        </row>
        <row r="2664">
          <cell r="B2664">
            <v>-0.41580000000004502</v>
          </cell>
          <cell r="G2664">
            <v>-0.41580000000004502</v>
          </cell>
        </row>
        <row r="2665">
          <cell r="B2665">
            <v>-0.41590000000004501</v>
          </cell>
          <cell r="G2665">
            <v>-0.41590000000004501</v>
          </cell>
        </row>
        <row r="2666">
          <cell r="B2666">
            <v>-0.416000000000045</v>
          </cell>
          <cell r="G2666">
            <v>-0.416000000000045</v>
          </cell>
        </row>
        <row r="2667">
          <cell r="B2667">
            <v>-0.41610000000004499</v>
          </cell>
          <cell r="G2667">
            <v>-0.41610000000004499</v>
          </cell>
        </row>
        <row r="2668">
          <cell r="B2668">
            <v>-0.41620000000004498</v>
          </cell>
          <cell r="G2668">
            <v>-0.41620000000004498</v>
          </cell>
        </row>
        <row r="2669">
          <cell r="B2669">
            <v>-0.41630000000004502</v>
          </cell>
          <cell r="G2669">
            <v>-0.41630000000004502</v>
          </cell>
        </row>
        <row r="2670">
          <cell r="B2670">
            <v>-0.41640000000004501</v>
          </cell>
          <cell r="G2670">
            <v>-0.41640000000004501</v>
          </cell>
        </row>
        <row r="2671">
          <cell r="B2671">
            <v>-0.416500000000045</v>
          </cell>
          <cell r="G2671">
            <v>-0.416500000000045</v>
          </cell>
        </row>
        <row r="2672">
          <cell r="B2672">
            <v>-0.41660000000004499</v>
          </cell>
          <cell r="G2672">
            <v>-0.41660000000004499</v>
          </cell>
        </row>
        <row r="2673">
          <cell r="B2673">
            <v>-0.41670000000004498</v>
          </cell>
          <cell r="G2673">
            <v>-0.41670000000004498</v>
          </cell>
        </row>
        <row r="2674">
          <cell r="B2674">
            <v>-0.41680000000004502</v>
          </cell>
          <cell r="G2674">
            <v>-0.41680000000004502</v>
          </cell>
        </row>
        <row r="2675">
          <cell r="B2675">
            <v>-0.41690000000004501</v>
          </cell>
          <cell r="G2675">
            <v>-0.41690000000004501</v>
          </cell>
        </row>
        <row r="2676">
          <cell r="B2676">
            <v>-0.417000000000045</v>
          </cell>
          <cell r="G2676">
            <v>-0.417000000000045</v>
          </cell>
        </row>
        <row r="2677">
          <cell r="B2677">
            <v>-0.41710000000004499</v>
          </cell>
          <cell r="G2677">
            <v>-0.41710000000004499</v>
          </cell>
        </row>
        <row r="2678">
          <cell r="B2678">
            <v>-0.41720000000004498</v>
          </cell>
          <cell r="G2678">
            <v>-0.41720000000004498</v>
          </cell>
        </row>
        <row r="2679">
          <cell r="B2679">
            <v>-0.41730000000004502</v>
          </cell>
          <cell r="G2679">
            <v>-0.41730000000004502</v>
          </cell>
        </row>
        <row r="2680">
          <cell r="B2680">
            <v>-0.41740000000004501</v>
          </cell>
          <cell r="G2680">
            <v>-0.41740000000004501</v>
          </cell>
        </row>
        <row r="2681">
          <cell r="B2681">
            <v>-0.417500000000045</v>
          </cell>
          <cell r="G2681">
            <v>-0.417500000000045</v>
          </cell>
        </row>
        <row r="2682">
          <cell r="B2682">
            <v>-0.41760000000004499</v>
          </cell>
          <cell r="G2682">
            <v>-0.41760000000004499</v>
          </cell>
        </row>
        <row r="2683">
          <cell r="B2683">
            <v>-0.41770000000004498</v>
          </cell>
          <cell r="G2683">
            <v>-0.41770000000004498</v>
          </cell>
        </row>
        <row r="2684">
          <cell r="B2684">
            <v>-0.41780000000004502</v>
          </cell>
          <cell r="G2684">
            <v>-0.41780000000004502</v>
          </cell>
        </row>
        <row r="2685">
          <cell r="B2685">
            <v>-0.41790000000004501</v>
          </cell>
          <cell r="G2685">
            <v>-0.41790000000004501</v>
          </cell>
        </row>
        <row r="2686">
          <cell r="B2686">
            <v>-0.418000000000045</v>
          </cell>
          <cell r="G2686">
            <v>-0.418000000000045</v>
          </cell>
        </row>
        <row r="2687">
          <cell r="B2687">
            <v>-0.41810000000004499</v>
          </cell>
          <cell r="G2687">
            <v>-0.41810000000004499</v>
          </cell>
        </row>
        <row r="2688">
          <cell r="B2688">
            <v>-0.41820000000004498</v>
          </cell>
          <cell r="G2688">
            <v>-0.41820000000004498</v>
          </cell>
        </row>
        <row r="2689">
          <cell r="B2689">
            <v>-0.41830000000004502</v>
          </cell>
          <cell r="G2689">
            <v>-0.41830000000004502</v>
          </cell>
        </row>
        <row r="2690">
          <cell r="B2690">
            <v>-0.41840000000004501</v>
          </cell>
          <cell r="G2690">
            <v>-0.41840000000004501</v>
          </cell>
        </row>
        <row r="2691">
          <cell r="B2691">
            <v>-0.418500000000045</v>
          </cell>
          <cell r="G2691">
            <v>-0.418500000000045</v>
          </cell>
        </row>
        <row r="2692">
          <cell r="B2692">
            <v>-0.41860000000004499</v>
          </cell>
          <cell r="G2692">
            <v>-0.41860000000004499</v>
          </cell>
        </row>
        <row r="2693">
          <cell r="B2693">
            <v>-0.41870000000004498</v>
          </cell>
          <cell r="G2693">
            <v>-0.41870000000004498</v>
          </cell>
        </row>
        <row r="2694">
          <cell r="B2694">
            <v>-0.41880000000004503</v>
          </cell>
          <cell r="G2694">
            <v>-0.41880000000004503</v>
          </cell>
        </row>
        <row r="2695">
          <cell r="B2695">
            <v>-0.41890000000004501</v>
          </cell>
          <cell r="G2695">
            <v>-0.41890000000004501</v>
          </cell>
        </row>
        <row r="2696">
          <cell r="B2696">
            <v>-0.419000000000045</v>
          </cell>
          <cell r="G2696">
            <v>-0.419000000000045</v>
          </cell>
        </row>
        <row r="2697">
          <cell r="B2697">
            <v>-0.41910000000004499</v>
          </cell>
          <cell r="G2697">
            <v>-0.41910000000004499</v>
          </cell>
        </row>
        <row r="2698">
          <cell r="B2698">
            <v>-0.41920000000004498</v>
          </cell>
          <cell r="G2698">
            <v>-0.41920000000004498</v>
          </cell>
        </row>
        <row r="2699">
          <cell r="B2699">
            <v>-0.41930000000004503</v>
          </cell>
          <cell r="G2699">
            <v>-0.41930000000004503</v>
          </cell>
        </row>
        <row r="2700">
          <cell r="B2700">
            <v>-0.41940000000004501</v>
          </cell>
          <cell r="G2700">
            <v>-0.41940000000004501</v>
          </cell>
        </row>
        <row r="2701">
          <cell r="B2701">
            <v>-0.419500000000045</v>
          </cell>
          <cell r="G2701">
            <v>-0.419500000000045</v>
          </cell>
        </row>
        <row r="2702">
          <cell r="B2702">
            <v>-0.41960000000004499</v>
          </cell>
          <cell r="G2702">
            <v>-0.41960000000004499</v>
          </cell>
        </row>
        <row r="2703">
          <cell r="B2703">
            <v>-0.41970000000004498</v>
          </cell>
          <cell r="G2703">
            <v>-0.41970000000004498</v>
          </cell>
        </row>
        <row r="2704">
          <cell r="B2704">
            <v>-0.41980000000004503</v>
          </cell>
          <cell r="G2704">
            <v>-0.41980000000004503</v>
          </cell>
        </row>
        <row r="2705">
          <cell r="B2705">
            <v>-0.41990000000004502</v>
          </cell>
          <cell r="G2705">
            <v>-0.41990000000004502</v>
          </cell>
        </row>
        <row r="2706">
          <cell r="B2706">
            <v>-0.420000000000045</v>
          </cell>
          <cell r="G2706">
            <v>-0.420000000000045</v>
          </cell>
        </row>
        <row r="2707">
          <cell r="B2707">
            <v>-0.42010000000004499</v>
          </cell>
          <cell r="G2707">
            <v>-0.42010000000004499</v>
          </cell>
        </row>
        <row r="2708">
          <cell r="B2708">
            <v>-0.42020000000004498</v>
          </cell>
          <cell r="G2708">
            <v>-0.42020000000004498</v>
          </cell>
        </row>
        <row r="2709">
          <cell r="B2709">
            <v>-0.42030000000004503</v>
          </cell>
          <cell r="G2709">
            <v>-0.42030000000004503</v>
          </cell>
        </row>
        <row r="2710">
          <cell r="B2710">
            <v>-0.42040000000004502</v>
          </cell>
          <cell r="G2710">
            <v>-0.42040000000004502</v>
          </cell>
        </row>
        <row r="2711">
          <cell r="B2711">
            <v>-0.420500000000045</v>
          </cell>
          <cell r="G2711">
            <v>-0.420500000000045</v>
          </cell>
        </row>
        <row r="2712">
          <cell r="B2712">
            <v>-0.42060000000004499</v>
          </cell>
          <cell r="G2712">
            <v>-0.42060000000004499</v>
          </cell>
        </row>
        <row r="2713">
          <cell r="B2713">
            <v>-0.42070000000004498</v>
          </cell>
          <cell r="G2713">
            <v>-0.42070000000004498</v>
          </cell>
        </row>
        <row r="2714">
          <cell r="B2714">
            <v>-0.42080000000004503</v>
          </cell>
          <cell r="G2714">
            <v>-0.42080000000004503</v>
          </cell>
        </row>
        <row r="2715">
          <cell r="B2715">
            <v>-0.42090000000004502</v>
          </cell>
          <cell r="G2715">
            <v>-0.42090000000004502</v>
          </cell>
        </row>
        <row r="2716">
          <cell r="B2716">
            <v>-0.421000000000045</v>
          </cell>
          <cell r="G2716">
            <v>-0.421000000000045</v>
          </cell>
        </row>
        <row r="2717">
          <cell r="B2717">
            <v>-0.42110000000004499</v>
          </cell>
          <cell r="G2717">
            <v>-0.42110000000004499</v>
          </cell>
        </row>
        <row r="2718">
          <cell r="B2718">
            <v>-0.42120000000004498</v>
          </cell>
          <cell r="G2718">
            <v>-0.42120000000004498</v>
          </cell>
        </row>
        <row r="2719">
          <cell r="B2719">
            <v>-0.42130000000004503</v>
          </cell>
          <cell r="G2719">
            <v>-0.42130000000004503</v>
          </cell>
        </row>
        <row r="2720">
          <cell r="B2720">
            <v>-0.42140000000004502</v>
          </cell>
          <cell r="G2720">
            <v>-0.42140000000004502</v>
          </cell>
        </row>
        <row r="2721">
          <cell r="B2721">
            <v>-0.42150000000004501</v>
          </cell>
          <cell r="G2721">
            <v>-0.42150000000004501</v>
          </cell>
        </row>
        <row r="2722">
          <cell r="B2722">
            <v>-0.42160000000004499</v>
          </cell>
          <cell r="G2722">
            <v>-0.42160000000004499</v>
          </cell>
        </row>
        <row r="2723">
          <cell r="B2723">
            <v>-0.42170000000004498</v>
          </cell>
          <cell r="G2723">
            <v>-0.42170000000004498</v>
          </cell>
        </row>
        <row r="2724">
          <cell r="B2724">
            <v>-0.42180000000004603</v>
          </cell>
          <cell r="G2724">
            <v>-0.42180000000004603</v>
          </cell>
        </row>
        <row r="2725">
          <cell r="B2725">
            <v>-0.42190000000004602</v>
          </cell>
          <cell r="G2725">
            <v>-0.42190000000004602</v>
          </cell>
        </row>
        <row r="2726">
          <cell r="B2726">
            <v>-0.422000000000046</v>
          </cell>
          <cell r="G2726">
            <v>-0.422000000000046</v>
          </cell>
        </row>
        <row r="2727">
          <cell r="B2727">
            <v>-0.42210000000004599</v>
          </cell>
          <cell r="G2727">
            <v>-0.42210000000004599</v>
          </cell>
        </row>
        <row r="2728">
          <cell r="B2728">
            <v>-0.42220000000004598</v>
          </cell>
          <cell r="G2728">
            <v>-0.42220000000004598</v>
          </cell>
        </row>
        <row r="2729">
          <cell r="B2729">
            <v>-0.42230000000004603</v>
          </cell>
          <cell r="G2729">
            <v>-0.42230000000004603</v>
          </cell>
        </row>
        <row r="2730">
          <cell r="B2730">
            <v>-0.42240000000004602</v>
          </cell>
          <cell r="G2730">
            <v>-0.42240000000004602</v>
          </cell>
        </row>
        <row r="2731">
          <cell r="B2731">
            <v>-0.42250000000004601</v>
          </cell>
          <cell r="G2731">
            <v>-0.42250000000004601</v>
          </cell>
        </row>
        <row r="2732">
          <cell r="B2732">
            <v>-0.42260000000004599</v>
          </cell>
          <cell r="G2732">
            <v>-0.42260000000004599</v>
          </cell>
        </row>
        <row r="2733">
          <cell r="B2733">
            <v>-0.42270000000004598</v>
          </cell>
          <cell r="G2733">
            <v>-0.42270000000004598</v>
          </cell>
        </row>
        <row r="2734">
          <cell r="B2734">
            <v>-0.42280000000004597</v>
          </cell>
          <cell r="G2734">
            <v>-0.42280000000004597</v>
          </cell>
        </row>
        <row r="2735">
          <cell r="B2735">
            <v>-0.42290000000004602</v>
          </cell>
          <cell r="G2735">
            <v>-0.42290000000004602</v>
          </cell>
        </row>
        <row r="2736">
          <cell r="B2736">
            <v>-0.42300000000004601</v>
          </cell>
          <cell r="G2736">
            <v>-0.42300000000004601</v>
          </cell>
        </row>
        <row r="2737">
          <cell r="B2737">
            <v>-0.42310000000004599</v>
          </cell>
          <cell r="G2737">
            <v>-0.42310000000004599</v>
          </cell>
        </row>
        <row r="2738">
          <cell r="B2738">
            <v>-0.42320000000004598</v>
          </cell>
          <cell r="G2738">
            <v>-0.42320000000004598</v>
          </cell>
        </row>
        <row r="2739">
          <cell r="B2739">
            <v>-0.42330000000004597</v>
          </cell>
          <cell r="G2739">
            <v>-0.42330000000004597</v>
          </cell>
        </row>
        <row r="2740">
          <cell r="B2740">
            <v>-0.42340000000004602</v>
          </cell>
          <cell r="G2740">
            <v>-0.42340000000004602</v>
          </cell>
        </row>
        <row r="2741">
          <cell r="B2741">
            <v>-0.42350000000004601</v>
          </cell>
          <cell r="G2741">
            <v>-0.42350000000004601</v>
          </cell>
        </row>
        <row r="2742">
          <cell r="B2742">
            <v>-0.423600000000046</v>
          </cell>
          <cell r="G2742">
            <v>-0.423600000000046</v>
          </cell>
        </row>
        <row r="2743">
          <cell r="B2743">
            <v>-0.42370000000004598</v>
          </cell>
          <cell r="G2743">
            <v>-0.42370000000004598</v>
          </cell>
        </row>
        <row r="2744">
          <cell r="B2744">
            <v>-0.42380000000004597</v>
          </cell>
          <cell r="G2744">
            <v>-0.42380000000004597</v>
          </cell>
        </row>
        <row r="2745">
          <cell r="B2745">
            <v>-0.42390000000004602</v>
          </cell>
          <cell r="G2745">
            <v>-0.42390000000004602</v>
          </cell>
        </row>
        <row r="2746">
          <cell r="B2746">
            <v>-0.42400000000004601</v>
          </cell>
          <cell r="G2746">
            <v>-0.42400000000004601</v>
          </cell>
        </row>
        <row r="2747">
          <cell r="B2747">
            <v>-0.424100000000046</v>
          </cell>
          <cell r="G2747">
            <v>-0.424100000000046</v>
          </cell>
        </row>
        <row r="2748">
          <cell r="B2748">
            <v>-0.42420000000004598</v>
          </cell>
          <cell r="G2748">
            <v>-0.42420000000004598</v>
          </cell>
        </row>
        <row r="2749">
          <cell r="B2749">
            <v>-0.42430000000004597</v>
          </cell>
          <cell r="G2749">
            <v>-0.42430000000004597</v>
          </cell>
        </row>
        <row r="2750">
          <cell r="B2750">
            <v>-0.42440000000004602</v>
          </cell>
          <cell r="G2750">
            <v>-0.42440000000004602</v>
          </cell>
        </row>
        <row r="2751">
          <cell r="B2751">
            <v>-0.42450000000004601</v>
          </cell>
          <cell r="G2751">
            <v>-0.42450000000004601</v>
          </cell>
        </row>
        <row r="2752">
          <cell r="B2752">
            <v>-0.424600000000046</v>
          </cell>
          <cell r="G2752">
            <v>-0.424600000000046</v>
          </cell>
        </row>
        <row r="2753">
          <cell r="B2753">
            <v>-0.42470000000004599</v>
          </cell>
          <cell r="G2753">
            <v>-0.42470000000004599</v>
          </cell>
        </row>
        <row r="2754">
          <cell r="B2754">
            <v>-0.42480000000004597</v>
          </cell>
          <cell r="G2754">
            <v>-0.42480000000004597</v>
          </cell>
        </row>
        <row r="2755">
          <cell r="B2755">
            <v>-0.42490000000004602</v>
          </cell>
          <cell r="G2755">
            <v>-0.42490000000004602</v>
          </cell>
        </row>
        <row r="2756">
          <cell r="B2756">
            <v>-0.42500000000004601</v>
          </cell>
          <cell r="G2756">
            <v>-0.42500000000004601</v>
          </cell>
        </row>
        <row r="2757">
          <cell r="B2757">
            <v>-0.425100000000046</v>
          </cell>
          <cell r="G2757">
            <v>-0.425100000000046</v>
          </cell>
        </row>
        <row r="2758">
          <cell r="B2758">
            <v>-0.42520000000004599</v>
          </cell>
          <cell r="G2758">
            <v>-0.42520000000004599</v>
          </cell>
        </row>
        <row r="2759">
          <cell r="B2759">
            <v>-0.42530000000004597</v>
          </cell>
          <cell r="G2759">
            <v>-0.42530000000004597</v>
          </cell>
        </row>
        <row r="2760">
          <cell r="B2760">
            <v>-0.42540000000004602</v>
          </cell>
          <cell r="G2760">
            <v>-0.42540000000004602</v>
          </cell>
        </row>
        <row r="2761">
          <cell r="B2761">
            <v>-0.42550000000004601</v>
          </cell>
          <cell r="G2761">
            <v>-0.42550000000004601</v>
          </cell>
        </row>
        <row r="2762">
          <cell r="B2762">
            <v>-0.425600000000046</v>
          </cell>
          <cell r="G2762">
            <v>-0.425600000000046</v>
          </cell>
        </row>
        <row r="2763">
          <cell r="B2763">
            <v>-0.42570000000004599</v>
          </cell>
          <cell r="G2763">
            <v>-0.42570000000004599</v>
          </cell>
        </row>
        <row r="2764">
          <cell r="B2764">
            <v>-0.42580000000004598</v>
          </cell>
          <cell r="G2764">
            <v>-0.42580000000004598</v>
          </cell>
        </row>
        <row r="2765">
          <cell r="B2765">
            <v>-0.42590000000004602</v>
          </cell>
          <cell r="G2765">
            <v>-0.42590000000004602</v>
          </cell>
        </row>
        <row r="2766">
          <cell r="B2766">
            <v>-0.42600000000004601</v>
          </cell>
          <cell r="G2766">
            <v>-0.42600000000004601</v>
          </cell>
        </row>
        <row r="2767">
          <cell r="B2767">
            <v>-0.426100000000046</v>
          </cell>
          <cell r="G2767">
            <v>-0.426100000000046</v>
          </cell>
        </row>
        <row r="2768">
          <cell r="B2768">
            <v>-0.42620000000004599</v>
          </cell>
          <cell r="G2768">
            <v>-0.42620000000004599</v>
          </cell>
        </row>
        <row r="2769">
          <cell r="B2769">
            <v>-0.42630000000004598</v>
          </cell>
          <cell r="G2769">
            <v>-0.42630000000004598</v>
          </cell>
        </row>
        <row r="2770">
          <cell r="B2770">
            <v>-0.42640000000004602</v>
          </cell>
          <cell r="G2770">
            <v>-0.42640000000004602</v>
          </cell>
        </row>
        <row r="2771">
          <cell r="B2771">
            <v>-0.42650000000004601</v>
          </cell>
          <cell r="G2771">
            <v>-0.42650000000004601</v>
          </cell>
        </row>
        <row r="2772">
          <cell r="B2772">
            <v>-0.426600000000046</v>
          </cell>
          <cell r="G2772">
            <v>-0.426600000000046</v>
          </cell>
        </row>
        <row r="2773">
          <cell r="B2773">
            <v>-0.42670000000004599</v>
          </cell>
          <cell r="G2773">
            <v>-0.42670000000004599</v>
          </cell>
        </row>
        <row r="2774">
          <cell r="B2774">
            <v>-0.42680000000004598</v>
          </cell>
          <cell r="G2774">
            <v>-0.42680000000004598</v>
          </cell>
        </row>
        <row r="2775">
          <cell r="B2775">
            <v>-0.42690000000004602</v>
          </cell>
          <cell r="G2775">
            <v>-0.42690000000004602</v>
          </cell>
        </row>
        <row r="2776">
          <cell r="B2776">
            <v>-0.42700000000004601</v>
          </cell>
          <cell r="G2776">
            <v>-0.42700000000004601</v>
          </cell>
        </row>
        <row r="2777">
          <cell r="B2777">
            <v>-0.427100000000046</v>
          </cell>
          <cell r="G2777">
            <v>-0.427100000000046</v>
          </cell>
        </row>
        <row r="2778">
          <cell r="B2778">
            <v>-0.42720000000004599</v>
          </cell>
          <cell r="G2778">
            <v>-0.42720000000004599</v>
          </cell>
        </row>
        <row r="2779">
          <cell r="B2779">
            <v>-0.42730000000004598</v>
          </cell>
          <cell r="G2779">
            <v>-0.42730000000004598</v>
          </cell>
        </row>
        <row r="2780">
          <cell r="B2780">
            <v>-0.42740000000004602</v>
          </cell>
          <cell r="G2780">
            <v>-0.42740000000004602</v>
          </cell>
        </row>
        <row r="2781">
          <cell r="B2781">
            <v>-0.42750000000004601</v>
          </cell>
          <cell r="G2781">
            <v>-0.42750000000004601</v>
          </cell>
        </row>
        <row r="2782">
          <cell r="B2782">
            <v>-0.427600000000046</v>
          </cell>
          <cell r="G2782">
            <v>-0.427600000000046</v>
          </cell>
        </row>
        <row r="2783">
          <cell r="B2783">
            <v>-0.42770000000004599</v>
          </cell>
          <cell r="G2783">
            <v>-0.42770000000004599</v>
          </cell>
        </row>
        <row r="2784">
          <cell r="B2784">
            <v>-0.42780000000004698</v>
          </cell>
          <cell r="G2784">
            <v>-0.42780000000004698</v>
          </cell>
        </row>
        <row r="2785">
          <cell r="B2785">
            <v>-0.42790000000004702</v>
          </cell>
          <cell r="G2785">
            <v>-0.42790000000004702</v>
          </cell>
        </row>
        <row r="2786">
          <cell r="B2786">
            <v>-0.42800000000004701</v>
          </cell>
          <cell r="G2786">
            <v>-0.42800000000004701</v>
          </cell>
        </row>
        <row r="2787">
          <cell r="B2787">
            <v>-0.428100000000047</v>
          </cell>
          <cell r="G2787">
            <v>-0.428100000000047</v>
          </cell>
        </row>
        <row r="2788">
          <cell r="B2788">
            <v>-0.42820000000004699</v>
          </cell>
          <cell r="G2788">
            <v>-0.42820000000004699</v>
          </cell>
        </row>
        <row r="2789">
          <cell r="B2789">
            <v>-0.42830000000004698</v>
          </cell>
          <cell r="G2789">
            <v>-0.42830000000004698</v>
          </cell>
        </row>
        <row r="2790">
          <cell r="B2790">
            <v>-0.42840000000004702</v>
          </cell>
          <cell r="G2790">
            <v>-0.42840000000004702</v>
          </cell>
        </row>
        <row r="2791">
          <cell r="B2791">
            <v>-0.42850000000004701</v>
          </cell>
          <cell r="G2791">
            <v>-0.42850000000004701</v>
          </cell>
        </row>
        <row r="2792">
          <cell r="B2792">
            <v>-0.428600000000047</v>
          </cell>
          <cell r="G2792">
            <v>-0.428600000000047</v>
          </cell>
        </row>
        <row r="2793">
          <cell r="B2793">
            <v>-0.42870000000004699</v>
          </cell>
          <cell r="G2793">
            <v>-0.42870000000004699</v>
          </cell>
        </row>
        <row r="2794">
          <cell r="B2794">
            <v>-0.42880000000004698</v>
          </cell>
          <cell r="G2794">
            <v>-0.42880000000004698</v>
          </cell>
        </row>
        <row r="2795">
          <cell r="B2795">
            <v>-0.42890000000004702</v>
          </cell>
          <cell r="G2795">
            <v>-0.42890000000004702</v>
          </cell>
        </row>
        <row r="2796">
          <cell r="B2796">
            <v>-0.42900000000004701</v>
          </cell>
          <cell r="G2796">
            <v>-0.42900000000004701</v>
          </cell>
        </row>
        <row r="2797">
          <cell r="B2797">
            <v>-0.429100000000047</v>
          </cell>
          <cell r="G2797">
            <v>-0.429100000000047</v>
          </cell>
        </row>
        <row r="2798">
          <cell r="B2798">
            <v>-0.42920000000004699</v>
          </cell>
          <cell r="G2798">
            <v>-0.42920000000004699</v>
          </cell>
        </row>
        <row r="2799">
          <cell r="B2799">
            <v>-0.42930000000004698</v>
          </cell>
          <cell r="G2799">
            <v>-0.42930000000004698</v>
          </cell>
        </row>
        <row r="2800">
          <cell r="B2800">
            <v>-0.42940000000004702</v>
          </cell>
          <cell r="G2800">
            <v>-0.42940000000004702</v>
          </cell>
        </row>
        <row r="2801">
          <cell r="B2801">
            <v>-0.42950000000004701</v>
          </cell>
          <cell r="G2801">
            <v>-0.42950000000004701</v>
          </cell>
        </row>
        <row r="2802">
          <cell r="B2802">
            <v>-0.429600000000047</v>
          </cell>
          <cell r="G2802">
            <v>-0.429600000000047</v>
          </cell>
        </row>
        <row r="2803">
          <cell r="B2803">
            <v>-0.42970000000004699</v>
          </cell>
          <cell r="G2803">
            <v>-0.42970000000004699</v>
          </cell>
        </row>
        <row r="2804">
          <cell r="B2804">
            <v>-0.42980000000004698</v>
          </cell>
          <cell r="G2804">
            <v>-0.42980000000004698</v>
          </cell>
        </row>
        <row r="2805">
          <cell r="B2805">
            <v>-0.42990000000004702</v>
          </cell>
          <cell r="G2805">
            <v>-0.42990000000004702</v>
          </cell>
        </row>
        <row r="2806">
          <cell r="B2806">
            <v>-0.43000000000004701</v>
          </cell>
          <cell r="G2806">
            <v>-0.43000000000004701</v>
          </cell>
        </row>
        <row r="2807">
          <cell r="B2807">
            <v>-0.430100000000047</v>
          </cell>
          <cell r="G2807">
            <v>-0.430100000000047</v>
          </cell>
        </row>
        <row r="2808">
          <cell r="B2808">
            <v>-0.43020000000004699</v>
          </cell>
          <cell r="G2808">
            <v>-0.43020000000004699</v>
          </cell>
        </row>
        <row r="2809">
          <cell r="B2809">
            <v>-0.43030000000004698</v>
          </cell>
          <cell r="G2809">
            <v>-0.43030000000004698</v>
          </cell>
        </row>
        <row r="2810">
          <cell r="B2810">
            <v>-0.43040000000004702</v>
          </cell>
          <cell r="G2810">
            <v>-0.43040000000004702</v>
          </cell>
        </row>
        <row r="2811">
          <cell r="B2811">
            <v>-0.43050000000004701</v>
          </cell>
          <cell r="G2811">
            <v>-0.43050000000004701</v>
          </cell>
        </row>
        <row r="2812">
          <cell r="B2812">
            <v>-0.430600000000047</v>
          </cell>
          <cell r="G2812">
            <v>-0.430600000000047</v>
          </cell>
        </row>
        <row r="2813">
          <cell r="B2813">
            <v>-0.43070000000004699</v>
          </cell>
          <cell r="G2813">
            <v>-0.43070000000004699</v>
          </cell>
        </row>
        <row r="2814">
          <cell r="B2814">
            <v>-0.43080000000004698</v>
          </cell>
          <cell r="G2814">
            <v>-0.43080000000004698</v>
          </cell>
        </row>
        <row r="2815">
          <cell r="B2815">
            <v>-0.43090000000004702</v>
          </cell>
          <cell r="G2815">
            <v>-0.43090000000004702</v>
          </cell>
        </row>
        <row r="2816">
          <cell r="B2816">
            <v>-0.43100000000004701</v>
          </cell>
          <cell r="G2816">
            <v>-0.43100000000004701</v>
          </cell>
        </row>
        <row r="2817">
          <cell r="B2817">
            <v>-0.431100000000047</v>
          </cell>
          <cell r="G2817">
            <v>-0.431100000000047</v>
          </cell>
        </row>
        <row r="2818">
          <cell r="B2818">
            <v>-0.43120000000004699</v>
          </cell>
          <cell r="G2818">
            <v>-0.43120000000004699</v>
          </cell>
        </row>
        <row r="2819">
          <cell r="B2819">
            <v>-0.43130000000004698</v>
          </cell>
          <cell r="G2819">
            <v>-0.43130000000004698</v>
          </cell>
        </row>
        <row r="2820">
          <cell r="B2820">
            <v>-0.43140000000004702</v>
          </cell>
          <cell r="G2820">
            <v>-0.43140000000004702</v>
          </cell>
        </row>
        <row r="2821">
          <cell r="B2821">
            <v>-0.43150000000004701</v>
          </cell>
          <cell r="G2821">
            <v>-0.43150000000004701</v>
          </cell>
        </row>
        <row r="2822">
          <cell r="B2822">
            <v>-0.431600000000047</v>
          </cell>
          <cell r="G2822">
            <v>-0.431600000000047</v>
          </cell>
        </row>
        <row r="2823">
          <cell r="B2823">
            <v>-0.43170000000004699</v>
          </cell>
          <cell r="G2823">
            <v>-0.43170000000004699</v>
          </cell>
        </row>
        <row r="2824">
          <cell r="B2824">
            <v>-0.43180000000004698</v>
          </cell>
          <cell r="G2824">
            <v>-0.43180000000004698</v>
          </cell>
        </row>
        <row r="2825">
          <cell r="B2825">
            <v>-0.43190000000004702</v>
          </cell>
          <cell r="G2825">
            <v>-0.43190000000004702</v>
          </cell>
        </row>
        <row r="2826">
          <cell r="B2826">
            <v>-0.43200000000004701</v>
          </cell>
          <cell r="G2826">
            <v>-0.43200000000004701</v>
          </cell>
        </row>
        <row r="2827">
          <cell r="B2827">
            <v>-0.432100000000047</v>
          </cell>
          <cell r="G2827">
            <v>-0.432100000000047</v>
          </cell>
        </row>
        <row r="2828">
          <cell r="B2828">
            <v>-0.43220000000004699</v>
          </cell>
          <cell r="G2828">
            <v>-0.43220000000004699</v>
          </cell>
        </row>
        <row r="2829">
          <cell r="B2829">
            <v>-0.43230000000004698</v>
          </cell>
          <cell r="G2829">
            <v>-0.43230000000004698</v>
          </cell>
        </row>
        <row r="2830">
          <cell r="B2830">
            <v>-0.43240000000004702</v>
          </cell>
          <cell r="G2830">
            <v>-0.43240000000004702</v>
          </cell>
        </row>
        <row r="2831">
          <cell r="B2831">
            <v>-0.43250000000004701</v>
          </cell>
          <cell r="G2831">
            <v>-0.43250000000004701</v>
          </cell>
        </row>
        <row r="2832">
          <cell r="B2832">
            <v>-0.432600000000047</v>
          </cell>
          <cell r="G2832">
            <v>-0.432600000000047</v>
          </cell>
        </row>
        <row r="2833">
          <cell r="B2833">
            <v>-0.43270000000004699</v>
          </cell>
          <cell r="G2833">
            <v>-0.43270000000004699</v>
          </cell>
        </row>
        <row r="2834">
          <cell r="B2834">
            <v>-0.43280000000004698</v>
          </cell>
          <cell r="G2834">
            <v>-0.43280000000004698</v>
          </cell>
        </row>
        <row r="2835">
          <cell r="B2835">
            <v>-0.43290000000004702</v>
          </cell>
          <cell r="G2835">
            <v>-0.43290000000004702</v>
          </cell>
        </row>
        <row r="2836">
          <cell r="B2836">
            <v>-0.43300000000004701</v>
          </cell>
          <cell r="G2836">
            <v>-0.43300000000004701</v>
          </cell>
        </row>
        <row r="2837">
          <cell r="B2837">
            <v>-0.433100000000047</v>
          </cell>
          <cell r="G2837">
            <v>-0.433100000000047</v>
          </cell>
        </row>
        <row r="2838">
          <cell r="B2838">
            <v>-0.43320000000004699</v>
          </cell>
          <cell r="G2838">
            <v>-0.43320000000004699</v>
          </cell>
        </row>
        <row r="2839">
          <cell r="B2839">
            <v>-0.43330000000004698</v>
          </cell>
          <cell r="G2839">
            <v>-0.43330000000004698</v>
          </cell>
        </row>
        <row r="2840">
          <cell r="B2840">
            <v>-0.43340000000004703</v>
          </cell>
          <cell r="G2840">
            <v>-0.43340000000004703</v>
          </cell>
        </row>
        <row r="2841">
          <cell r="B2841">
            <v>-0.43350000000004701</v>
          </cell>
          <cell r="G2841">
            <v>-0.43350000000004701</v>
          </cell>
        </row>
        <row r="2842">
          <cell r="B2842">
            <v>-0.433600000000047</v>
          </cell>
          <cell r="G2842">
            <v>-0.433600000000047</v>
          </cell>
        </row>
        <row r="2843">
          <cell r="B2843">
            <v>-0.43370000000004699</v>
          </cell>
          <cell r="G2843">
            <v>-0.43370000000004699</v>
          </cell>
        </row>
        <row r="2844">
          <cell r="B2844">
            <v>-0.43380000000004798</v>
          </cell>
          <cell r="G2844">
            <v>-0.43380000000004798</v>
          </cell>
        </row>
        <row r="2845">
          <cell r="B2845">
            <v>-0.43390000000004803</v>
          </cell>
          <cell r="G2845">
            <v>-0.43390000000004803</v>
          </cell>
        </row>
        <row r="2846">
          <cell r="B2846">
            <v>-0.43400000000004801</v>
          </cell>
          <cell r="G2846">
            <v>-0.43400000000004801</v>
          </cell>
        </row>
        <row r="2847">
          <cell r="B2847">
            <v>-0.434100000000048</v>
          </cell>
          <cell r="G2847">
            <v>-0.434100000000048</v>
          </cell>
        </row>
        <row r="2848">
          <cell r="B2848">
            <v>-0.43420000000004799</v>
          </cell>
          <cell r="G2848">
            <v>-0.43420000000004799</v>
          </cell>
        </row>
        <row r="2849">
          <cell r="B2849">
            <v>-0.43430000000004798</v>
          </cell>
          <cell r="G2849">
            <v>-0.43430000000004798</v>
          </cell>
        </row>
        <row r="2850">
          <cell r="B2850">
            <v>-0.43440000000004803</v>
          </cell>
          <cell r="G2850">
            <v>-0.43440000000004803</v>
          </cell>
        </row>
        <row r="2851">
          <cell r="B2851">
            <v>-0.43450000000004801</v>
          </cell>
          <cell r="G2851">
            <v>-0.43450000000004801</v>
          </cell>
        </row>
        <row r="2852">
          <cell r="B2852">
            <v>-0.434600000000048</v>
          </cell>
          <cell r="G2852">
            <v>-0.434600000000048</v>
          </cell>
        </row>
        <row r="2853">
          <cell r="B2853">
            <v>-0.43470000000004799</v>
          </cell>
          <cell r="G2853">
            <v>-0.43470000000004799</v>
          </cell>
        </row>
        <row r="2854">
          <cell r="B2854">
            <v>-0.43480000000004798</v>
          </cell>
          <cell r="G2854">
            <v>-0.43480000000004798</v>
          </cell>
        </row>
        <row r="2855">
          <cell r="B2855">
            <v>-0.43490000000004803</v>
          </cell>
          <cell r="G2855">
            <v>-0.43490000000004803</v>
          </cell>
        </row>
        <row r="2856">
          <cell r="B2856">
            <v>-0.43500000000004801</v>
          </cell>
          <cell r="G2856">
            <v>-0.43500000000004801</v>
          </cell>
        </row>
        <row r="2857">
          <cell r="B2857">
            <v>-0.435100000000048</v>
          </cell>
          <cell r="G2857">
            <v>-0.435100000000048</v>
          </cell>
        </row>
        <row r="2858">
          <cell r="B2858">
            <v>-0.43520000000004799</v>
          </cell>
          <cell r="G2858">
            <v>-0.43520000000004799</v>
          </cell>
        </row>
        <row r="2859">
          <cell r="B2859">
            <v>-0.43530000000004798</v>
          </cell>
          <cell r="G2859">
            <v>-0.43530000000004798</v>
          </cell>
        </row>
        <row r="2860">
          <cell r="B2860">
            <v>-0.43540000000004803</v>
          </cell>
          <cell r="G2860">
            <v>-0.43540000000004803</v>
          </cell>
        </row>
        <row r="2861">
          <cell r="B2861">
            <v>-0.43550000000004802</v>
          </cell>
          <cell r="G2861">
            <v>-0.43550000000004802</v>
          </cell>
        </row>
        <row r="2862">
          <cell r="B2862">
            <v>-0.435600000000048</v>
          </cell>
          <cell r="G2862">
            <v>-0.435600000000048</v>
          </cell>
        </row>
        <row r="2863">
          <cell r="B2863">
            <v>-0.43570000000004799</v>
          </cell>
          <cell r="G2863">
            <v>-0.43570000000004799</v>
          </cell>
        </row>
        <row r="2864">
          <cell r="B2864">
            <v>-0.43580000000004798</v>
          </cell>
          <cell r="G2864">
            <v>-0.43580000000004798</v>
          </cell>
        </row>
        <row r="2865">
          <cell r="B2865">
            <v>-0.43590000000004803</v>
          </cell>
          <cell r="G2865">
            <v>-0.43590000000004803</v>
          </cell>
        </row>
        <row r="2866">
          <cell r="B2866">
            <v>-0.43600000000004802</v>
          </cell>
          <cell r="G2866">
            <v>-0.43600000000004802</v>
          </cell>
        </row>
        <row r="2867">
          <cell r="B2867">
            <v>-0.436100000000048</v>
          </cell>
          <cell r="G2867">
            <v>-0.436100000000048</v>
          </cell>
        </row>
        <row r="2868">
          <cell r="B2868">
            <v>-0.43620000000004799</v>
          </cell>
          <cell r="G2868">
            <v>-0.43620000000004799</v>
          </cell>
        </row>
        <row r="2869">
          <cell r="B2869">
            <v>-0.43630000000004798</v>
          </cell>
          <cell r="G2869">
            <v>-0.43630000000004798</v>
          </cell>
        </row>
        <row r="2870">
          <cell r="B2870">
            <v>-0.43640000000004803</v>
          </cell>
          <cell r="G2870">
            <v>-0.43640000000004803</v>
          </cell>
        </row>
        <row r="2871">
          <cell r="B2871">
            <v>-0.43650000000004802</v>
          </cell>
          <cell r="G2871">
            <v>-0.43650000000004802</v>
          </cell>
        </row>
        <row r="2872">
          <cell r="B2872">
            <v>-0.43660000000004801</v>
          </cell>
          <cell r="G2872">
            <v>-0.43660000000004801</v>
          </cell>
        </row>
        <row r="2873">
          <cell r="B2873">
            <v>-0.43670000000004799</v>
          </cell>
          <cell r="G2873">
            <v>-0.43670000000004799</v>
          </cell>
        </row>
        <row r="2874">
          <cell r="B2874">
            <v>-0.43680000000004798</v>
          </cell>
          <cell r="G2874">
            <v>-0.43680000000004798</v>
          </cell>
        </row>
        <row r="2875">
          <cell r="B2875">
            <v>-0.43690000000004803</v>
          </cell>
          <cell r="G2875">
            <v>-0.43690000000004803</v>
          </cell>
        </row>
        <row r="2876">
          <cell r="B2876">
            <v>-0.43700000000004802</v>
          </cell>
          <cell r="G2876">
            <v>-0.43700000000004802</v>
          </cell>
        </row>
        <row r="2877">
          <cell r="B2877">
            <v>-0.43710000000004801</v>
          </cell>
          <cell r="G2877">
            <v>-0.43710000000004801</v>
          </cell>
        </row>
        <row r="2878">
          <cell r="B2878">
            <v>-0.43720000000004799</v>
          </cell>
          <cell r="G2878">
            <v>-0.43720000000004799</v>
          </cell>
        </row>
        <row r="2879">
          <cell r="B2879">
            <v>-0.43730000000004798</v>
          </cell>
          <cell r="G2879">
            <v>-0.43730000000004798</v>
          </cell>
        </row>
        <row r="2880">
          <cell r="B2880">
            <v>-0.43740000000004797</v>
          </cell>
          <cell r="G2880">
            <v>-0.43740000000004797</v>
          </cell>
        </row>
        <row r="2881">
          <cell r="B2881">
            <v>-0.43750000000004802</v>
          </cell>
          <cell r="G2881">
            <v>-0.43750000000004802</v>
          </cell>
        </row>
        <row r="2882">
          <cell r="B2882">
            <v>-0.43760000000004801</v>
          </cell>
          <cell r="G2882">
            <v>-0.43760000000004801</v>
          </cell>
        </row>
        <row r="2883">
          <cell r="B2883">
            <v>-0.437700000000048</v>
          </cell>
          <cell r="G2883">
            <v>-0.437700000000048</v>
          </cell>
        </row>
        <row r="2884">
          <cell r="B2884">
            <v>-0.43780000000004798</v>
          </cell>
          <cell r="G2884">
            <v>-0.43780000000004798</v>
          </cell>
        </row>
        <row r="2885">
          <cell r="B2885">
            <v>-0.43790000000004797</v>
          </cell>
          <cell r="G2885">
            <v>-0.43790000000004797</v>
          </cell>
        </row>
        <row r="2886">
          <cell r="B2886">
            <v>-0.43800000000004802</v>
          </cell>
          <cell r="G2886">
            <v>-0.43800000000004802</v>
          </cell>
        </row>
        <row r="2887">
          <cell r="B2887">
            <v>-0.43810000000004801</v>
          </cell>
          <cell r="G2887">
            <v>-0.43810000000004801</v>
          </cell>
        </row>
        <row r="2888">
          <cell r="B2888">
            <v>-0.438200000000048</v>
          </cell>
          <cell r="G2888">
            <v>-0.438200000000048</v>
          </cell>
        </row>
        <row r="2889">
          <cell r="B2889">
            <v>-0.43830000000004798</v>
          </cell>
          <cell r="G2889">
            <v>-0.43830000000004798</v>
          </cell>
        </row>
        <row r="2890">
          <cell r="B2890">
            <v>-0.43840000000004797</v>
          </cell>
          <cell r="G2890">
            <v>-0.43840000000004797</v>
          </cell>
        </row>
        <row r="2891">
          <cell r="B2891">
            <v>-0.43850000000004802</v>
          </cell>
          <cell r="G2891">
            <v>-0.43850000000004802</v>
          </cell>
        </row>
        <row r="2892">
          <cell r="B2892">
            <v>-0.43860000000004801</v>
          </cell>
          <cell r="G2892">
            <v>-0.43860000000004801</v>
          </cell>
        </row>
        <row r="2893">
          <cell r="B2893">
            <v>-0.438700000000048</v>
          </cell>
          <cell r="G2893">
            <v>-0.438700000000048</v>
          </cell>
        </row>
        <row r="2894">
          <cell r="B2894">
            <v>-0.43880000000004798</v>
          </cell>
          <cell r="G2894">
            <v>-0.43880000000004798</v>
          </cell>
        </row>
        <row r="2895">
          <cell r="B2895">
            <v>-0.43890000000004797</v>
          </cell>
          <cell r="G2895">
            <v>-0.43890000000004797</v>
          </cell>
        </row>
        <row r="2896">
          <cell r="B2896">
            <v>-0.43900000000004802</v>
          </cell>
          <cell r="G2896">
            <v>-0.43900000000004802</v>
          </cell>
        </row>
        <row r="2897">
          <cell r="B2897">
            <v>-0.43910000000004801</v>
          </cell>
          <cell r="G2897">
            <v>-0.43910000000004801</v>
          </cell>
        </row>
        <row r="2898">
          <cell r="B2898">
            <v>-0.439200000000048</v>
          </cell>
          <cell r="G2898">
            <v>-0.439200000000048</v>
          </cell>
        </row>
        <row r="2899">
          <cell r="B2899">
            <v>-0.43930000000004799</v>
          </cell>
          <cell r="G2899">
            <v>-0.43930000000004799</v>
          </cell>
        </row>
        <row r="2900">
          <cell r="B2900">
            <v>-0.43940000000004797</v>
          </cell>
          <cell r="G2900">
            <v>-0.43940000000004797</v>
          </cell>
        </row>
        <row r="2901">
          <cell r="B2901">
            <v>-0.43950000000004802</v>
          </cell>
          <cell r="G2901">
            <v>-0.43950000000004802</v>
          </cell>
        </row>
        <row r="2902">
          <cell r="B2902">
            <v>-0.43960000000004801</v>
          </cell>
          <cell r="G2902">
            <v>-0.43960000000004801</v>
          </cell>
        </row>
        <row r="2903">
          <cell r="B2903">
            <v>-0.439700000000048</v>
          </cell>
          <cell r="G2903">
            <v>-0.439700000000048</v>
          </cell>
        </row>
        <row r="2904">
          <cell r="B2904">
            <v>-0.43980000000004899</v>
          </cell>
          <cell r="G2904">
            <v>-0.43980000000004899</v>
          </cell>
        </row>
        <row r="2905">
          <cell r="B2905">
            <v>-0.43990000000004897</v>
          </cell>
          <cell r="G2905">
            <v>-0.43990000000004897</v>
          </cell>
        </row>
        <row r="2906">
          <cell r="B2906">
            <v>-0.44000000000004902</v>
          </cell>
          <cell r="G2906">
            <v>-0.44000000000004902</v>
          </cell>
        </row>
        <row r="2907">
          <cell r="B2907">
            <v>-0.44010000000004901</v>
          </cell>
          <cell r="G2907">
            <v>-0.44010000000004901</v>
          </cell>
        </row>
        <row r="2908">
          <cell r="B2908">
            <v>-0.440200000000049</v>
          </cell>
          <cell r="G2908">
            <v>-0.440200000000049</v>
          </cell>
        </row>
        <row r="2909">
          <cell r="B2909">
            <v>-0.44030000000004899</v>
          </cell>
          <cell r="G2909">
            <v>-0.44030000000004899</v>
          </cell>
        </row>
        <row r="2910">
          <cell r="B2910">
            <v>-0.44040000000004897</v>
          </cell>
          <cell r="G2910">
            <v>-0.44040000000004897</v>
          </cell>
        </row>
        <row r="2911">
          <cell r="B2911">
            <v>-0.44050000000004902</v>
          </cell>
          <cell r="G2911">
            <v>-0.44050000000004902</v>
          </cell>
        </row>
        <row r="2912">
          <cell r="B2912">
            <v>-0.44060000000004901</v>
          </cell>
          <cell r="G2912">
            <v>-0.44060000000004901</v>
          </cell>
        </row>
        <row r="2913">
          <cell r="B2913">
            <v>-0.440700000000049</v>
          </cell>
          <cell r="G2913">
            <v>-0.440700000000049</v>
          </cell>
        </row>
        <row r="2914">
          <cell r="B2914">
            <v>-0.44080000000004899</v>
          </cell>
          <cell r="G2914">
            <v>-0.44080000000004899</v>
          </cell>
        </row>
        <row r="2915">
          <cell r="B2915">
            <v>-0.44090000000004897</v>
          </cell>
          <cell r="G2915">
            <v>-0.44090000000004897</v>
          </cell>
        </row>
        <row r="2916">
          <cell r="B2916">
            <v>-0.44100000000004902</v>
          </cell>
          <cell r="G2916">
            <v>-0.44100000000004902</v>
          </cell>
        </row>
        <row r="2917">
          <cell r="B2917">
            <v>-0.44110000000004901</v>
          </cell>
          <cell r="G2917">
            <v>-0.44110000000004901</v>
          </cell>
        </row>
        <row r="2918">
          <cell r="B2918">
            <v>-0.441200000000049</v>
          </cell>
          <cell r="G2918">
            <v>-0.441200000000049</v>
          </cell>
        </row>
        <row r="2919">
          <cell r="B2919">
            <v>-0.44130000000004899</v>
          </cell>
          <cell r="G2919">
            <v>-0.44130000000004899</v>
          </cell>
        </row>
        <row r="2920">
          <cell r="B2920">
            <v>-0.44140000000004898</v>
          </cell>
          <cell r="G2920">
            <v>-0.44140000000004898</v>
          </cell>
        </row>
        <row r="2921">
          <cell r="B2921">
            <v>-0.44150000000004902</v>
          </cell>
          <cell r="G2921">
            <v>-0.44150000000004902</v>
          </cell>
        </row>
        <row r="2922">
          <cell r="B2922">
            <v>-0.44160000000004901</v>
          </cell>
          <cell r="G2922">
            <v>-0.44160000000004901</v>
          </cell>
        </row>
        <row r="2923">
          <cell r="B2923">
            <v>-0.441700000000049</v>
          </cell>
          <cell r="G2923">
            <v>-0.441700000000049</v>
          </cell>
        </row>
        <row r="2924">
          <cell r="B2924">
            <v>-0.44180000000004899</v>
          </cell>
          <cell r="G2924">
            <v>-0.44180000000004899</v>
          </cell>
        </row>
        <row r="2925">
          <cell r="B2925">
            <v>-0.44190000000004898</v>
          </cell>
          <cell r="G2925">
            <v>-0.44190000000004898</v>
          </cell>
        </row>
        <row r="2926">
          <cell r="B2926">
            <v>-0.44200000000004902</v>
          </cell>
          <cell r="G2926">
            <v>-0.44200000000004902</v>
          </cell>
        </row>
        <row r="2927">
          <cell r="B2927">
            <v>-0.44210000000004901</v>
          </cell>
          <cell r="G2927">
            <v>-0.44210000000004901</v>
          </cell>
        </row>
        <row r="2928">
          <cell r="B2928">
            <v>-0.442200000000049</v>
          </cell>
          <cell r="G2928">
            <v>-0.442200000000049</v>
          </cell>
        </row>
        <row r="2929">
          <cell r="B2929">
            <v>-0.44230000000004899</v>
          </cell>
          <cell r="G2929">
            <v>-0.44230000000004899</v>
          </cell>
        </row>
        <row r="2930">
          <cell r="B2930">
            <v>-0.44240000000004898</v>
          </cell>
          <cell r="G2930">
            <v>-0.44240000000004898</v>
          </cell>
        </row>
        <row r="2931">
          <cell r="B2931">
            <v>-0.44250000000004902</v>
          </cell>
          <cell r="G2931">
            <v>-0.44250000000004902</v>
          </cell>
        </row>
        <row r="2932">
          <cell r="B2932">
            <v>-0.44260000000004901</v>
          </cell>
          <cell r="G2932">
            <v>-0.44260000000004901</v>
          </cell>
        </row>
        <row r="2933">
          <cell r="B2933">
            <v>-0.442700000000049</v>
          </cell>
          <cell r="G2933">
            <v>-0.442700000000049</v>
          </cell>
        </row>
        <row r="2934">
          <cell r="B2934">
            <v>-0.44280000000004899</v>
          </cell>
          <cell r="G2934">
            <v>-0.44280000000004899</v>
          </cell>
        </row>
        <row r="2935">
          <cell r="B2935">
            <v>-0.44290000000004898</v>
          </cell>
          <cell r="G2935">
            <v>-0.44290000000004898</v>
          </cell>
        </row>
        <row r="2936">
          <cell r="B2936">
            <v>-0.44300000000004902</v>
          </cell>
          <cell r="G2936">
            <v>-0.44300000000004902</v>
          </cell>
        </row>
        <row r="2937">
          <cell r="B2937">
            <v>-0.44310000000004901</v>
          </cell>
          <cell r="G2937">
            <v>-0.44310000000004901</v>
          </cell>
        </row>
        <row r="2938">
          <cell r="B2938">
            <v>-0.443200000000049</v>
          </cell>
          <cell r="G2938">
            <v>-0.443200000000049</v>
          </cell>
        </row>
        <row r="2939">
          <cell r="B2939">
            <v>-0.44330000000004899</v>
          </cell>
          <cell r="G2939">
            <v>-0.44330000000004899</v>
          </cell>
        </row>
        <row r="2940">
          <cell r="B2940">
            <v>-0.44340000000004898</v>
          </cell>
          <cell r="G2940">
            <v>-0.44340000000004898</v>
          </cell>
        </row>
        <row r="2941">
          <cell r="B2941">
            <v>-0.44350000000004902</v>
          </cell>
          <cell r="G2941">
            <v>-0.44350000000004902</v>
          </cell>
        </row>
        <row r="2942">
          <cell r="B2942">
            <v>-0.44360000000004901</v>
          </cell>
          <cell r="G2942">
            <v>-0.44360000000004901</v>
          </cell>
        </row>
        <row r="2943">
          <cell r="B2943">
            <v>-0.443700000000049</v>
          </cell>
          <cell r="G2943">
            <v>-0.443700000000049</v>
          </cell>
        </row>
        <row r="2944">
          <cell r="B2944">
            <v>-0.44380000000004899</v>
          </cell>
          <cell r="G2944">
            <v>-0.44380000000004899</v>
          </cell>
        </row>
        <row r="2945">
          <cell r="B2945">
            <v>-0.44390000000004898</v>
          </cell>
          <cell r="G2945">
            <v>-0.44390000000004898</v>
          </cell>
        </row>
        <row r="2946">
          <cell r="B2946">
            <v>-0.44400000000004902</v>
          </cell>
          <cell r="G2946">
            <v>-0.44400000000004902</v>
          </cell>
        </row>
        <row r="2947">
          <cell r="B2947">
            <v>-0.44410000000004901</v>
          </cell>
          <cell r="G2947">
            <v>-0.44410000000004901</v>
          </cell>
        </row>
        <row r="2948">
          <cell r="B2948">
            <v>-0.444200000000049</v>
          </cell>
          <cell r="G2948">
            <v>-0.444200000000049</v>
          </cell>
        </row>
        <row r="2949">
          <cell r="B2949">
            <v>-0.44430000000004899</v>
          </cell>
          <cell r="G2949">
            <v>-0.44430000000004899</v>
          </cell>
        </row>
        <row r="2950">
          <cell r="B2950">
            <v>-0.44440000000004898</v>
          </cell>
          <cell r="G2950">
            <v>-0.44440000000004898</v>
          </cell>
        </row>
        <row r="2951">
          <cell r="B2951">
            <v>-0.44450000000004902</v>
          </cell>
          <cell r="G2951">
            <v>-0.44450000000004902</v>
          </cell>
        </row>
        <row r="2952">
          <cell r="B2952">
            <v>-0.44460000000004901</v>
          </cell>
          <cell r="G2952">
            <v>-0.44460000000004901</v>
          </cell>
        </row>
        <row r="2953">
          <cell r="B2953">
            <v>-0.444700000000049</v>
          </cell>
          <cell r="G2953">
            <v>-0.444700000000049</v>
          </cell>
        </row>
        <row r="2954">
          <cell r="B2954">
            <v>-0.44480000000004899</v>
          </cell>
          <cell r="G2954">
            <v>-0.44480000000004899</v>
          </cell>
        </row>
        <row r="2955">
          <cell r="B2955">
            <v>-0.44490000000004898</v>
          </cell>
          <cell r="G2955">
            <v>-0.44490000000004898</v>
          </cell>
        </row>
        <row r="2956">
          <cell r="B2956">
            <v>-0.44500000000004902</v>
          </cell>
          <cell r="G2956">
            <v>-0.44500000000004902</v>
          </cell>
        </row>
        <row r="2957">
          <cell r="B2957">
            <v>-0.44510000000004901</v>
          </cell>
          <cell r="G2957">
            <v>-0.44510000000004901</v>
          </cell>
        </row>
        <row r="2958">
          <cell r="B2958">
            <v>-0.445200000000049</v>
          </cell>
          <cell r="G2958">
            <v>-0.445200000000049</v>
          </cell>
        </row>
        <row r="2959">
          <cell r="B2959">
            <v>-0.44530000000004899</v>
          </cell>
          <cell r="G2959">
            <v>-0.44530000000004899</v>
          </cell>
        </row>
        <row r="2960">
          <cell r="B2960">
            <v>-0.44540000000004898</v>
          </cell>
          <cell r="G2960">
            <v>-0.44540000000004898</v>
          </cell>
        </row>
        <row r="2961">
          <cell r="B2961">
            <v>-0.44550000000005002</v>
          </cell>
          <cell r="G2961">
            <v>-0.44550000000005002</v>
          </cell>
        </row>
        <row r="2962">
          <cell r="B2962">
            <v>-0.44560000000004901</v>
          </cell>
          <cell r="G2962">
            <v>-0.44560000000004901</v>
          </cell>
        </row>
        <row r="2963">
          <cell r="B2963">
            <v>-0.445700000000049</v>
          </cell>
          <cell r="G2963">
            <v>-0.445700000000049</v>
          </cell>
        </row>
        <row r="2964">
          <cell r="B2964">
            <v>-0.44580000000004999</v>
          </cell>
          <cell r="G2964">
            <v>-0.44580000000004999</v>
          </cell>
        </row>
        <row r="2965">
          <cell r="B2965">
            <v>-0.44590000000004998</v>
          </cell>
          <cell r="G2965">
            <v>-0.44590000000004998</v>
          </cell>
        </row>
        <row r="2966">
          <cell r="B2966">
            <v>-0.44600000000005002</v>
          </cell>
          <cell r="G2966">
            <v>-0.44600000000005002</v>
          </cell>
        </row>
        <row r="2967">
          <cell r="B2967">
            <v>-0.44610000000005001</v>
          </cell>
          <cell r="G2967">
            <v>-0.44610000000005001</v>
          </cell>
        </row>
        <row r="2968">
          <cell r="B2968">
            <v>-0.44620000000005</v>
          </cell>
          <cell r="G2968">
            <v>-0.44620000000005</v>
          </cell>
        </row>
        <row r="2969">
          <cell r="B2969">
            <v>-0.44630000000004999</v>
          </cell>
          <cell r="G2969">
            <v>-0.44630000000004999</v>
          </cell>
        </row>
        <row r="2970">
          <cell r="B2970">
            <v>-0.44640000000004998</v>
          </cell>
          <cell r="G2970">
            <v>-0.44640000000004998</v>
          </cell>
        </row>
        <row r="2971">
          <cell r="B2971">
            <v>-0.44650000000005002</v>
          </cell>
          <cell r="G2971">
            <v>-0.44650000000005002</v>
          </cell>
        </row>
        <row r="2972">
          <cell r="B2972">
            <v>-0.44660000000005001</v>
          </cell>
          <cell r="G2972">
            <v>-0.44660000000005001</v>
          </cell>
        </row>
        <row r="2973">
          <cell r="B2973">
            <v>-0.44670000000005</v>
          </cell>
          <cell r="G2973">
            <v>-0.44670000000005</v>
          </cell>
        </row>
        <row r="2974">
          <cell r="B2974">
            <v>-0.44680000000004999</v>
          </cell>
          <cell r="G2974">
            <v>-0.44680000000004999</v>
          </cell>
        </row>
        <row r="2975">
          <cell r="B2975">
            <v>-0.44690000000004998</v>
          </cell>
          <cell r="G2975">
            <v>-0.44690000000004998</v>
          </cell>
        </row>
        <row r="2976">
          <cell r="B2976">
            <v>-0.44700000000005002</v>
          </cell>
          <cell r="G2976">
            <v>-0.44700000000005002</v>
          </cell>
        </row>
        <row r="2977">
          <cell r="B2977">
            <v>-0.44710000000005001</v>
          </cell>
          <cell r="G2977">
            <v>-0.44710000000005001</v>
          </cell>
        </row>
        <row r="2978">
          <cell r="B2978">
            <v>-0.44720000000005</v>
          </cell>
          <cell r="G2978">
            <v>-0.44720000000005</v>
          </cell>
        </row>
        <row r="2979">
          <cell r="B2979">
            <v>-0.44730000000004999</v>
          </cell>
          <cell r="G2979">
            <v>-0.44730000000004999</v>
          </cell>
        </row>
        <row r="2980">
          <cell r="B2980">
            <v>-0.44740000000004998</v>
          </cell>
          <cell r="G2980">
            <v>-0.44740000000004998</v>
          </cell>
        </row>
        <row r="2981">
          <cell r="B2981">
            <v>-0.44750000000005002</v>
          </cell>
          <cell r="G2981">
            <v>-0.44750000000005002</v>
          </cell>
        </row>
        <row r="2982">
          <cell r="B2982">
            <v>-0.44760000000005001</v>
          </cell>
          <cell r="G2982">
            <v>-0.44760000000005001</v>
          </cell>
        </row>
        <row r="2983">
          <cell r="B2983">
            <v>-0.44770000000005</v>
          </cell>
          <cell r="G2983">
            <v>-0.44770000000005</v>
          </cell>
        </row>
        <row r="2984">
          <cell r="B2984">
            <v>-0.44780000000004999</v>
          </cell>
          <cell r="G2984">
            <v>-0.44780000000004999</v>
          </cell>
        </row>
        <row r="2985">
          <cell r="B2985">
            <v>-0.44790000000004998</v>
          </cell>
          <cell r="G2985">
            <v>-0.44790000000004998</v>
          </cell>
        </row>
        <row r="2986">
          <cell r="B2986">
            <v>-0.44800000000005002</v>
          </cell>
          <cell r="G2986">
            <v>-0.44800000000005002</v>
          </cell>
        </row>
        <row r="2987">
          <cell r="B2987">
            <v>-0.44810000000005001</v>
          </cell>
          <cell r="G2987">
            <v>-0.44810000000005001</v>
          </cell>
        </row>
        <row r="2988">
          <cell r="B2988">
            <v>-0.44820000000005</v>
          </cell>
          <cell r="G2988">
            <v>-0.44820000000005</v>
          </cell>
        </row>
        <row r="2989">
          <cell r="B2989">
            <v>-0.44830000000004999</v>
          </cell>
          <cell r="G2989">
            <v>-0.44830000000004999</v>
          </cell>
        </row>
        <row r="2990">
          <cell r="B2990">
            <v>-0.44840000000004998</v>
          </cell>
          <cell r="G2990">
            <v>-0.44840000000004998</v>
          </cell>
        </row>
        <row r="2991">
          <cell r="B2991">
            <v>-0.44850000000005003</v>
          </cell>
          <cell r="G2991">
            <v>-0.44850000000005003</v>
          </cell>
        </row>
        <row r="2992">
          <cell r="B2992">
            <v>-0.44860000000005001</v>
          </cell>
          <cell r="G2992">
            <v>-0.44860000000005001</v>
          </cell>
        </row>
        <row r="2993">
          <cell r="B2993">
            <v>-0.44870000000005</v>
          </cell>
          <cell r="G2993">
            <v>-0.44870000000005</v>
          </cell>
        </row>
        <row r="2994">
          <cell r="B2994">
            <v>-0.44880000000004999</v>
          </cell>
          <cell r="G2994">
            <v>-0.44880000000004999</v>
          </cell>
        </row>
        <row r="2995">
          <cell r="B2995">
            <v>-0.44890000000004998</v>
          </cell>
          <cell r="G2995">
            <v>-0.44890000000004998</v>
          </cell>
        </row>
        <row r="2996">
          <cell r="B2996">
            <v>-0.44900000000005003</v>
          </cell>
          <cell r="G2996">
            <v>-0.44900000000005003</v>
          </cell>
        </row>
        <row r="2997">
          <cell r="B2997">
            <v>-0.44910000000005001</v>
          </cell>
          <cell r="G2997">
            <v>-0.44910000000005001</v>
          </cell>
        </row>
        <row r="2998">
          <cell r="B2998">
            <v>-0.44920000000005</v>
          </cell>
          <cell r="G2998">
            <v>-0.44920000000005</v>
          </cell>
        </row>
        <row r="2999">
          <cell r="B2999">
            <v>-0.44930000000004999</v>
          </cell>
          <cell r="G2999">
            <v>-0.44930000000004999</v>
          </cell>
        </row>
        <row r="3000">
          <cell r="B3000">
            <v>-0.44940000000004998</v>
          </cell>
          <cell r="G3000">
            <v>-0.44940000000004998</v>
          </cell>
        </row>
        <row r="3001">
          <cell r="B3001">
            <v>-0.44950000000005003</v>
          </cell>
          <cell r="G3001">
            <v>-0.44950000000005003</v>
          </cell>
        </row>
        <row r="3002">
          <cell r="B3002">
            <v>-0.44960000000005002</v>
          </cell>
          <cell r="G3002">
            <v>-0.44960000000005002</v>
          </cell>
        </row>
        <row r="3003">
          <cell r="B3003">
            <v>-0.44970000000005</v>
          </cell>
          <cell r="G3003">
            <v>-0.44970000000005</v>
          </cell>
        </row>
        <row r="3004">
          <cell r="B3004">
            <v>-0.44980000000004999</v>
          </cell>
          <cell r="G3004">
            <v>-0.44980000000004999</v>
          </cell>
        </row>
        <row r="3005">
          <cell r="B3005">
            <v>-0.44990000000004998</v>
          </cell>
          <cell r="G3005">
            <v>-0.44990000000004998</v>
          </cell>
        </row>
        <row r="3006">
          <cell r="B3006">
            <v>-0.45000000000005003</v>
          </cell>
          <cell r="G3006">
            <v>-0.45000000000005003</v>
          </cell>
        </row>
        <row r="3007">
          <cell r="B3007">
            <v>-0.45010000000005002</v>
          </cell>
          <cell r="G3007">
            <v>-0.45010000000005002</v>
          </cell>
        </row>
        <row r="3008">
          <cell r="B3008">
            <v>-0.45020000000005</v>
          </cell>
          <cell r="G3008">
            <v>-0.45020000000005</v>
          </cell>
        </row>
        <row r="3009">
          <cell r="B3009">
            <v>-0.45030000000004999</v>
          </cell>
          <cell r="G3009">
            <v>-0.45030000000004999</v>
          </cell>
        </row>
        <row r="3010">
          <cell r="B3010">
            <v>-0.45040000000004998</v>
          </cell>
          <cell r="G3010">
            <v>-0.45040000000004998</v>
          </cell>
        </row>
        <row r="3011">
          <cell r="B3011">
            <v>-0.45050000000005003</v>
          </cell>
          <cell r="G3011">
            <v>-0.45050000000005003</v>
          </cell>
        </row>
        <row r="3012">
          <cell r="B3012">
            <v>-0.45060000000005002</v>
          </cell>
          <cell r="G3012">
            <v>-0.45060000000005002</v>
          </cell>
        </row>
        <row r="3013">
          <cell r="B3013">
            <v>-0.45070000000005001</v>
          </cell>
          <cell r="G3013">
            <v>-0.45070000000005001</v>
          </cell>
        </row>
        <row r="3014">
          <cell r="B3014">
            <v>-0.45080000000004999</v>
          </cell>
          <cell r="G3014">
            <v>-0.45080000000004999</v>
          </cell>
        </row>
        <row r="3015">
          <cell r="B3015">
            <v>-0.45090000000004998</v>
          </cell>
          <cell r="G3015">
            <v>-0.45090000000004998</v>
          </cell>
        </row>
        <row r="3016">
          <cell r="B3016">
            <v>-0.45100000000005003</v>
          </cell>
          <cell r="G3016">
            <v>-0.45100000000005003</v>
          </cell>
        </row>
        <row r="3017">
          <cell r="B3017">
            <v>-0.45110000000005002</v>
          </cell>
          <cell r="G3017">
            <v>-0.45110000000005002</v>
          </cell>
        </row>
        <row r="3018">
          <cell r="B3018">
            <v>-0.45120000000005001</v>
          </cell>
          <cell r="G3018">
            <v>-0.45120000000005001</v>
          </cell>
        </row>
        <row r="3019">
          <cell r="B3019">
            <v>-0.45130000000004999</v>
          </cell>
          <cell r="G3019">
            <v>-0.45130000000004999</v>
          </cell>
        </row>
        <row r="3020">
          <cell r="B3020">
            <v>-0.45140000000004998</v>
          </cell>
          <cell r="G3020">
            <v>-0.45140000000004998</v>
          </cell>
        </row>
        <row r="3021">
          <cell r="B3021">
            <v>-0.45150000000005103</v>
          </cell>
          <cell r="G3021">
            <v>-0.45150000000005103</v>
          </cell>
        </row>
        <row r="3022">
          <cell r="B3022">
            <v>-0.45160000000005002</v>
          </cell>
          <cell r="G3022">
            <v>-0.45160000000005002</v>
          </cell>
        </row>
        <row r="3023">
          <cell r="B3023">
            <v>-0.45170000000005001</v>
          </cell>
          <cell r="G3023">
            <v>-0.45170000000005001</v>
          </cell>
        </row>
        <row r="3024">
          <cell r="B3024">
            <v>-0.45180000000005099</v>
          </cell>
          <cell r="G3024">
            <v>-0.45180000000005099</v>
          </cell>
        </row>
        <row r="3025">
          <cell r="B3025">
            <v>-0.45190000000005098</v>
          </cell>
          <cell r="G3025">
            <v>-0.45190000000005098</v>
          </cell>
        </row>
        <row r="3026">
          <cell r="B3026">
            <v>-0.45200000000005103</v>
          </cell>
          <cell r="G3026">
            <v>-0.45200000000005103</v>
          </cell>
        </row>
        <row r="3027">
          <cell r="B3027">
            <v>-0.45210000000005102</v>
          </cell>
          <cell r="G3027">
            <v>-0.45210000000005102</v>
          </cell>
        </row>
        <row r="3028">
          <cell r="B3028">
            <v>-0.45220000000005101</v>
          </cell>
          <cell r="G3028">
            <v>-0.45220000000005101</v>
          </cell>
        </row>
        <row r="3029">
          <cell r="B3029">
            <v>-0.45230000000005099</v>
          </cell>
          <cell r="G3029">
            <v>-0.45230000000005099</v>
          </cell>
        </row>
        <row r="3030">
          <cell r="B3030">
            <v>-0.45240000000005098</v>
          </cell>
          <cell r="G3030">
            <v>-0.45240000000005098</v>
          </cell>
        </row>
        <row r="3031">
          <cell r="B3031">
            <v>-0.45250000000005097</v>
          </cell>
          <cell r="G3031">
            <v>-0.45250000000005097</v>
          </cell>
        </row>
        <row r="3032">
          <cell r="B3032">
            <v>-0.45260000000005102</v>
          </cell>
          <cell r="G3032">
            <v>-0.45260000000005102</v>
          </cell>
        </row>
        <row r="3033">
          <cell r="B3033">
            <v>-0.45270000000005101</v>
          </cell>
          <cell r="G3033">
            <v>-0.45270000000005101</v>
          </cell>
        </row>
        <row r="3034">
          <cell r="B3034">
            <v>-0.452800000000051</v>
          </cell>
          <cell r="G3034">
            <v>-0.452800000000051</v>
          </cell>
        </row>
        <row r="3035">
          <cell r="B3035">
            <v>-0.45290000000005098</v>
          </cell>
          <cell r="G3035">
            <v>-0.45290000000005098</v>
          </cell>
        </row>
        <row r="3036">
          <cell r="B3036">
            <v>-0.45300000000005097</v>
          </cell>
          <cell r="G3036">
            <v>-0.45300000000005097</v>
          </cell>
        </row>
        <row r="3037">
          <cell r="B3037">
            <v>-0.45310000000005102</v>
          </cell>
          <cell r="G3037">
            <v>-0.45310000000005102</v>
          </cell>
        </row>
        <row r="3038">
          <cell r="B3038">
            <v>-0.45320000000005101</v>
          </cell>
          <cell r="G3038">
            <v>-0.45320000000005101</v>
          </cell>
        </row>
        <row r="3039">
          <cell r="B3039">
            <v>-0.453300000000051</v>
          </cell>
          <cell r="G3039">
            <v>-0.453300000000051</v>
          </cell>
        </row>
        <row r="3040">
          <cell r="B3040">
            <v>-0.45340000000005098</v>
          </cell>
          <cell r="G3040">
            <v>-0.45340000000005098</v>
          </cell>
        </row>
        <row r="3041">
          <cell r="B3041">
            <v>-0.45350000000005097</v>
          </cell>
          <cell r="G3041">
            <v>-0.45350000000005097</v>
          </cell>
        </row>
        <row r="3042">
          <cell r="B3042">
            <v>-0.45360000000005102</v>
          </cell>
          <cell r="G3042">
            <v>-0.45360000000005102</v>
          </cell>
        </row>
        <row r="3043">
          <cell r="B3043">
            <v>-0.45370000000005101</v>
          </cell>
          <cell r="G3043">
            <v>-0.45370000000005101</v>
          </cell>
        </row>
        <row r="3044">
          <cell r="B3044">
            <v>-0.453800000000051</v>
          </cell>
          <cell r="G3044">
            <v>-0.453800000000051</v>
          </cell>
        </row>
        <row r="3045">
          <cell r="B3045">
            <v>-0.45390000000005098</v>
          </cell>
          <cell r="G3045">
            <v>-0.45390000000005098</v>
          </cell>
        </row>
        <row r="3046">
          <cell r="B3046">
            <v>-0.45400000000005097</v>
          </cell>
          <cell r="G3046">
            <v>-0.45400000000005097</v>
          </cell>
        </row>
        <row r="3047">
          <cell r="B3047">
            <v>-0.45410000000005102</v>
          </cell>
          <cell r="G3047">
            <v>-0.45410000000005102</v>
          </cell>
        </row>
        <row r="3048">
          <cell r="B3048">
            <v>-0.45420000000005101</v>
          </cell>
          <cell r="G3048">
            <v>-0.45420000000005101</v>
          </cell>
        </row>
        <row r="3049">
          <cell r="B3049">
            <v>-0.454300000000051</v>
          </cell>
          <cell r="G3049">
            <v>-0.454300000000051</v>
          </cell>
        </row>
        <row r="3050">
          <cell r="B3050">
            <v>-0.45440000000005099</v>
          </cell>
          <cell r="G3050">
            <v>-0.45440000000005099</v>
          </cell>
        </row>
        <row r="3051">
          <cell r="B3051">
            <v>-0.45450000000005097</v>
          </cell>
          <cell r="G3051">
            <v>-0.45450000000005097</v>
          </cell>
        </row>
        <row r="3052">
          <cell r="B3052">
            <v>-0.45460000000005102</v>
          </cell>
          <cell r="G3052">
            <v>-0.45460000000005102</v>
          </cell>
        </row>
        <row r="3053">
          <cell r="B3053">
            <v>-0.45470000000005101</v>
          </cell>
          <cell r="G3053">
            <v>-0.45470000000005101</v>
          </cell>
        </row>
        <row r="3054">
          <cell r="B3054">
            <v>-0.454800000000051</v>
          </cell>
          <cell r="G3054">
            <v>-0.454800000000051</v>
          </cell>
        </row>
        <row r="3055">
          <cell r="B3055">
            <v>-0.45490000000005099</v>
          </cell>
          <cell r="G3055">
            <v>-0.45490000000005099</v>
          </cell>
        </row>
        <row r="3056">
          <cell r="B3056">
            <v>-0.45500000000005097</v>
          </cell>
          <cell r="G3056">
            <v>-0.45500000000005097</v>
          </cell>
        </row>
        <row r="3057">
          <cell r="B3057">
            <v>-0.45510000000005102</v>
          </cell>
          <cell r="G3057">
            <v>-0.45510000000005102</v>
          </cell>
        </row>
        <row r="3058">
          <cell r="B3058">
            <v>-0.45520000000005101</v>
          </cell>
          <cell r="G3058">
            <v>-0.45520000000005101</v>
          </cell>
        </row>
        <row r="3059">
          <cell r="B3059">
            <v>-0.455300000000051</v>
          </cell>
          <cell r="G3059">
            <v>-0.455300000000051</v>
          </cell>
        </row>
        <row r="3060">
          <cell r="B3060">
            <v>-0.45540000000005099</v>
          </cell>
          <cell r="G3060">
            <v>-0.45540000000005099</v>
          </cell>
        </row>
        <row r="3061">
          <cell r="B3061">
            <v>-0.45550000000005098</v>
          </cell>
          <cell r="G3061">
            <v>-0.45550000000005098</v>
          </cell>
        </row>
        <row r="3062">
          <cell r="B3062">
            <v>-0.45560000000005102</v>
          </cell>
          <cell r="G3062">
            <v>-0.45560000000005102</v>
          </cell>
        </row>
        <row r="3063">
          <cell r="B3063">
            <v>-0.45570000000005101</v>
          </cell>
          <cell r="G3063">
            <v>-0.45570000000005101</v>
          </cell>
        </row>
        <row r="3064">
          <cell r="B3064">
            <v>-0.455800000000051</v>
          </cell>
          <cell r="G3064">
            <v>-0.455800000000051</v>
          </cell>
        </row>
        <row r="3065">
          <cell r="B3065">
            <v>-0.45590000000005099</v>
          </cell>
          <cell r="G3065">
            <v>-0.45590000000005099</v>
          </cell>
        </row>
        <row r="3066">
          <cell r="B3066">
            <v>-0.45600000000005098</v>
          </cell>
          <cell r="G3066">
            <v>-0.45600000000005098</v>
          </cell>
        </row>
        <row r="3067">
          <cell r="B3067">
            <v>-0.45610000000005102</v>
          </cell>
          <cell r="G3067">
            <v>-0.45610000000005102</v>
          </cell>
        </row>
        <row r="3068">
          <cell r="B3068">
            <v>-0.45620000000005101</v>
          </cell>
          <cell r="G3068">
            <v>-0.45620000000005101</v>
          </cell>
        </row>
        <row r="3069">
          <cell r="B3069">
            <v>-0.456300000000051</v>
          </cell>
          <cell r="G3069">
            <v>-0.456300000000051</v>
          </cell>
        </row>
        <row r="3070">
          <cell r="B3070">
            <v>-0.45640000000005099</v>
          </cell>
          <cell r="G3070">
            <v>-0.45640000000005099</v>
          </cell>
        </row>
        <row r="3071">
          <cell r="B3071">
            <v>-0.45650000000005098</v>
          </cell>
          <cell r="G3071">
            <v>-0.45650000000005098</v>
          </cell>
        </row>
        <row r="3072">
          <cell r="B3072">
            <v>-0.45660000000005102</v>
          </cell>
          <cell r="G3072">
            <v>-0.45660000000005102</v>
          </cell>
        </row>
        <row r="3073">
          <cell r="B3073">
            <v>-0.45670000000005101</v>
          </cell>
          <cell r="G3073">
            <v>-0.45670000000005101</v>
          </cell>
        </row>
        <row r="3074">
          <cell r="B3074">
            <v>-0.456800000000051</v>
          </cell>
          <cell r="G3074">
            <v>-0.456800000000051</v>
          </cell>
        </row>
        <row r="3075">
          <cell r="B3075">
            <v>-0.45690000000005099</v>
          </cell>
          <cell r="G3075">
            <v>-0.45690000000005099</v>
          </cell>
        </row>
        <row r="3076">
          <cell r="B3076">
            <v>-0.45700000000005098</v>
          </cell>
          <cell r="G3076">
            <v>-0.45700000000005098</v>
          </cell>
        </row>
        <row r="3077">
          <cell r="B3077">
            <v>-0.45710000000005102</v>
          </cell>
          <cell r="G3077">
            <v>-0.45710000000005102</v>
          </cell>
        </row>
        <row r="3078">
          <cell r="B3078">
            <v>-0.45720000000005101</v>
          </cell>
          <cell r="G3078">
            <v>-0.45720000000005101</v>
          </cell>
        </row>
        <row r="3079">
          <cell r="B3079">
            <v>-0.457300000000051</v>
          </cell>
          <cell r="G3079">
            <v>-0.457300000000051</v>
          </cell>
        </row>
        <row r="3080">
          <cell r="B3080">
            <v>-0.45740000000005099</v>
          </cell>
          <cell r="G3080">
            <v>-0.45740000000005099</v>
          </cell>
        </row>
        <row r="3081">
          <cell r="B3081">
            <v>-0.45750000000005198</v>
          </cell>
          <cell r="G3081">
            <v>-0.45750000000005198</v>
          </cell>
        </row>
        <row r="3082">
          <cell r="B3082">
            <v>-0.45760000000005102</v>
          </cell>
          <cell r="G3082">
            <v>-0.45760000000005102</v>
          </cell>
        </row>
        <row r="3083">
          <cell r="B3083">
            <v>-0.45770000000005101</v>
          </cell>
          <cell r="G3083">
            <v>-0.45770000000005101</v>
          </cell>
        </row>
        <row r="3084">
          <cell r="B3084">
            <v>-0.457800000000052</v>
          </cell>
          <cell r="G3084">
            <v>-0.457800000000052</v>
          </cell>
        </row>
        <row r="3085">
          <cell r="B3085">
            <v>-0.45790000000005199</v>
          </cell>
          <cell r="G3085">
            <v>-0.45790000000005199</v>
          </cell>
        </row>
        <row r="3086">
          <cell r="B3086">
            <v>-0.45800000000005198</v>
          </cell>
          <cell r="G3086">
            <v>-0.45800000000005198</v>
          </cell>
        </row>
        <row r="3087">
          <cell r="B3087">
            <v>-0.45810000000005202</v>
          </cell>
          <cell r="G3087">
            <v>-0.45810000000005202</v>
          </cell>
        </row>
        <row r="3088">
          <cell r="B3088">
            <v>-0.45820000000005201</v>
          </cell>
          <cell r="G3088">
            <v>-0.45820000000005201</v>
          </cell>
        </row>
        <row r="3089">
          <cell r="B3089">
            <v>-0.458300000000052</v>
          </cell>
          <cell r="G3089">
            <v>-0.458300000000052</v>
          </cell>
        </row>
        <row r="3090">
          <cell r="B3090">
            <v>-0.45840000000005199</v>
          </cell>
          <cell r="G3090">
            <v>-0.45840000000005199</v>
          </cell>
        </row>
        <row r="3091">
          <cell r="B3091">
            <v>-0.45850000000005198</v>
          </cell>
          <cell r="G3091">
            <v>-0.45850000000005198</v>
          </cell>
        </row>
        <row r="3092">
          <cell r="B3092">
            <v>-0.45860000000005202</v>
          </cell>
          <cell r="G3092">
            <v>-0.45860000000005202</v>
          </cell>
        </row>
        <row r="3093">
          <cell r="B3093">
            <v>-0.45870000000005201</v>
          </cell>
          <cell r="G3093">
            <v>-0.45870000000005201</v>
          </cell>
        </row>
        <row r="3094">
          <cell r="B3094">
            <v>-0.458800000000052</v>
          </cell>
          <cell r="G3094">
            <v>-0.458800000000052</v>
          </cell>
        </row>
        <row r="3095">
          <cell r="B3095">
            <v>-0.45890000000005199</v>
          </cell>
          <cell r="G3095">
            <v>-0.45890000000005199</v>
          </cell>
        </row>
        <row r="3096">
          <cell r="B3096">
            <v>-0.45900000000005198</v>
          </cell>
          <cell r="G3096">
            <v>-0.45900000000005198</v>
          </cell>
        </row>
        <row r="3097">
          <cell r="B3097">
            <v>-0.45910000000005202</v>
          </cell>
          <cell r="G3097">
            <v>-0.45910000000005202</v>
          </cell>
        </row>
        <row r="3098">
          <cell r="B3098">
            <v>-0.45920000000005201</v>
          </cell>
          <cell r="G3098">
            <v>-0.45920000000005201</v>
          </cell>
        </row>
        <row r="3099">
          <cell r="B3099">
            <v>-0.459300000000052</v>
          </cell>
          <cell r="G3099">
            <v>-0.459300000000052</v>
          </cell>
        </row>
        <row r="3100">
          <cell r="B3100">
            <v>-0.45940000000005199</v>
          </cell>
          <cell r="G3100">
            <v>-0.45940000000005199</v>
          </cell>
        </row>
        <row r="3101">
          <cell r="B3101">
            <v>-0.45950000000005198</v>
          </cell>
          <cell r="G3101">
            <v>-0.45950000000005198</v>
          </cell>
        </row>
        <row r="3102">
          <cell r="B3102">
            <v>-0.45960000000005202</v>
          </cell>
          <cell r="G3102">
            <v>-0.45960000000005202</v>
          </cell>
        </row>
        <row r="3103">
          <cell r="B3103">
            <v>-0.45970000000005201</v>
          </cell>
          <cell r="G3103">
            <v>-0.45970000000005201</v>
          </cell>
        </row>
        <row r="3104">
          <cell r="B3104">
            <v>-0.459800000000052</v>
          </cell>
          <cell r="G3104">
            <v>-0.459800000000052</v>
          </cell>
        </row>
        <row r="3105">
          <cell r="B3105">
            <v>-0.45990000000005199</v>
          </cell>
          <cell r="G3105">
            <v>-0.45990000000005199</v>
          </cell>
        </row>
        <row r="3106">
          <cell r="B3106">
            <v>-0.46000000000005198</v>
          </cell>
          <cell r="G3106">
            <v>-0.46000000000005198</v>
          </cell>
        </row>
        <row r="3107">
          <cell r="B3107">
            <v>-0.46010000000005202</v>
          </cell>
          <cell r="G3107">
            <v>-0.46010000000005202</v>
          </cell>
        </row>
        <row r="3108">
          <cell r="B3108">
            <v>-0.46020000000005201</v>
          </cell>
          <cell r="G3108">
            <v>-0.46020000000005201</v>
          </cell>
        </row>
        <row r="3109">
          <cell r="B3109">
            <v>-0.460300000000052</v>
          </cell>
          <cell r="G3109">
            <v>-0.460300000000052</v>
          </cell>
        </row>
        <row r="3110">
          <cell r="B3110">
            <v>-0.46040000000005199</v>
          </cell>
          <cell r="G3110">
            <v>-0.46040000000005199</v>
          </cell>
        </row>
        <row r="3111">
          <cell r="B3111">
            <v>-0.46050000000005198</v>
          </cell>
          <cell r="G3111">
            <v>-0.46050000000005198</v>
          </cell>
        </row>
        <row r="3112">
          <cell r="B3112">
            <v>-0.46060000000005202</v>
          </cell>
          <cell r="G3112">
            <v>-0.46060000000005202</v>
          </cell>
        </row>
        <row r="3113">
          <cell r="B3113">
            <v>-0.46070000000005201</v>
          </cell>
          <cell r="G3113">
            <v>-0.46070000000005201</v>
          </cell>
        </row>
        <row r="3114">
          <cell r="B3114">
            <v>-0.460800000000052</v>
          </cell>
          <cell r="G3114">
            <v>-0.460800000000052</v>
          </cell>
        </row>
        <row r="3115">
          <cell r="B3115">
            <v>-0.46090000000005199</v>
          </cell>
          <cell r="G3115">
            <v>-0.46090000000005199</v>
          </cell>
        </row>
        <row r="3116">
          <cell r="B3116">
            <v>-0.46100000000005198</v>
          </cell>
          <cell r="G3116">
            <v>-0.46100000000005198</v>
          </cell>
        </row>
        <row r="3117">
          <cell r="B3117">
            <v>-0.46110000000005202</v>
          </cell>
          <cell r="G3117">
            <v>-0.46110000000005202</v>
          </cell>
        </row>
        <row r="3118">
          <cell r="B3118">
            <v>-0.46120000000005201</v>
          </cell>
          <cell r="G3118">
            <v>-0.46120000000005201</v>
          </cell>
        </row>
        <row r="3119">
          <cell r="B3119">
            <v>-0.461300000000052</v>
          </cell>
          <cell r="G3119">
            <v>-0.461300000000052</v>
          </cell>
        </row>
        <row r="3120">
          <cell r="B3120">
            <v>-0.46140000000005199</v>
          </cell>
          <cell r="G3120">
            <v>-0.46140000000005199</v>
          </cell>
        </row>
        <row r="3121">
          <cell r="B3121">
            <v>-0.46150000000005198</v>
          </cell>
          <cell r="G3121">
            <v>-0.46150000000005198</v>
          </cell>
        </row>
        <row r="3122">
          <cell r="B3122">
            <v>-0.46160000000005202</v>
          </cell>
          <cell r="G3122">
            <v>-0.46160000000005202</v>
          </cell>
        </row>
        <row r="3123">
          <cell r="B3123">
            <v>-0.46170000000005201</v>
          </cell>
          <cell r="G3123">
            <v>-0.46170000000005201</v>
          </cell>
        </row>
        <row r="3124">
          <cell r="B3124">
            <v>-0.461800000000052</v>
          </cell>
          <cell r="G3124">
            <v>-0.461800000000052</v>
          </cell>
        </row>
        <row r="3125">
          <cell r="B3125">
            <v>-0.46190000000005199</v>
          </cell>
          <cell r="G3125">
            <v>-0.46190000000005199</v>
          </cell>
        </row>
        <row r="3126">
          <cell r="B3126">
            <v>-0.46200000000005198</v>
          </cell>
          <cell r="G3126">
            <v>-0.46200000000005198</v>
          </cell>
        </row>
        <row r="3127">
          <cell r="B3127">
            <v>-0.46210000000005202</v>
          </cell>
          <cell r="G3127">
            <v>-0.46210000000005202</v>
          </cell>
        </row>
        <row r="3128">
          <cell r="B3128">
            <v>-0.46220000000005201</v>
          </cell>
          <cell r="G3128">
            <v>-0.46220000000005201</v>
          </cell>
        </row>
        <row r="3129">
          <cell r="B3129">
            <v>-0.462300000000052</v>
          </cell>
          <cell r="G3129">
            <v>-0.462300000000052</v>
          </cell>
        </row>
        <row r="3130">
          <cell r="B3130">
            <v>-0.46240000000005199</v>
          </cell>
          <cell r="G3130">
            <v>-0.46240000000005199</v>
          </cell>
        </row>
        <row r="3131">
          <cell r="B3131">
            <v>-0.46250000000005198</v>
          </cell>
          <cell r="G3131">
            <v>-0.46250000000005198</v>
          </cell>
        </row>
        <row r="3132">
          <cell r="B3132">
            <v>-0.46260000000005203</v>
          </cell>
          <cell r="G3132">
            <v>-0.46260000000005203</v>
          </cell>
        </row>
        <row r="3133">
          <cell r="B3133">
            <v>-0.46270000000005201</v>
          </cell>
          <cell r="G3133">
            <v>-0.46270000000005201</v>
          </cell>
        </row>
        <row r="3134">
          <cell r="B3134">
            <v>-0.462800000000052</v>
          </cell>
          <cell r="G3134">
            <v>-0.462800000000052</v>
          </cell>
        </row>
        <row r="3135">
          <cell r="B3135">
            <v>-0.46290000000005199</v>
          </cell>
          <cell r="G3135">
            <v>-0.46290000000005199</v>
          </cell>
        </row>
        <row r="3136">
          <cell r="B3136">
            <v>-0.46300000000005198</v>
          </cell>
          <cell r="G3136">
            <v>-0.46300000000005198</v>
          </cell>
        </row>
        <row r="3137">
          <cell r="B3137">
            <v>-0.46310000000005203</v>
          </cell>
          <cell r="G3137">
            <v>-0.46310000000005203</v>
          </cell>
        </row>
        <row r="3138">
          <cell r="B3138">
            <v>-0.46320000000005201</v>
          </cell>
          <cell r="G3138">
            <v>-0.46320000000005201</v>
          </cell>
        </row>
        <row r="3139">
          <cell r="B3139">
            <v>-0.463300000000052</v>
          </cell>
          <cell r="G3139">
            <v>-0.463300000000052</v>
          </cell>
        </row>
        <row r="3140">
          <cell r="B3140">
            <v>-0.46340000000005199</v>
          </cell>
          <cell r="G3140">
            <v>-0.46340000000005199</v>
          </cell>
        </row>
        <row r="3141">
          <cell r="B3141">
            <v>-0.46350000000005298</v>
          </cell>
          <cell r="G3141">
            <v>-0.46350000000005298</v>
          </cell>
        </row>
        <row r="3142">
          <cell r="B3142">
            <v>-0.46360000000005303</v>
          </cell>
          <cell r="G3142">
            <v>-0.46360000000005303</v>
          </cell>
        </row>
        <row r="3143">
          <cell r="B3143">
            <v>-0.46370000000005202</v>
          </cell>
          <cell r="G3143">
            <v>-0.46370000000005202</v>
          </cell>
        </row>
        <row r="3144">
          <cell r="B3144">
            <v>-0.463800000000053</v>
          </cell>
          <cell r="G3144">
            <v>-0.463800000000053</v>
          </cell>
        </row>
        <row r="3145">
          <cell r="B3145">
            <v>-0.46390000000005299</v>
          </cell>
          <cell r="G3145">
            <v>-0.46390000000005299</v>
          </cell>
        </row>
        <row r="3146">
          <cell r="B3146">
            <v>-0.46400000000005298</v>
          </cell>
          <cell r="G3146">
            <v>-0.46400000000005298</v>
          </cell>
        </row>
        <row r="3147">
          <cell r="B3147">
            <v>-0.46410000000005303</v>
          </cell>
          <cell r="G3147">
            <v>-0.46410000000005303</v>
          </cell>
        </row>
        <row r="3148">
          <cell r="B3148">
            <v>-0.46420000000005301</v>
          </cell>
          <cell r="G3148">
            <v>-0.46420000000005301</v>
          </cell>
        </row>
        <row r="3149">
          <cell r="B3149">
            <v>-0.464300000000053</v>
          </cell>
          <cell r="G3149">
            <v>-0.464300000000053</v>
          </cell>
        </row>
        <row r="3150">
          <cell r="B3150">
            <v>-0.46440000000005299</v>
          </cell>
          <cell r="G3150">
            <v>-0.46440000000005299</v>
          </cell>
        </row>
        <row r="3151">
          <cell r="B3151">
            <v>-0.46450000000005298</v>
          </cell>
          <cell r="G3151">
            <v>-0.46450000000005298</v>
          </cell>
        </row>
        <row r="3152">
          <cell r="B3152">
            <v>-0.46460000000005303</v>
          </cell>
          <cell r="G3152">
            <v>-0.46460000000005303</v>
          </cell>
        </row>
        <row r="3153">
          <cell r="B3153">
            <v>-0.46470000000005302</v>
          </cell>
          <cell r="G3153">
            <v>-0.46470000000005302</v>
          </cell>
        </row>
        <row r="3154">
          <cell r="B3154">
            <v>-0.464800000000053</v>
          </cell>
          <cell r="G3154">
            <v>-0.464800000000053</v>
          </cell>
        </row>
        <row r="3155">
          <cell r="B3155">
            <v>-0.46490000000005299</v>
          </cell>
          <cell r="G3155">
            <v>-0.46490000000005299</v>
          </cell>
        </row>
        <row r="3156">
          <cell r="B3156">
            <v>-0.46500000000005298</v>
          </cell>
          <cell r="G3156">
            <v>-0.46500000000005298</v>
          </cell>
        </row>
        <row r="3157">
          <cell r="B3157">
            <v>-0.46510000000005303</v>
          </cell>
          <cell r="G3157">
            <v>-0.46510000000005303</v>
          </cell>
        </row>
        <row r="3158">
          <cell r="B3158">
            <v>-0.46520000000005302</v>
          </cell>
          <cell r="G3158">
            <v>-0.46520000000005302</v>
          </cell>
        </row>
        <row r="3159">
          <cell r="B3159">
            <v>-0.465300000000053</v>
          </cell>
          <cell r="G3159">
            <v>-0.465300000000053</v>
          </cell>
        </row>
        <row r="3160">
          <cell r="B3160">
            <v>-0.46540000000005299</v>
          </cell>
          <cell r="G3160">
            <v>-0.46540000000005299</v>
          </cell>
        </row>
        <row r="3161">
          <cell r="B3161">
            <v>-0.46550000000005298</v>
          </cell>
          <cell r="G3161">
            <v>-0.46550000000005298</v>
          </cell>
        </row>
        <row r="3162">
          <cell r="B3162">
            <v>-0.46560000000005303</v>
          </cell>
          <cell r="G3162">
            <v>-0.46560000000005303</v>
          </cell>
        </row>
        <row r="3163">
          <cell r="B3163">
            <v>-0.46570000000005302</v>
          </cell>
          <cell r="G3163">
            <v>-0.46570000000005302</v>
          </cell>
        </row>
        <row r="3164">
          <cell r="B3164">
            <v>-0.465800000000053</v>
          </cell>
          <cell r="G3164">
            <v>-0.465800000000053</v>
          </cell>
        </row>
        <row r="3165">
          <cell r="B3165">
            <v>-0.46590000000005299</v>
          </cell>
          <cell r="G3165">
            <v>-0.46590000000005299</v>
          </cell>
        </row>
        <row r="3166">
          <cell r="B3166">
            <v>-0.46600000000005298</v>
          </cell>
          <cell r="G3166">
            <v>-0.46600000000005298</v>
          </cell>
        </row>
        <row r="3167">
          <cell r="B3167">
            <v>-0.46610000000005303</v>
          </cell>
          <cell r="G3167">
            <v>-0.46610000000005303</v>
          </cell>
        </row>
        <row r="3168">
          <cell r="B3168">
            <v>-0.46620000000005302</v>
          </cell>
          <cell r="G3168">
            <v>-0.46620000000005302</v>
          </cell>
        </row>
        <row r="3169">
          <cell r="B3169">
            <v>-0.46630000000005301</v>
          </cell>
          <cell r="G3169">
            <v>-0.46630000000005301</v>
          </cell>
        </row>
        <row r="3170">
          <cell r="B3170">
            <v>-0.46640000000005299</v>
          </cell>
          <cell r="G3170">
            <v>-0.46640000000005299</v>
          </cell>
        </row>
        <row r="3171">
          <cell r="B3171">
            <v>-0.46650000000005298</v>
          </cell>
          <cell r="G3171">
            <v>-0.46650000000005298</v>
          </cell>
        </row>
        <row r="3172">
          <cell r="B3172">
            <v>-0.46660000000005297</v>
          </cell>
          <cell r="G3172">
            <v>-0.46660000000005297</v>
          </cell>
        </row>
        <row r="3173">
          <cell r="B3173">
            <v>-0.46670000000005302</v>
          </cell>
          <cell r="G3173">
            <v>-0.46670000000005302</v>
          </cell>
        </row>
        <row r="3174">
          <cell r="B3174">
            <v>-0.46680000000005301</v>
          </cell>
          <cell r="G3174">
            <v>-0.46680000000005301</v>
          </cell>
        </row>
        <row r="3175">
          <cell r="B3175">
            <v>-0.46690000000005299</v>
          </cell>
          <cell r="G3175">
            <v>-0.46690000000005299</v>
          </cell>
        </row>
        <row r="3176">
          <cell r="B3176">
            <v>-0.46700000000005298</v>
          </cell>
          <cell r="G3176">
            <v>-0.46700000000005298</v>
          </cell>
        </row>
        <row r="3177">
          <cell r="B3177">
            <v>-0.46710000000005297</v>
          </cell>
          <cell r="G3177">
            <v>-0.46710000000005297</v>
          </cell>
        </row>
        <row r="3178">
          <cell r="B3178">
            <v>-0.46720000000005302</v>
          </cell>
          <cell r="G3178">
            <v>-0.46720000000005302</v>
          </cell>
        </row>
        <row r="3179">
          <cell r="B3179">
            <v>-0.46730000000005301</v>
          </cell>
          <cell r="G3179">
            <v>-0.46730000000005301</v>
          </cell>
        </row>
        <row r="3180">
          <cell r="B3180">
            <v>-0.467400000000053</v>
          </cell>
          <cell r="G3180">
            <v>-0.467400000000053</v>
          </cell>
        </row>
        <row r="3181">
          <cell r="B3181">
            <v>-0.46750000000005298</v>
          </cell>
          <cell r="G3181">
            <v>-0.46750000000005298</v>
          </cell>
        </row>
        <row r="3182">
          <cell r="B3182">
            <v>-0.46760000000005297</v>
          </cell>
          <cell r="G3182">
            <v>-0.46760000000005297</v>
          </cell>
        </row>
        <row r="3183">
          <cell r="B3183">
            <v>-0.46770000000005302</v>
          </cell>
          <cell r="G3183">
            <v>-0.46770000000005302</v>
          </cell>
        </row>
        <row r="3184">
          <cell r="B3184">
            <v>-0.46780000000005301</v>
          </cell>
          <cell r="G3184">
            <v>-0.46780000000005301</v>
          </cell>
        </row>
        <row r="3185">
          <cell r="B3185">
            <v>-0.467900000000053</v>
          </cell>
          <cell r="G3185">
            <v>-0.467900000000053</v>
          </cell>
        </row>
        <row r="3186">
          <cell r="B3186">
            <v>-0.46800000000005298</v>
          </cell>
          <cell r="G3186">
            <v>-0.46800000000005298</v>
          </cell>
        </row>
        <row r="3187">
          <cell r="B3187">
            <v>-0.46810000000005297</v>
          </cell>
          <cell r="G3187">
            <v>-0.46810000000005297</v>
          </cell>
        </row>
        <row r="3188">
          <cell r="B3188">
            <v>-0.46820000000005302</v>
          </cell>
          <cell r="G3188">
            <v>-0.46820000000005302</v>
          </cell>
        </row>
        <row r="3189">
          <cell r="B3189">
            <v>-0.46830000000005301</v>
          </cell>
          <cell r="G3189">
            <v>-0.46830000000005301</v>
          </cell>
        </row>
        <row r="3190">
          <cell r="B3190">
            <v>-0.468400000000053</v>
          </cell>
          <cell r="G3190">
            <v>-0.468400000000053</v>
          </cell>
        </row>
        <row r="3191">
          <cell r="B3191">
            <v>-0.46850000000005299</v>
          </cell>
          <cell r="G3191">
            <v>-0.46850000000005299</v>
          </cell>
        </row>
        <row r="3192">
          <cell r="B3192">
            <v>-0.46860000000005297</v>
          </cell>
          <cell r="G3192">
            <v>-0.46860000000005297</v>
          </cell>
        </row>
        <row r="3193">
          <cell r="B3193">
            <v>-0.46870000000005302</v>
          </cell>
          <cell r="G3193">
            <v>-0.46870000000005302</v>
          </cell>
        </row>
        <row r="3194">
          <cell r="B3194">
            <v>-0.46880000000005301</v>
          </cell>
          <cell r="G3194">
            <v>-0.46880000000005301</v>
          </cell>
        </row>
        <row r="3195">
          <cell r="B3195">
            <v>-0.468900000000053</v>
          </cell>
          <cell r="G3195">
            <v>-0.468900000000053</v>
          </cell>
        </row>
        <row r="3196">
          <cell r="B3196">
            <v>-0.46900000000005299</v>
          </cell>
          <cell r="G3196">
            <v>-0.46900000000005299</v>
          </cell>
        </row>
        <row r="3197">
          <cell r="B3197">
            <v>-0.46910000000005297</v>
          </cell>
          <cell r="G3197">
            <v>-0.46910000000005297</v>
          </cell>
        </row>
        <row r="3198">
          <cell r="B3198">
            <v>-0.46920000000005302</v>
          </cell>
          <cell r="G3198">
            <v>-0.46920000000005302</v>
          </cell>
        </row>
        <row r="3199">
          <cell r="B3199">
            <v>-0.46930000000005301</v>
          </cell>
          <cell r="G3199">
            <v>-0.46930000000005301</v>
          </cell>
        </row>
        <row r="3200">
          <cell r="B3200">
            <v>-0.469400000000053</v>
          </cell>
          <cell r="G3200">
            <v>-0.469400000000053</v>
          </cell>
        </row>
        <row r="3201">
          <cell r="B3201">
            <v>-0.46950000000005399</v>
          </cell>
          <cell r="G3201">
            <v>-0.46950000000005399</v>
          </cell>
        </row>
        <row r="3202">
          <cell r="B3202">
            <v>-0.46960000000005397</v>
          </cell>
          <cell r="G3202">
            <v>-0.46960000000005397</v>
          </cell>
        </row>
        <row r="3203">
          <cell r="B3203">
            <v>-0.46970000000005302</v>
          </cell>
          <cell r="G3203">
            <v>-0.46970000000005302</v>
          </cell>
        </row>
        <row r="3204">
          <cell r="B3204">
            <v>-0.46980000000005401</v>
          </cell>
          <cell r="G3204">
            <v>-0.46980000000005401</v>
          </cell>
        </row>
        <row r="3205">
          <cell r="B3205">
            <v>-0.469900000000054</v>
          </cell>
          <cell r="G3205">
            <v>-0.469900000000054</v>
          </cell>
        </row>
        <row r="3206">
          <cell r="B3206">
            <v>-0.47000000000005399</v>
          </cell>
          <cell r="G3206">
            <v>-0.47000000000005399</v>
          </cell>
        </row>
        <row r="3207">
          <cell r="B3207">
            <v>-0.47010000000005397</v>
          </cell>
          <cell r="G3207">
            <v>-0.47010000000005397</v>
          </cell>
        </row>
        <row r="3208">
          <cell r="B3208">
            <v>-0.47020000000005402</v>
          </cell>
          <cell r="G3208">
            <v>-0.47020000000005402</v>
          </cell>
        </row>
        <row r="3209">
          <cell r="B3209">
            <v>-0.47030000000005401</v>
          </cell>
          <cell r="G3209">
            <v>-0.47030000000005401</v>
          </cell>
        </row>
        <row r="3210">
          <cell r="B3210">
            <v>-0.470400000000054</v>
          </cell>
          <cell r="G3210">
            <v>-0.470400000000054</v>
          </cell>
        </row>
        <row r="3211">
          <cell r="B3211">
            <v>-0.47050000000005399</v>
          </cell>
          <cell r="G3211">
            <v>-0.47050000000005399</v>
          </cell>
        </row>
        <row r="3212">
          <cell r="B3212">
            <v>-0.47060000000005398</v>
          </cell>
          <cell r="G3212">
            <v>-0.47060000000005398</v>
          </cell>
        </row>
        <row r="3213">
          <cell r="B3213">
            <v>-0.47070000000005402</v>
          </cell>
          <cell r="G3213">
            <v>-0.47070000000005402</v>
          </cell>
        </row>
        <row r="3214">
          <cell r="B3214">
            <v>-0.47080000000005401</v>
          </cell>
          <cell r="G3214">
            <v>-0.47080000000005401</v>
          </cell>
        </row>
        <row r="3215">
          <cell r="B3215">
            <v>-0.470900000000054</v>
          </cell>
          <cell r="G3215">
            <v>-0.470900000000054</v>
          </cell>
        </row>
        <row r="3216">
          <cell r="B3216">
            <v>-0.47100000000005399</v>
          </cell>
          <cell r="G3216">
            <v>-0.47100000000005399</v>
          </cell>
        </row>
        <row r="3217">
          <cell r="B3217">
            <v>-0.47110000000005398</v>
          </cell>
          <cell r="G3217">
            <v>-0.47110000000005398</v>
          </cell>
        </row>
        <row r="3218">
          <cell r="B3218">
            <v>-0.47120000000005402</v>
          </cell>
          <cell r="G3218">
            <v>-0.47120000000005402</v>
          </cell>
        </row>
        <row r="3219">
          <cell r="B3219">
            <v>-0.47130000000005401</v>
          </cell>
          <cell r="G3219">
            <v>-0.47130000000005401</v>
          </cell>
        </row>
        <row r="3220">
          <cell r="B3220">
            <v>-0.471400000000054</v>
          </cell>
          <cell r="G3220">
            <v>-0.471400000000054</v>
          </cell>
        </row>
        <row r="3221">
          <cell r="B3221">
            <v>-0.47150000000005399</v>
          </cell>
          <cell r="G3221">
            <v>-0.47150000000005399</v>
          </cell>
        </row>
        <row r="3222">
          <cell r="B3222">
            <v>-0.47160000000005398</v>
          </cell>
          <cell r="G3222">
            <v>-0.47160000000005398</v>
          </cell>
        </row>
        <row r="3223">
          <cell r="B3223">
            <v>-0.47170000000005402</v>
          </cell>
          <cell r="G3223">
            <v>-0.47170000000005402</v>
          </cell>
        </row>
        <row r="3224">
          <cell r="B3224">
            <v>-0.47180000000005401</v>
          </cell>
          <cell r="G3224">
            <v>-0.47180000000005401</v>
          </cell>
        </row>
        <row r="3225">
          <cell r="B3225">
            <v>-0.471900000000054</v>
          </cell>
          <cell r="G3225">
            <v>-0.471900000000054</v>
          </cell>
        </row>
        <row r="3226">
          <cell r="B3226">
            <v>-0.47200000000005399</v>
          </cell>
          <cell r="G3226">
            <v>-0.47200000000005399</v>
          </cell>
        </row>
        <row r="3227">
          <cell r="B3227">
            <v>-0.47210000000005398</v>
          </cell>
          <cell r="G3227">
            <v>-0.47210000000005398</v>
          </cell>
        </row>
        <row r="3228">
          <cell r="B3228">
            <v>-0.47220000000005402</v>
          </cell>
          <cell r="G3228">
            <v>-0.47220000000005402</v>
          </cell>
        </row>
        <row r="3229">
          <cell r="B3229">
            <v>-0.47230000000005401</v>
          </cell>
          <cell r="G3229">
            <v>-0.47230000000005401</v>
          </cell>
        </row>
        <row r="3230">
          <cell r="B3230">
            <v>-0.472400000000054</v>
          </cell>
          <cell r="G3230">
            <v>-0.472400000000054</v>
          </cell>
        </row>
        <row r="3231">
          <cell r="B3231">
            <v>-0.47250000000005399</v>
          </cell>
          <cell r="G3231">
            <v>-0.47250000000005399</v>
          </cell>
        </row>
        <row r="3232">
          <cell r="B3232">
            <v>-0.47260000000005398</v>
          </cell>
          <cell r="G3232">
            <v>-0.47260000000005398</v>
          </cell>
        </row>
        <row r="3233">
          <cell r="B3233">
            <v>-0.47270000000005402</v>
          </cell>
          <cell r="G3233">
            <v>-0.47270000000005402</v>
          </cell>
        </row>
        <row r="3234">
          <cell r="B3234">
            <v>-0.47280000000005401</v>
          </cell>
          <cell r="G3234">
            <v>-0.47280000000005401</v>
          </cell>
        </row>
        <row r="3235">
          <cell r="B3235">
            <v>-0.472900000000054</v>
          </cell>
          <cell r="G3235">
            <v>-0.472900000000054</v>
          </cell>
        </row>
        <row r="3236">
          <cell r="B3236">
            <v>-0.47300000000005399</v>
          </cell>
          <cell r="G3236">
            <v>-0.47300000000005399</v>
          </cell>
        </row>
        <row r="3237">
          <cell r="B3237">
            <v>-0.47310000000005398</v>
          </cell>
          <cell r="G3237">
            <v>-0.47310000000005398</v>
          </cell>
        </row>
        <row r="3238">
          <cell r="B3238">
            <v>-0.47320000000005402</v>
          </cell>
          <cell r="G3238">
            <v>-0.47320000000005402</v>
          </cell>
        </row>
        <row r="3239">
          <cell r="B3239">
            <v>-0.47330000000005401</v>
          </cell>
          <cell r="G3239">
            <v>-0.47330000000005401</v>
          </cell>
        </row>
        <row r="3240">
          <cell r="B3240">
            <v>-0.473400000000054</v>
          </cell>
          <cell r="G3240">
            <v>-0.473400000000054</v>
          </cell>
        </row>
        <row r="3241">
          <cell r="B3241">
            <v>-0.47350000000005399</v>
          </cell>
          <cell r="G3241">
            <v>-0.47350000000005399</v>
          </cell>
        </row>
        <row r="3242">
          <cell r="B3242">
            <v>-0.47360000000005398</v>
          </cell>
          <cell r="G3242">
            <v>-0.47360000000005398</v>
          </cell>
        </row>
        <row r="3243">
          <cell r="B3243">
            <v>-0.47370000000005402</v>
          </cell>
          <cell r="G3243">
            <v>-0.47370000000005402</v>
          </cell>
        </row>
        <row r="3244">
          <cell r="B3244">
            <v>-0.47380000000005401</v>
          </cell>
          <cell r="G3244">
            <v>-0.47380000000005401</v>
          </cell>
        </row>
        <row r="3245">
          <cell r="B3245">
            <v>-0.473900000000054</v>
          </cell>
          <cell r="G3245">
            <v>-0.473900000000054</v>
          </cell>
        </row>
        <row r="3246">
          <cell r="B3246">
            <v>-0.47400000000005399</v>
          </cell>
          <cell r="G3246">
            <v>-0.47400000000005399</v>
          </cell>
        </row>
        <row r="3247">
          <cell r="B3247">
            <v>-0.47410000000005398</v>
          </cell>
          <cell r="G3247">
            <v>-0.47410000000005398</v>
          </cell>
        </row>
        <row r="3248">
          <cell r="B3248">
            <v>-0.47420000000005402</v>
          </cell>
          <cell r="G3248">
            <v>-0.47420000000005402</v>
          </cell>
        </row>
        <row r="3249">
          <cell r="B3249">
            <v>-0.47430000000005401</v>
          </cell>
          <cell r="G3249">
            <v>-0.47430000000005401</v>
          </cell>
        </row>
        <row r="3250">
          <cell r="B3250">
            <v>-0.474400000000054</v>
          </cell>
          <cell r="G3250">
            <v>-0.474400000000054</v>
          </cell>
        </row>
        <row r="3251">
          <cell r="B3251">
            <v>-0.47450000000005399</v>
          </cell>
          <cell r="G3251">
            <v>-0.47450000000005399</v>
          </cell>
        </row>
        <row r="3252">
          <cell r="B3252">
            <v>-0.47460000000005398</v>
          </cell>
          <cell r="G3252">
            <v>-0.47460000000005398</v>
          </cell>
        </row>
        <row r="3253">
          <cell r="B3253">
            <v>-0.47470000000005402</v>
          </cell>
          <cell r="G3253">
            <v>-0.47470000000005402</v>
          </cell>
        </row>
        <row r="3254">
          <cell r="B3254">
            <v>-0.47480000000005401</v>
          </cell>
          <cell r="G3254">
            <v>-0.47480000000005401</v>
          </cell>
        </row>
        <row r="3255">
          <cell r="B3255">
            <v>-0.474900000000054</v>
          </cell>
          <cell r="G3255">
            <v>-0.474900000000054</v>
          </cell>
        </row>
        <row r="3256">
          <cell r="B3256">
            <v>-0.47500000000005399</v>
          </cell>
          <cell r="G3256">
            <v>-0.47500000000005399</v>
          </cell>
        </row>
        <row r="3257">
          <cell r="B3257">
            <v>-0.47510000000005398</v>
          </cell>
          <cell r="G3257">
            <v>-0.47510000000005398</v>
          </cell>
        </row>
        <row r="3258">
          <cell r="B3258">
            <v>-0.47520000000005402</v>
          </cell>
          <cell r="G3258">
            <v>-0.47520000000005402</v>
          </cell>
        </row>
        <row r="3259">
          <cell r="B3259">
            <v>-0.47530000000005401</v>
          </cell>
          <cell r="G3259">
            <v>-0.47530000000005401</v>
          </cell>
        </row>
        <row r="3260">
          <cell r="B3260">
            <v>-0.475400000000054</v>
          </cell>
          <cell r="G3260">
            <v>-0.475400000000054</v>
          </cell>
        </row>
        <row r="3261">
          <cell r="B3261">
            <v>-0.47550000000005499</v>
          </cell>
          <cell r="G3261">
            <v>-0.47550000000005499</v>
          </cell>
        </row>
        <row r="3262">
          <cell r="B3262">
            <v>-0.47560000000005498</v>
          </cell>
          <cell r="G3262">
            <v>-0.47560000000005498</v>
          </cell>
        </row>
        <row r="3263">
          <cell r="B3263">
            <v>-0.47570000000005502</v>
          </cell>
          <cell r="G3263">
            <v>-0.47570000000005502</v>
          </cell>
        </row>
        <row r="3264">
          <cell r="B3264">
            <v>-0.47580000000005501</v>
          </cell>
          <cell r="G3264">
            <v>-0.47580000000005501</v>
          </cell>
        </row>
        <row r="3265">
          <cell r="B3265">
            <v>-0.475900000000055</v>
          </cell>
          <cell r="G3265">
            <v>-0.475900000000055</v>
          </cell>
        </row>
        <row r="3266">
          <cell r="B3266">
            <v>-0.47600000000005499</v>
          </cell>
          <cell r="G3266">
            <v>-0.47600000000005499</v>
          </cell>
        </row>
        <row r="3267">
          <cell r="B3267">
            <v>-0.47610000000005498</v>
          </cell>
          <cell r="G3267">
            <v>-0.47610000000005498</v>
          </cell>
        </row>
        <row r="3268">
          <cell r="B3268">
            <v>-0.47620000000005502</v>
          </cell>
          <cell r="G3268">
            <v>-0.47620000000005502</v>
          </cell>
        </row>
        <row r="3269">
          <cell r="B3269">
            <v>-0.47630000000005501</v>
          </cell>
          <cell r="G3269">
            <v>-0.47630000000005501</v>
          </cell>
        </row>
        <row r="3270">
          <cell r="B3270">
            <v>-0.476400000000055</v>
          </cell>
          <cell r="G3270">
            <v>-0.476400000000055</v>
          </cell>
        </row>
        <row r="3271">
          <cell r="B3271">
            <v>-0.47650000000005499</v>
          </cell>
          <cell r="G3271">
            <v>-0.47650000000005499</v>
          </cell>
        </row>
        <row r="3272">
          <cell r="B3272">
            <v>-0.47660000000005498</v>
          </cell>
          <cell r="G3272">
            <v>-0.47660000000005498</v>
          </cell>
        </row>
        <row r="3273">
          <cell r="B3273">
            <v>-0.47670000000005502</v>
          </cell>
          <cell r="G3273">
            <v>-0.47670000000005502</v>
          </cell>
        </row>
        <row r="3274">
          <cell r="B3274">
            <v>-0.47680000000005501</v>
          </cell>
          <cell r="G3274">
            <v>-0.47680000000005501</v>
          </cell>
        </row>
        <row r="3275">
          <cell r="B3275">
            <v>-0.476900000000055</v>
          </cell>
          <cell r="G3275">
            <v>-0.476900000000055</v>
          </cell>
        </row>
        <row r="3276">
          <cell r="B3276">
            <v>-0.47700000000005499</v>
          </cell>
          <cell r="G3276">
            <v>-0.47700000000005499</v>
          </cell>
        </row>
        <row r="3277">
          <cell r="B3277">
            <v>-0.47710000000005498</v>
          </cell>
          <cell r="G3277">
            <v>-0.47710000000005498</v>
          </cell>
        </row>
        <row r="3278">
          <cell r="B3278">
            <v>-0.47720000000005502</v>
          </cell>
          <cell r="G3278">
            <v>-0.47720000000005502</v>
          </cell>
        </row>
        <row r="3279">
          <cell r="B3279">
            <v>-0.47730000000005501</v>
          </cell>
          <cell r="G3279">
            <v>-0.47730000000005501</v>
          </cell>
        </row>
        <row r="3280">
          <cell r="B3280">
            <v>-0.477400000000055</v>
          </cell>
          <cell r="G3280">
            <v>-0.477400000000055</v>
          </cell>
        </row>
        <row r="3281">
          <cell r="B3281">
            <v>-0.47750000000005499</v>
          </cell>
          <cell r="G3281">
            <v>-0.47750000000005499</v>
          </cell>
        </row>
        <row r="3282">
          <cell r="B3282">
            <v>-0.47760000000005498</v>
          </cell>
          <cell r="G3282">
            <v>-0.47760000000005498</v>
          </cell>
        </row>
        <row r="3283">
          <cell r="B3283">
            <v>-0.47770000000005503</v>
          </cell>
          <cell r="G3283">
            <v>-0.47770000000005503</v>
          </cell>
        </row>
        <row r="3284">
          <cell r="B3284">
            <v>-0.47780000000005501</v>
          </cell>
          <cell r="G3284">
            <v>-0.47780000000005501</v>
          </cell>
        </row>
        <row r="3285">
          <cell r="B3285">
            <v>-0.477900000000055</v>
          </cell>
          <cell r="G3285">
            <v>-0.477900000000055</v>
          </cell>
        </row>
        <row r="3286">
          <cell r="B3286">
            <v>-0.47800000000005499</v>
          </cell>
          <cell r="G3286">
            <v>-0.47800000000005499</v>
          </cell>
        </row>
        <row r="3287">
          <cell r="B3287">
            <v>-0.47810000000005498</v>
          </cell>
          <cell r="G3287">
            <v>-0.47810000000005498</v>
          </cell>
        </row>
        <row r="3288">
          <cell r="B3288">
            <v>-0.47820000000005503</v>
          </cell>
          <cell r="G3288">
            <v>-0.47820000000005503</v>
          </cell>
        </row>
        <row r="3289">
          <cell r="B3289">
            <v>-0.47830000000005501</v>
          </cell>
          <cell r="G3289">
            <v>-0.47830000000005501</v>
          </cell>
        </row>
        <row r="3290">
          <cell r="B3290">
            <v>-0.478400000000055</v>
          </cell>
          <cell r="G3290">
            <v>-0.478400000000055</v>
          </cell>
        </row>
        <row r="3291">
          <cell r="B3291">
            <v>-0.47850000000005499</v>
          </cell>
          <cell r="G3291">
            <v>-0.47850000000005499</v>
          </cell>
        </row>
        <row r="3292">
          <cell r="B3292">
            <v>-0.47860000000005498</v>
          </cell>
          <cell r="G3292">
            <v>-0.47860000000005498</v>
          </cell>
        </row>
        <row r="3293">
          <cell r="B3293">
            <v>-0.47870000000005503</v>
          </cell>
          <cell r="G3293">
            <v>-0.47870000000005503</v>
          </cell>
        </row>
        <row r="3294">
          <cell r="B3294">
            <v>-0.47880000000005501</v>
          </cell>
          <cell r="G3294">
            <v>-0.47880000000005501</v>
          </cell>
        </row>
        <row r="3295">
          <cell r="B3295">
            <v>-0.478900000000055</v>
          </cell>
          <cell r="G3295">
            <v>-0.478900000000055</v>
          </cell>
        </row>
        <row r="3296">
          <cell r="B3296">
            <v>-0.47900000000005499</v>
          </cell>
          <cell r="G3296">
            <v>-0.47900000000005499</v>
          </cell>
        </row>
        <row r="3297">
          <cell r="B3297">
            <v>-0.47910000000005498</v>
          </cell>
          <cell r="G3297">
            <v>-0.47910000000005498</v>
          </cell>
        </row>
        <row r="3298">
          <cell r="B3298">
            <v>-0.47920000000005503</v>
          </cell>
          <cell r="G3298">
            <v>-0.47920000000005503</v>
          </cell>
        </row>
        <row r="3299">
          <cell r="B3299">
            <v>-0.47930000000005502</v>
          </cell>
          <cell r="G3299">
            <v>-0.47930000000005502</v>
          </cell>
        </row>
        <row r="3300">
          <cell r="B3300">
            <v>-0.479400000000055</v>
          </cell>
          <cell r="G3300">
            <v>-0.479400000000055</v>
          </cell>
        </row>
        <row r="3301">
          <cell r="B3301">
            <v>-0.47950000000005499</v>
          </cell>
          <cell r="G3301">
            <v>-0.47950000000005499</v>
          </cell>
        </row>
        <row r="3302">
          <cell r="B3302">
            <v>-0.47960000000005498</v>
          </cell>
          <cell r="G3302">
            <v>-0.47960000000005498</v>
          </cell>
        </row>
        <row r="3303">
          <cell r="B3303">
            <v>-0.47970000000005503</v>
          </cell>
          <cell r="G3303">
            <v>-0.47970000000005503</v>
          </cell>
        </row>
        <row r="3304">
          <cell r="B3304">
            <v>-0.47980000000005502</v>
          </cell>
          <cell r="G3304">
            <v>-0.47980000000005502</v>
          </cell>
        </row>
        <row r="3305">
          <cell r="B3305">
            <v>-0.479900000000055</v>
          </cell>
          <cell r="G3305">
            <v>-0.479900000000055</v>
          </cell>
        </row>
        <row r="3306">
          <cell r="B3306">
            <v>-0.48000000000005499</v>
          </cell>
          <cell r="G3306">
            <v>-0.48000000000005499</v>
          </cell>
        </row>
        <row r="3307">
          <cell r="B3307">
            <v>-0.48010000000005498</v>
          </cell>
          <cell r="G3307">
            <v>-0.48010000000005498</v>
          </cell>
        </row>
        <row r="3308">
          <cell r="B3308">
            <v>-0.48020000000005503</v>
          </cell>
          <cell r="G3308">
            <v>-0.48020000000005503</v>
          </cell>
        </row>
        <row r="3309">
          <cell r="B3309">
            <v>-0.48030000000005502</v>
          </cell>
          <cell r="G3309">
            <v>-0.48030000000005502</v>
          </cell>
        </row>
        <row r="3310">
          <cell r="B3310">
            <v>-0.48040000000005501</v>
          </cell>
          <cell r="G3310">
            <v>-0.48040000000005501</v>
          </cell>
        </row>
        <row r="3311">
          <cell r="B3311">
            <v>-0.48050000000005499</v>
          </cell>
          <cell r="G3311">
            <v>-0.48050000000005499</v>
          </cell>
        </row>
        <row r="3312">
          <cell r="B3312">
            <v>-0.48060000000005498</v>
          </cell>
          <cell r="G3312">
            <v>-0.48060000000005498</v>
          </cell>
        </row>
        <row r="3313">
          <cell r="B3313">
            <v>-0.48070000000005503</v>
          </cell>
          <cell r="G3313">
            <v>-0.48070000000005503</v>
          </cell>
        </row>
        <row r="3314">
          <cell r="B3314">
            <v>-0.48080000000005502</v>
          </cell>
          <cell r="G3314">
            <v>-0.48080000000005502</v>
          </cell>
        </row>
        <row r="3315">
          <cell r="B3315">
            <v>-0.48090000000005501</v>
          </cell>
          <cell r="G3315">
            <v>-0.48090000000005501</v>
          </cell>
        </row>
        <row r="3316">
          <cell r="B3316">
            <v>-0.48100000000005499</v>
          </cell>
          <cell r="G3316">
            <v>-0.48100000000005499</v>
          </cell>
        </row>
        <row r="3317">
          <cell r="B3317">
            <v>-0.48110000000005498</v>
          </cell>
          <cell r="G3317">
            <v>-0.48110000000005498</v>
          </cell>
        </row>
        <row r="3318">
          <cell r="B3318">
            <v>-0.48120000000005497</v>
          </cell>
          <cell r="G3318">
            <v>-0.48120000000005497</v>
          </cell>
        </row>
        <row r="3319">
          <cell r="B3319">
            <v>-0.48130000000005502</v>
          </cell>
          <cell r="G3319">
            <v>-0.48130000000005502</v>
          </cell>
        </row>
        <row r="3320">
          <cell r="B3320">
            <v>-0.48140000000005501</v>
          </cell>
          <cell r="G3320">
            <v>-0.48140000000005501</v>
          </cell>
        </row>
        <row r="3321">
          <cell r="B3321">
            <v>-0.48150000000005599</v>
          </cell>
          <cell r="G3321">
            <v>-0.48150000000005599</v>
          </cell>
        </row>
        <row r="3322">
          <cell r="B3322">
            <v>-0.48160000000005598</v>
          </cell>
          <cell r="G3322">
            <v>-0.48160000000005598</v>
          </cell>
        </row>
        <row r="3323">
          <cell r="B3323">
            <v>-0.48170000000005597</v>
          </cell>
          <cell r="G3323">
            <v>-0.48170000000005597</v>
          </cell>
        </row>
        <row r="3324">
          <cell r="B3324">
            <v>-0.48180000000005602</v>
          </cell>
          <cell r="G3324">
            <v>-0.48180000000005602</v>
          </cell>
        </row>
        <row r="3325">
          <cell r="B3325">
            <v>-0.48190000000005601</v>
          </cell>
          <cell r="G3325">
            <v>-0.48190000000005601</v>
          </cell>
        </row>
        <row r="3326">
          <cell r="B3326">
            <v>-0.48200000000005599</v>
          </cell>
          <cell r="G3326">
            <v>-0.48200000000005599</v>
          </cell>
        </row>
        <row r="3327">
          <cell r="B3327">
            <v>-0.48210000000005598</v>
          </cell>
          <cell r="G3327">
            <v>-0.48210000000005598</v>
          </cell>
        </row>
        <row r="3328">
          <cell r="B3328">
            <v>-0.48220000000005597</v>
          </cell>
          <cell r="G3328">
            <v>-0.48220000000005597</v>
          </cell>
        </row>
        <row r="3329">
          <cell r="B3329">
            <v>-0.48230000000005602</v>
          </cell>
          <cell r="G3329">
            <v>-0.48230000000005602</v>
          </cell>
        </row>
        <row r="3330">
          <cell r="B3330">
            <v>-0.48240000000005601</v>
          </cell>
          <cell r="G3330">
            <v>-0.48240000000005601</v>
          </cell>
        </row>
        <row r="3331">
          <cell r="B3331">
            <v>-0.482500000000056</v>
          </cell>
          <cell r="G3331">
            <v>-0.482500000000056</v>
          </cell>
        </row>
        <row r="3332">
          <cell r="B3332">
            <v>-0.48260000000005598</v>
          </cell>
          <cell r="G3332">
            <v>-0.48260000000005598</v>
          </cell>
        </row>
        <row r="3333">
          <cell r="B3333">
            <v>-0.48270000000005597</v>
          </cell>
          <cell r="G3333">
            <v>-0.48270000000005597</v>
          </cell>
        </row>
        <row r="3334">
          <cell r="B3334">
            <v>-0.48280000000005602</v>
          </cell>
          <cell r="G3334">
            <v>-0.48280000000005602</v>
          </cell>
        </row>
        <row r="3335">
          <cell r="B3335">
            <v>-0.48290000000005601</v>
          </cell>
          <cell r="G3335">
            <v>-0.48290000000005601</v>
          </cell>
        </row>
        <row r="3336">
          <cell r="B3336">
            <v>-0.483000000000056</v>
          </cell>
          <cell r="G3336">
            <v>-0.483000000000056</v>
          </cell>
        </row>
        <row r="3337">
          <cell r="B3337">
            <v>-0.48310000000005598</v>
          </cell>
          <cell r="G3337">
            <v>-0.48310000000005598</v>
          </cell>
        </row>
        <row r="3338">
          <cell r="B3338">
            <v>-0.48320000000005597</v>
          </cell>
          <cell r="G3338">
            <v>-0.48320000000005597</v>
          </cell>
        </row>
        <row r="3339">
          <cell r="B3339">
            <v>-0.48330000000005602</v>
          </cell>
          <cell r="G3339">
            <v>-0.48330000000005602</v>
          </cell>
        </row>
        <row r="3340">
          <cell r="B3340">
            <v>-0.48340000000005601</v>
          </cell>
          <cell r="G3340">
            <v>-0.48340000000005601</v>
          </cell>
        </row>
        <row r="3341">
          <cell r="B3341">
            <v>-0.483500000000056</v>
          </cell>
          <cell r="G3341">
            <v>-0.483500000000056</v>
          </cell>
        </row>
        <row r="3342">
          <cell r="B3342">
            <v>-0.48360000000005599</v>
          </cell>
          <cell r="G3342">
            <v>-0.48360000000005599</v>
          </cell>
        </row>
        <row r="3343">
          <cell r="B3343">
            <v>-0.48370000000005597</v>
          </cell>
          <cell r="G3343">
            <v>-0.48370000000005597</v>
          </cell>
        </row>
        <row r="3344">
          <cell r="B3344">
            <v>-0.48380000000005602</v>
          </cell>
          <cell r="G3344">
            <v>-0.48380000000005602</v>
          </cell>
        </row>
        <row r="3345">
          <cell r="B3345">
            <v>-0.48390000000005601</v>
          </cell>
          <cell r="G3345">
            <v>-0.48390000000005601</v>
          </cell>
        </row>
        <row r="3346">
          <cell r="B3346">
            <v>-0.484000000000056</v>
          </cell>
          <cell r="G3346">
            <v>-0.484000000000056</v>
          </cell>
        </row>
        <row r="3347">
          <cell r="B3347">
            <v>-0.48410000000005599</v>
          </cell>
          <cell r="G3347">
            <v>-0.48410000000005599</v>
          </cell>
        </row>
        <row r="3348">
          <cell r="B3348">
            <v>-0.48420000000005597</v>
          </cell>
          <cell r="G3348">
            <v>-0.48420000000005597</v>
          </cell>
        </row>
        <row r="3349">
          <cell r="B3349">
            <v>-0.48430000000005602</v>
          </cell>
          <cell r="G3349">
            <v>-0.48430000000005602</v>
          </cell>
        </row>
        <row r="3350">
          <cell r="B3350">
            <v>-0.48440000000005601</v>
          </cell>
          <cell r="G3350">
            <v>-0.48440000000005601</v>
          </cell>
        </row>
        <row r="3351">
          <cell r="B3351">
            <v>-0.484500000000056</v>
          </cell>
          <cell r="G3351">
            <v>-0.484500000000056</v>
          </cell>
        </row>
        <row r="3352">
          <cell r="B3352">
            <v>-0.48460000000005599</v>
          </cell>
          <cell r="G3352">
            <v>-0.48460000000005599</v>
          </cell>
        </row>
        <row r="3353">
          <cell r="B3353">
            <v>-0.48470000000005597</v>
          </cell>
          <cell r="G3353">
            <v>-0.48470000000005597</v>
          </cell>
        </row>
        <row r="3354">
          <cell r="B3354">
            <v>-0.48480000000005602</v>
          </cell>
          <cell r="G3354">
            <v>-0.48480000000005602</v>
          </cell>
        </row>
        <row r="3355">
          <cell r="B3355">
            <v>-0.48490000000005601</v>
          </cell>
          <cell r="G3355">
            <v>-0.48490000000005601</v>
          </cell>
        </row>
        <row r="3356">
          <cell r="B3356">
            <v>-0.485000000000056</v>
          </cell>
          <cell r="G3356">
            <v>-0.485000000000056</v>
          </cell>
        </row>
        <row r="3357">
          <cell r="B3357">
            <v>-0.48510000000005599</v>
          </cell>
          <cell r="G3357">
            <v>-0.48510000000005599</v>
          </cell>
        </row>
        <row r="3358">
          <cell r="B3358">
            <v>-0.48520000000005598</v>
          </cell>
          <cell r="G3358">
            <v>-0.48520000000005598</v>
          </cell>
        </row>
        <row r="3359">
          <cell r="B3359">
            <v>-0.48530000000005602</v>
          </cell>
          <cell r="G3359">
            <v>-0.48530000000005602</v>
          </cell>
        </row>
        <row r="3360">
          <cell r="B3360">
            <v>-0.48540000000005601</v>
          </cell>
          <cell r="G3360">
            <v>-0.48540000000005601</v>
          </cell>
        </row>
        <row r="3361">
          <cell r="B3361">
            <v>-0.485500000000056</v>
          </cell>
          <cell r="G3361">
            <v>-0.485500000000056</v>
          </cell>
        </row>
        <row r="3362">
          <cell r="B3362">
            <v>-0.48560000000005599</v>
          </cell>
          <cell r="G3362">
            <v>-0.48560000000005599</v>
          </cell>
        </row>
        <row r="3363">
          <cell r="B3363">
            <v>-0.48570000000005598</v>
          </cell>
          <cell r="G3363">
            <v>-0.48570000000005598</v>
          </cell>
        </row>
        <row r="3364">
          <cell r="B3364">
            <v>-0.48580000000005602</v>
          </cell>
          <cell r="G3364">
            <v>-0.48580000000005602</v>
          </cell>
        </row>
        <row r="3365">
          <cell r="B3365">
            <v>-0.48590000000005601</v>
          </cell>
          <cell r="G3365">
            <v>-0.48590000000005601</v>
          </cell>
        </row>
        <row r="3366">
          <cell r="B3366">
            <v>-0.486000000000056</v>
          </cell>
          <cell r="G3366">
            <v>-0.486000000000056</v>
          </cell>
        </row>
        <row r="3367">
          <cell r="B3367">
            <v>-0.48610000000005599</v>
          </cell>
          <cell r="G3367">
            <v>-0.48610000000005599</v>
          </cell>
        </row>
        <row r="3368">
          <cell r="B3368">
            <v>-0.48620000000005598</v>
          </cell>
          <cell r="G3368">
            <v>-0.48620000000005598</v>
          </cell>
        </row>
        <row r="3369">
          <cell r="B3369">
            <v>-0.48630000000005602</v>
          </cell>
          <cell r="G3369">
            <v>-0.48630000000005602</v>
          </cell>
        </row>
        <row r="3370">
          <cell r="B3370">
            <v>-0.48640000000005601</v>
          </cell>
          <cell r="G3370">
            <v>-0.48640000000005601</v>
          </cell>
        </row>
        <row r="3371">
          <cell r="B3371">
            <v>-0.486500000000056</v>
          </cell>
          <cell r="G3371">
            <v>-0.486500000000056</v>
          </cell>
        </row>
        <row r="3372">
          <cell r="B3372">
            <v>-0.48660000000005599</v>
          </cell>
          <cell r="G3372">
            <v>-0.48660000000005599</v>
          </cell>
        </row>
        <row r="3373">
          <cell r="B3373">
            <v>-0.48670000000005598</v>
          </cell>
          <cell r="G3373">
            <v>-0.48670000000005598</v>
          </cell>
        </row>
        <row r="3374">
          <cell r="B3374">
            <v>-0.48680000000005602</v>
          </cell>
          <cell r="G3374">
            <v>-0.48680000000005602</v>
          </cell>
        </row>
        <row r="3375">
          <cell r="B3375">
            <v>-0.48690000000005601</v>
          </cell>
          <cell r="G3375">
            <v>-0.48690000000005601</v>
          </cell>
        </row>
        <row r="3376">
          <cell r="B3376">
            <v>-0.487000000000056</v>
          </cell>
          <cell r="G3376">
            <v>-0.487000000000056</v>
          </cell>
        </row>
        <row r="3377">
          <cell r="B3377">
            <v>-0.48710000000005599</v>
          </cell>
          <cell r="G3377">
            <v>-0.48710000000005599</v>
          </cell>
        </row>
        <row r="3378">
          <cell r="B3378">
            <v>-0.48720000000005598</v>
          </cell>
          <cell r="G3378">
            <v>-0.48720000000005598</v>
          </cell>
        </row>
        <row r="3379">
          <cell r="B3379">
            <v>-0.48730000000005602</v>
          </cell>
          <cell r="G3379">
            <v>-0.48730000000005602</v>
          </cell>
        </row>
        <row r="3380">
          <cell r="B3380">
            <v>-0.48740000000005601</v>
          </cell>
          <cell r="G3380">
            <v>-0.48740000000005601</v>
          </cell>
        </row>
        <row r="3381">
          <cell r="B3381">
            <v>-0.487500000000057</v>
          </cell>
          <cell r="G3381">
            <v>-0.487500000000057</v>
          </cell>
        </row>
        <row r="3382">
          <cell r="B3382">
            <v>-0.48760000000005699</v>
          </cell>
          <cell r="G3382">
            <v>-0.48760000000005699</v>
          </cell>
        </row>
        <row r="3383">
          <cell r="B3383">
            <v>-0.48770000000005698</v>
          </cell>
          <cell r="G3383">
            <v>-0.48770000000005698</v>
          </cell>
        </row>
        <row r="3384">
          <cell r="B3384">
            <v>-0.48780000000005702</v>
          </cell>
          <cell r="G3384">
            <v>-0.48780000000005702</v>
          </cell>
        </row>
        <row r="3385">
          <cell r="B3385">
            <v>-0.48790000000005701</v>
          </cell>
          <cell r="G3385">
            <v>-0.48790000000005701</v>
          </cell>
        </row>
        <row r="3386">
          <cell r="B3386">
            <v>-0.488000000000057</v>
          </cell>
          <cell r="G3386">
            <v>-0.488000000000057</v>
          </cell>
        </row>
        <row r="3387">
          <cell r="B3387">
            <v>-0.48810000000005699</v>
          </cell>
          <cell r="G3387">
            <v>-0.48810000000005699</v>
          </cell>
        </row>
        <row r="3388">
          <cell r="B3388">
            <v>-0.48820000000005698</v>
          </cell>
          <cell r="G3388">
            <v>-0.48820000000005698</v>
          </cell>
        </row>
        <row r="3389">
          <cell r="B3389">
            <v>-0.48830000000005702</v>
          </cell>
          <cell r="G3389">
            <v>-0.48830000000005702</v>
          </cell>
        </row>
        <row r="3390">
          <cell r="B3390">
            <v>-0.48840000000005701</v>
          </cell>
          <cell r="G3390">
            <v>-0.48840000000005701</v>
          </cell>
        </row>
        <row r="3391">
          <cell r="B3391">
            <v>-0.488500000000057</v>
          </cell>
          <cell r="G3391">
            <v>-0.488500000000057</v>
          </cell>
        </row>
        <row r="3392">
          <cell r="B3392">
            <v>-0.48860000000005699</v>
          </cell>
          <cell r="G3392">
            <v>-0.48860000000005699</v>
          </cell>
        </row>
        <row r="3393">
          <cell r="B3393">
            <v>-0.48870000000005698</v>
          </cell>
          <cell r="G3393">
            <v>-0.48870000000005698</v>
          </cell>
        </row>
        <row r="3394">
          <cell r="B3394">
            <v>-0.48880000000005702</v>
          </cell>
          <cell r="G3394">
            <v>-0.48880000000005702</v>
          </cell>
        </row>
        <row r="3395">
          <cell r="B3395">
            <v>-0.48890000000005701</v>
          </cell>
          <cell r="G3395">
            <v>-0.48890000000005701</v>
          </cell>
        </row>
        <row r="3396">
          <cell r="B3396">
            <v>-0.489000000000057</v>
          </cell>
          <cell r="G3396">
            <v>-0.489000000000057</v>
          </cell>
        </row>
        <row r="3397">
          <cell r="B3397">
            <v>-0.48910000000005699</v>
          </cell>
          <cell r="G3397">
            <v>-0.48910000000005699</v>
          </cell>
        </row>
        <row r="3398">
          <cell r="B3398">
            <v>-0.48920000000005698</v>
          </cell>
          <cell r="G3398">
            <v>-0.48920000000005698</v>
          </cell>
        </row>
        <row r="3399">
          <cell r="B3399">
            <v>-0.48930000000005702</v>
          </cell>
          <cell r="G3399">
            <v>-0.48930000000005702</v>
          </cell>
        </row>
        <row r="3400">
          <cell r="B3400">
            <v>-0.48940000000005701</v>
          </cell>
          <cell r="G3400">
            <v>-0.48940000000005701</v>
          </cell>
        </row>
        <row r="3401">
          <cell r="B3401">
            <v>-0.489500000000057</v>
          </cell>
          <cell r="G3401">
            <v>-0.489500000000057</v>
          </cell>
        </row>
        <row r="3402">
          <cell r="B3402">
            <v>-0.48960000000005699</v>
          </cell>
          <cell r="G3402">
            <v>-0.48960000000005699</v>
          </cell>
        </row>
        <row r="3403">
          <cell r="B3403">
            <v>-0.48970000000005698</v>
          </cell>
          <cell r="G3403">
            <v>-0.48970000000005698</v>
          </cell>
        </row>
        <row r="3404">
          <cell r="B3404">
            <v>-0.48980000000005702</v>
          </cell>
          <cell r="G3404">
            <v>-0.48980000000005702</v>
          </cell>
        </row>
        <row r="3405">
          <cell r="B3405">
            <v>-0.48990000000005701</v>
          </cell>
          <cell r="G3405">
            <v>-0.48990000000005701</v>
          </cell>
        </row>
        <row r="3406">
          <cell r="B3406">
            <v>-0.490000000000057</v>
          </cell>
          <cell r="G3406">
            <v>-0.490000000000057</v>
          </cell>
        </row>
        <row r="3407">
          <cell r="B3407">
            <v>-0.49010000000005699</v>
          </cell>
          <cell r="G3407">
            <v>-0.49010000000005699</v>
          </cell>
        </row>
        <row r="3408">
          <cell r="B3408">
            <v>-0.49020000000005698</v>
          </cell>
          <cell r="G3408">
            <v>-0.49020000000005698</v>
          </cell>
        </row>
        <row r="3409">
          <cell r="B3409">
            <v>-0.49030000000005702</v>
          </cell>
          <cell r="G3409">
            <v>-0.49030000000005702</v>
          </cell>
        </row>
        <row r="3410">
          <cell r="B3410">
            <v>-0.49040000000005701</v>
          </cell>
          <cell r="G3410">
            <v>-0.49040000000005701</v>
          </cell>
        </row>
        <row r="3411">
          <cell r="B3411">
            <v>-0.490500000000057</v>
          </cell>
          <cell r="G3411">
            <v>-0.490500000000057</v>
          </cell>
        </row>
        <row r="3412">
          <cell r="B3412">
            <v>-0.49060000000005699</v>
          </cell>
          <cell r="G3412">
            <v>-0.49060000000005699</v>
          </cell>
        </row>
        <row r="3413">
          <cell r="B3413">
            <v>-0.49070000000005698</v>
          </cell>
          <cell r="G3413">
            <v>-0.49070000000005698</v>
          </cell>
        </row>
        <row r="3414">
          <cell r="B3414">
            <v>-0.49080000000005702</v>
          </cell>
          <cell r="G3414">
            <v>-0.49080000000005702</v>
          </cell>
        </row>
        <row r="3415">
          <cell r="B3415">
            <v>-0.49090000000005701</v>
          </cell>
          <cell r="G3415">
            <v>-0.49090000000005701</v>
          </cell>
        </row>
        <row r="3416">
          <cell r="B3416">
            <v>-0.491000000000057</v>
          </cell>
          <cell r="G3416">
            <v>-0.491000000000057</v>
          </cell>
        </row>
        <row r="3417">
          <cell r="B3417">
            <v>-0.49110000000005699</v>
          </cell>
          <cell r="G3417">
            <v>-0.49110000000005699</v>
          </cell>
        </row>
        <row r="3418">
          <cell r="B3418">
            <v>-0.49120000000005698</v>
          </cell>
          <cell r="G3418">
            <v>-0.49120000000005698</v>
          </cell>
        </row>
        <row r="3419">
          <cell r="B3419">
            <v>-0.49130000000005702</v>
          </cell>
          <cell r="G3419">
            <v>-0.49130000000005702</v>
          </cell>
        </row>
        <row r="3420">
          <cell r="B3420">
            <v>-0.49140000000005701</v>
          </cell>
          <cell r="G3420">
            <v>-0.49140000000005701</v>
          </cell>
        </row>
        <row r="3421">
          <cell r="B3421">
            <v>-0.491500000000057</v>
          </cell>
          <cell r="G3421">
            <v>-0.491500000000057</v>
          </cell>
        </row>
        <row r="3422">
          <cell r="B3422">
            <v>-0.49160000000005699</v>
          </cell>
          <cell r="G3422">
            <v>-0.49160000000005699</v>
          </cell>
        </row>
        <row r="3423">
          <cell r="B3423">
            <v>-0.49170000000005698</v>
          </cell>
          <cell r="G3423">
            <v>-0.49170000000005698</v>
          </cell>
        </row>
        <row r="3424">
          <cell r="B3424">
            <v>-0.49180000000005702</v>
          </cell>
          <cell r="G3424">
            <v>-0.49180000000005702</v>
          </cell>
        </row>
        <row r="3425">
          <cell r="B3425">
            <v>-0.49190000000005701</v>
          </cell>
          <cell r="G3425">
            <v>-0.49190000000005701</v>
          </cell>
        </row>
        <row r="3426">
          <cell r="B3426">
            <v>-0.492000000000057</v>
          </cell>
          <cell r="G3426">
            <v>-0.492000000000057</v>
          </cell>
        </row>
        <row r="3427">
          <cell r="B3427">
            <v>-0.49210000000005699</v>
          </cell>
          <cell r="G3427">
            <v>-0.49210000000005699</v>
          </cell>
        </row>
        <row r="3428">
          <cell r="B3428">
            <v>-0.49220000000005698</v>
          </cell>
          <cell r="G3428">
            <v>-0.49220000000005698</v>
          </cell>
        </row>
        <row r="3429">
          <cell r="B3429">
            <v>-0.49230000000005703</v>
          </cell>
          <cell r="G3429">
            <v>-0.49230000000005703</v>
          </cell>
        </row>
        <row r="3430">
          <cell r="B3430">
            <v>-0.49240000000005701</v>
          </cell>
          <cell r="G3430">
            <v>-0.49240000000005701</v>
          </cell>
        </row>
        <row r="3431">
          <cell r="B3431">
            <v>-0.492500000000057</v>
          </cell>
          <cell r="G3431">
            <v>-0.492500000000057</v>
          </cell>
        </row>
        <row r="3432">
          <cell r="B3432">
            <v>-0.49260000000005699</v>
          </cell>
          <cell r="G3432">
            <v>-0.49260000000005699</v>
          </cell>
        </row>
        <row r="3433">
          <cell r="B3433">
            <v>-0.49270000000005698</v>
          </cell>
          <cell r="G3433">
            <v>-0.49270000000005698</v>
          </cell>
        </row>
        <row r="3434">
          <cell r="B3434">
            <v>-0.49280000000005703</v>
          </cell>
          <cell r="G3434">
            <v>-0.49280000000005703</v>
          </cell>
        </row>
        <row r="3435">
          <cell r="B3435">
            <v>-0.49290000000005701</v>
          </cell>
          <cell r="G3435">
            <v>-0.49290000000005701</v>
          </cell>
        </row>
        <row r="3436">
          <cell r="B3436">
            <v>-0.493000000000057</v>
          </cell>
          <cell r="G3436">
            <v>-0.493000000000057</v>
          </cell>
        </row>
        <row r="3437">
          <cell r="B3437">
            <v>-0.49310000000005699</v>
          </cell>
          <cell r="G3437">
            <v>-0.49310000000005699</v>
          </cell>
        </row>
        <row r="3438">
          <cell r="B3438">
            <v>-0.49320000000005698</v>
          </cell>
          <cell r="G3438">
            <v>-0.49320000000005698</v>
          </cell>
        </row>
        <row r="3439">
          <cell r="B3439">
            <v>-0.49330000000005703</v>
          </cell>
          <cell r="G3439">
            <v>-0.49330000000005703</v>
          </cell>
        </row>
        <row r="3440">
          <cell r="B3440">
            <v>-0.49340000000005702</v>
          </cell>
          <cell r="G3440">
            <v>-0.49340000000005702</v>
          </cell>
        </row>
        <row r="3441">
          <cell r="B3441">
            <v>-0.493500000000058</v>
          </cell>
          <cell r="G3441">
            <v>-0.493500000000058</v>
          </cell>
        </row>
        <row r="3442">
          <cell r="B3442">
            <v>-0.49360000000005799</v>
          </cell>
          <cell r="G3442">
            <v>-0.49360000000005799</v>
          </cell>
        </row>
        <row r="3443">
          <cell r="B3443">
            <v>-0.49370000000005798</v>
          </cell>
          <cell r="G3443">
            <v>-0.49370000000005798</v>
          </cell>
        </row>
        <row r="3444">
          <cell r="B3444">
            <v>-0.49380000000005803</v>
          </cell>
          <cell r="G3444">
            <v>-0.49380000000005803</v>
          </cell>
        </row>
        <row r="3445">
          <cell r="B3445">
            <v>-0.49390000000005801</v>
          </cell>
          <cell r="G3445">
            <v>-0.49390000000005801</v>
          </cell>
        </row>
        <row r="3446">
          <cell r="B3446">
            <v>-0.494000000000058</v>
          </cell>
          <cell r="G3446">
            <v>-0.494000000000058</v>
          </cell>
        </row>
        <row r="3447">
          <cell r="B3447">
            <v>-0.49410000000005799</v>
          </cell>
          <cell r="G3447">
            <v>-0.49410000000005799</v>
          </cell>
        </row>
        <row r="3448">
          <cell r="B3448">
            <v>-0.49420000000005798</v>
          </cell>
          <cell r="G3448">
            <v>-0.49420000000005798</v>
          </cell>
        </row>
        <row r="3449">
          <cell r="B3449">
            <v>-0.49430000000005803</v>
          </cell>
          <cell r="G3449">
            <v>-0.49430000000005803</v>
          </cell>
        </row>
        <row r="3450">
          <cell r="B3450">
            <v>-0.49440000000005802</v>
          </cell>
          <cell r="G3450">
            <v>-0.49440000000005802</v>
          </cell>
        </row>
        <row r="3451">
          <cell r="B3451">
            <v>-0.494500000000058</v>
          </cell>
          <cell r="G3451">
            <v>-0.494500000000058</v>
          </cell>
        </row>
        <row r="3452">
          <cell r="B3452">
            <v>-0.49460000000005799</v>
          </cell>
          <cell r="G3452">
            <v>-0.49460000000005799</v>
          </cell>
        </row>
        <row r="3453">
          <cell r="B3453">
            <v>-0.49470000000005798</v>
          </cell>
          <cell r="G3453">
            <v>-0.49470000000005798</v>
          </cell>
        </row>
        <row r="3454">
          <cell r="B3454">
            <v>-0.49480000000005803</v>
          </cell>
          <cell r="G3454">
            <v>-0.49480000000005803</v>
          </cell>
        </row>
        <row r="3455">
          <cell r="B3455">
            <v>-0.49490000000005802</v>
          </cell>
          <cell r="G3455">
            <v>-0.49490000000005802</v>
          </cell>
        </row>
        <row r="3456">
          <cell r="B3456">
            <v>-0.495000000000058</v>
          </cell>
          <cell r="G3456">
            <v>-0.495000000000058</v>
          </cell>
        </row>
        <row r="3457">
          <cell r="B3457">
            <v>-0.49510000000005799</v>
          </cell>
          <cell r="G3457">
            <v>-0.49510000000005799</v>
          </cell>
        </row>
        <row r="3458">
          <cell r="B3458">
            <v>-0.49520000000005798</v>
          </cell>
          <cell r="G3458">
            <v>-0.49520000000005798</v>
          </cell>
        </row>
        <row r="3459">
          <cell r="B3459">
            <v>-0.49530000000005803</v>
          </cell>
          <cell r="G3459">
            <v>-0.49530000000005803</v>
          </cell>
        </row>
        <row r="3460">
          <cell r="B3460">
            <v>-0.49540000000005802</v>
          </cell>
          <cell r="G3460">
            <v>-0.49540000000005802</v>
          </cell>
        </row>
        <row r="3461">
          <cell r="B3461">
            <v>-0.49550000000005801</v>
          </cell>
          <cell r="G3461">
            <v>-0.49550000000005801</v>
          </cell>
        </row>
        <row r="3462">
          <cell r="B3462">
            <v>-0.49560000000005799</v>
          </cell>
          <cell r="G3462">
            <v>-0.49560000000005799</v>
          </cell>
        </row>
        <row r="3463">
          <cell r="B3463">
            <v>-0.49570000000005798</v>
          </cell>
          <cell r="G3463">
            <v>-0.49570000000005798</v>
          </cell>
        </row>
        <row r="3464">
          <cell r="B3464">
            <v>-0.49580000000005803</v>
          </cell>
          <cell r="G3464">
            <v>-0.49580000000005803</v>
          </cell>
        </row>
        <row r="3465">
          <cell r="B3465">
            <v>-0.49590000000005802</v>
          </cell>
          <cell r="G3465">
            <v>-0.49590000000005802</v>
          </cell>
        </row>
        <row r="3466">
          <cell r="B3466">
            <v>-0.49600000000005801</v>
          </cell>
          <cell r="G3466">
            <v>-0.49600000000005801</v>
          </cell>
        </row>
        <row r="3467">
          <cell r="B3467">
            <v>-0.49610000000005799</v>
          </cell>
          <cell r="G3467">
            <v>-0.49610000000005799</v>
          </cell>
        </row>
        <row r="3468">
          <cell r="B3468">
            <v>-0.49620000000005798</v>
          </cell>
          <cell r="G3468">
            <v>-0.49620000000005798</v>
          </cell>
        </row>
        <row r="3469">
          <cell r="B3469">
            <v>-0.49630000000005797</v>
          </cell>
          <cell r="G3469">
            <v>-0.49630000000005797</v>
          </cell>
        </row>
        <row r="3470">
          <cell r="B3470">
            <v>-0.49640000000005802</v>
          </cell>
          <cell r="G3470">
            <v>-0.49640000000005802</v>
          </cell>
        </row>
        <row r="3471">
          <cell r="B3471">
            <v>-0.49650000000005801</v>
          </cell>
          <cell r="G3471">
            <v>-0.49650000000005801</v>
          </cell>
        </row>
        <row r="3472">
          <cell r="B3472">
            <v>-0.496600000000058</v>
          </cell>
          <cell r="G3472">
            <v>-0.496600000000058</v>
          </cell>
        </row>
        <row r="3473">
          <cell r="B3473">
            <v>-0.49670000000005798</v>
          </cell>
          <cell r="G3473">
            <v>-0.49670000000005798</v>
          </cell>
        </row>
        <row r="3474">
          <cell r="B3474">
            <v>-0.49680000000005797</v>
          </cell>
          <cell r="G3474">
            <v>-0.49680000000005797</v>
          </cell>
        </row>
        <row r="3475">
          <cell r="B3475">
            <v>-0.49690000000005802</v>
          </cell>
          <cell r="G3475">
            <v>-0.49690000000005802</v>
          </cell>
        </row>
        <row r="3476">
          <cell r="B3476">
            <v>-0.49700000000005801</v>
          </cell>
          <cell r="G3476">
            <v>-0.49700000000005801</v>
          </cell>
        </row>
        <row r="3477">
          <cell r="B3477">
            <v>-0.497100000000058</v>
          </cell>
          <cell r="G3477">
            <v>-0.497100000000058</v>
          </cell>
        </row>
        <row r="3478">
          <cell r="B3478">
            <v>-0.49720000000005798</v>
          </cell>
          <cell r="G3478">
            <v>-0.49720000000005798</v>
          </cell>
        </row>
        <row r="3479">
          <cell r="B3479">
            <v>-0.49730000000005797</v>
          </cell>
          <cell r="G3479">
            <v>-0.49730000000005797</v>
          </cell>
        </row>
        <row r="3480">
          <cell r="B3480">
            <v>-0.49740000000005802</v>
          </cell>
          <cell r="G3480">
            <v>-0.49740000000005802</v>
          </cell>
        </row>
        <row r="3481">
          <cell r="B3481">
            <v>-0.49750000000005801</v>
          </cell>
          <cell r="G3481">
            <v>-0.49750000000005801</v>
          </cell>
        </row>
        <row r="3482">
          <cell r="B3482">
            <v>-0.497600000000058</v>
          </cell>
          <cell r="G3482">
            <v>-0.497600000000058</v>
          </cell>
        </row>
        <row r="3483">
          <cell r="B3483">
            <v>-0.49770000000005798</v>
          </cell>
          <cell r="G3483">
            <v>-0.49770000000005798</v>
          </cell>
        </row>
        <row r="3484">
          <cell r="B3484">
            <v>-0.49780000000005797</v>
          </cell>
          <cell r="G3484">
            <v>-0.49780000000005797</v>
          </cell>
        </row>
        <row r="3485">
          <cell r="B3485">
            <v>-0.49790000000005802</v>
          </cell>
          <cell r="G3485">
            <v>-0.49790000000005802</v>
          </cell>
        </row>
        <row r="3486">
          <cell r="B3486">
            <v>-0.49800000000005801</v>
          </cell>
          <cell r="G3486">
            <v>-0.49800000000005801</v>
          </cell>
        </row>
        <row r="3487">
          <cell r="B3487">
            <v>-0.498100000000058</v>
          </cell>
          <cell r="G3487">
            <v>-0.498100000000058</v>
          </cell>
        </row>
        <row r="3488">
          <cell r="B3488">
            <v>-0.49820000000005799</v>
          </cell>
          <cell r="G3488">
            <v>-0.49820000000005799</v>
          </cell>
        </row>
        <row r="3489">
          <cell r="B3489">
            <v>-0.49830000000005797</v>
          </cell>
          <cell r="G3489">
            <v>-0.49830000000005797</v>
          </cell>
        </row>
        <row r="3490">
          <cell r="B3490">
            <v>-0.49840000000005802</v>
          </cell>
          <cell r="G3490">
            <v>-0.49840000000005802</v>
          </cell>
        </row>
        <row r="3491">
          <cell r="B3491">
            <v>-0.49850000000005801</v>
          </cell>
          <cell r="G3491">
            <v>-0.49850000000005801</v>
          </cell>
        </row>
        <row r="3492">
          <cell r="B3492">
            <v>-0.498600000000058</v>
          </cell>
          <cell r="G3492">
            <v>-0.498600000000058</v>
          </cell>
        </row>
        <row r="3493">
          <cell r="B3493">
            <v>-0.49870000000005799</v>
          </cell>
          <cell r="G3493">
            <v>-0.49870000000005799</v>
          </cell>
        </row>
        <row r="3494">
          <cell r="B3494">
            <v>-0.49880000000005797</v>
          </cell>
          <cell r="G3494">
            <v>-0.49880000000005797</v>
          </cell>
        </row>
        <row r="3495">
          <cell r="B3495">
            <v>-0.49890000000005802</v>
          </cell>
          <cell r="G3495">
            <v>-0.49890000000005802</v>
          </cell>
        </row>
        <row r="3496">
          <cell r="B3496">
            <v>-0.49900000000005801</v>
          </cell>
          <cell r="G3496">
            <v>-0.49900000000005801</v>
          </cell>
        </row>
        <row r="3497">
          <cell r="B3497">
            <v>-0.499100000000058</v>
          </cell>
          <cell r="G3497">
            <v>-0.499100000000058</v>
          </cell>
        </row>
        <row r="3498">
          <cell r="B3498">
            <v>-0.49920000000005799</v>
          </cell>
          <cell r="G3498">
            <v>-0.49920000000005799</v>
          </cell>
        </row>
        <row r="3499">
          <cell r="B3499">
            <v>-0.49930000000005798</v>
          </cell>
          <cell r="G3499">
            <v>-0.49930000000005798</v>
          </cell>
        </row>
        <row r="3500">
          <cell r="B3500">
            <v>-0.49940000000005802</v>
          </cell>
          <cell r="G3500">
            <v>-0.49940000000005802</v>
          </cell>
        </row>
        <row r="3501">
          <cell r="B3501">
            <v>-0.49950000000005901</v>
          </cell>
          <cell r="G3501">
            <v>-0.49950000000005901</v>
          </cell>
        </row>
        <row r="3502">
          <cell r="B3502">
            <v>-0.499600000000059</v>
          </cell>
          <cell r="G3502">
            <v>-0.499600000000059</v>
          </cell>
        </row>
        <row r="3503">
          <cell r="B3503">
            <v>-0.49970000000005899</v>
          </cell>
          <cell r="G3503">
            <v>-0.49970000000005899</v>
          </cell>
        </row>
        <row r="3504">
          <cell r="B3504">
            <v>-0.49980000000005897</v>
          </cell>
          <cell r="G3504">
            <v>-0.49980000000005897</v>
          </cell>
        </row>
        <row r="3505">
          <cell r="B3505">
            <v>-0.49990000000005902</v>
          </cell>
          <cell r="G3505">
            <v>-0.49990000000005902</v>
          </cell>
        </row>
        <row r="3506">
          <cell r="B3506">
            <v>-0.50000000000005895</v>
          </cell>
          <cell r="G3506">
            <v>-0.50000000000005895</v>
          </cell>
        </row>
      </sheetData>
      <sheetData sheetId="12">
        <row r="2">
          <cell r="B2" t="str">
            <v>(Select Rate)</v>
          </cell>
        </row>
      </sheetData>
      <sheetData sheetId="13">
        <row r="3">
          <cell r="C3" t="str">
            <v>Select % Rebates</v>
          </cell>
        </row>
        <row r="4">
          <cell r="C4">
            <v>0</v>
          </cell>
        </row>
        <row r="5">
          <cell r="C5">
            <v>0.05</v>
          </cell>
        </row>
        <row r="6">
          <cell r="C6">
            <v>0.1</v>
          </cell>
        </row>
        <row r="7">
          <cell r="C7">
            <v>0.15</v>
          </cell>
        </row>
        <row r="8">
          <cell r="C8">
            <v>0.2</v>
          </cell>
        </row>
        <row r="9">
          <cell r="C9">
            <v>0.25</v>
          </cell>
        </row>
        <row r="10">
          <cell r="C10">
            <v>0.3</v>
          </cell>
        </row>
        <row r="11">
          <cell r="C11">
            <v>0.35</v>
          </cell>
        </row>
        <row r="12">
          <cell r="C12">
            <v>0.4</v>
          </cell>
        </row>
        <row r="13">
          <cell r="C13">
            <v>0.45</v>
          </cell>
        </row>
        <row r="14">
          <cell r="C14">
            <v>0.5</v>
          </cell>
        </row>
        <row r="15">
          <cell r="C15">
            <v>0.55000000000000004</v>
          </cell>
        </row>
        <row r="16">
          <cell r="C16">
            <v>0.6</v>
          </cell>
        </row>
        <row r="17">
          <cell r="C17">
            <v>0.65</v>
          </cell>
        </row>
        <row r="18">
          <cell r="C18">
            <v>0.7</v>
          </cell>
        </row>
        <row r="19">
          <cell r="C19">
            <v>0.75</v>
          </cell>
        </row>
        <row r="20">
          <cell r="C20">
            <v>0.8</v>
          </cell>
        </row>
        <row r="21">
          <cell r="C21">
            <v>0.85</v>
          </cell>
        </row>
        <row r="22">
          <cell r="C22">
            <v>0.9</v>
          </cell>
        </row>
        <row r="23">
          <cell r="C23">
            <v>0.95</v>
          </cell>
        </row>
        <row r="24">
          <cell r="C24">
            <v>1</v>
          </cell>
        </row>
        <row r="26">
          <cell r="C26" t="str">
            <v>Yes (Default)</v>
          </cell>
        </row>
        <row r="27">
          <cell r="C27" t="str">
            <v>No</v>
          </cell>
        </row>
        <row r="29">
          <cell r="C29" t="str">
            <v>(Select Rebate)</v>
          </cell>
        </row>
        <row r="30">
          <cell r="C30" t="str">
            <v>N/A</v>
          </cell>
        </row>
        <row r="31">
          <cell r="C31">
            <v>0</v>
          </cell>
        </row>
        <row r="32">
          <cell r="C32">
            <v>0.01</v>
          </cell>
        </row>
        <row r="33">
          <cell r="C33">
            <v>0.02</v>
          </cell>
        </row>
        <row r="34">
          <cell r="C34">
            <v>0.03</v>
          </cell>
        </row>
        <row r="35">
          <cell r="C35">
            <v>0.04</v>
          </cell>
        </row>
        <row r="36">
          <cell r="C36">
            <v>0.05</v>
          </cell>
        </row>
        <row r="37">
          <cell r="C37">
            <v>0.06</v>
          </cell>
        </row>
        <row r="38">
          <cell r="C38">
            <v>7.0000000000000007E-2</v>
          </cell>
        </row>
        <row r="39">
          <cell r="C39">
            <v>0.08</v>
          </cell>
        </row>
        <row r="40">
          <cell r="C40">
            <v>0.09</v>
          </cell>
        </row>
        <row r="41">
          <cell r="C41">
            <v>0.1</v>
          </cell>
        </row>
        <row r="42">
          <cell r="C42">
            <v>0.11</v>
          </cell>
        </row>
        <row r="43">
          <cell r="C43">
            <v>0.12</v>
          </cell>
        </row>
        <row r="44">
          <cell r="C44">
            <v>0.13</v>
          </cell>
        </row>
        <row r="45">
          <cell r="C45">
            <v>0.14000000000000001</v>
          </cell>
        </row>
        <row r="46">
          <cell r="C46">
            <v>0.15</v>
          </cell>
        </row>
        <row r="47">
          <cell r="C47">
            <v>0.16</v>
          </cell>
        </row>
        <row r="48">
          <cell r="C48">
            <v>0.17</v>
          </cell>
        </row>
        <row r="49">
          <cell r="C49">
            <v>0.18</v>
          </cell>
        </row>
        <row r="50">
          <cell r="C50">
            <v>0.19</v>
          </cell>
        </row>
        <row r="51">
          <cell r="C51">
            <v>0.2</v>
          </cell>
        </row>
        <row r="52">
          <cell r="C52">
            <v>0.21</v>
          </cell>
        </row>
        <row r="53">
          <cell r="C53">
            <v>0.22</v>
          </cell>
        </row>
        <row r="54">
          <cell r="C54">
            <v>0.23</v>
          </cell>
        </row>
        <row r="55">
          <cell r="C55">
            <v>0.24</v>
          </cell>
        </row>
        <row r="56">
          <cell r="C56">
            <v>0.25</v>
          </cell>
        </row>
        <row r="57">
          <cell r="C57">
            <v>0.26</v>
          </cell>
        </row>
        <row r="58">
          <cell r="C58">
            <v>0.27</v>
          </cell>
        </row>
        <row r="59">
          <cell r="C59">
            <v>0.28000000000000003</v>
          </cell>
        </row>
        <row r="60">
          <cell r="C60">
            <v>0.28999999999999998</v>
          </cell>
        </row>
        <row r="61">
          <cell r="C61">
            <v>0.3</v>
          </cell>
        </row>
        <row r="62">
          <cell r="C62">
            <v>0.31</v>
          </cell>
        </row>
        <row r="63">
          <cell r="C63">
            <v>0.32</v>
          </cell>
        </row>
        <row r="64">
          <cell r="C64">
            <v>0.33</v>
          </cell>
        </row>
        <row r="65">
          <cell r="C65">
            <v>0.34</v>
          </cell>
        </row>
        <row r="66">
          <cell r="C66">
            <v>0.35</v>
          </cell>
        </row>
        <row r="67">
          <cell r="C67">
            <v>0.36</v>
          </cell>
        </row>
        <row r="68">
          <cell r="C68">
            <v>0.37</v>
          </cell>
        </row>
        <row r="69">
          <cell r="C69">
            <v>0.38</v>
          </cell>
        </row>
        <row r="70">
          <cell r="C70">
            <v>0.39</v>
          </cell>
        </row>
        <row r="71">
          <cell r="C71">
            <v>0.4</v>
          </cell>
        </row>
        <row r="72">
          <cell r="C72">
            <v>0.41</v>
          </cell>
        </row>
        <row r="73">
          <cell r="C73">
            <v>0.42</v>
          </cell>
        </row>
        <row r="74">
          <cell r="C74">
            <v>0.43</v>
          </cell>
        </row>
        <row r="75">
          <cell r="C75">
            <v>0.44</v>
          </cell>
        </row>
        <row r="76">
          <cell r="C76">
            <v>0.45</v>
          </cell>
        </row>
        <row r="77">
          <cell r="C77">
            <v>0.46</v>
          </cell>
        </row>
        <row r="78">
          <cell r="C78">
            <v>0.47</v>
          </cell>
        </row>
        <row r="79">
          <cell r="C79">
            <v>0.48</v>
          </cell>
        </row>
        <row r="80">
          <cell r="C80">
            <v>0.49</v>
          </cell>
        </row>
        <row r="81">
          <cell r="C81">
            <v>0.5</v>
          </cell>
        </row>
        <row r="82">
          <cell r="C82">
            <v>0.51</v>
          </cell>
        </row>
        <row r="83">
          <cell r="C83">
            <v>0.52</v>
          </cell>
        </row>
        <row r="84">
          <cell r="C84">
            <v>0.53</v>
          </cell>
        </row>
        <row r="85">
          <cell r="C85">
            <v>0.54</v>
          </cell>
        </row>
        <row r="86">
          <cell r="C86">
            <v>0.55000000000000004</v>
          </cell>
        </row>
        <row r="87">
          <cell r="C87">
            <v>0.56000000000000005</v>
          </cell>
        </row>
        <row r="88">
          <cell r="C88">
            <v>0.56999999999999995</v>
          </cell>
        </row>
        <row r="89">
          <cell r="C89">
            <v>0.57999999999999996</v>
          </cell>
        </row>
        <row r="90">
          <cell r="C90">
            <v>0.59</v>
          </cell>
        </row>
        <row r="91">
          <cell r="C91">
            <v>0.6</v>
          </cell>
        </row>
        <row r="92">
          <cell r="C92">
            <v>0.61</v>
          </cell>
        </row>
        <row r="93">
          <cell r="C93">
            <v>0.62</v>
          </cell>
        </row>
        <row r="94">
          <cell r="C94">
            <v>0.63</v>
          </cell>
        </row>
        <row r="95">
          <cell r="C95">
            <v>0.64</v>
          </cell>
        </row>
        <row r="96">
          <cell r="C96">
            <v>0.65</v>
          </cell>
        </row>
        <row r="97">
          <cell r="C97">
            <v>0.66</v>
          </cell>
        </row>
        <row r="98">
          <cell r="C98">
            <v>0.67</v>
          </cell>
        </row>
        <row r="99">
          <cell r="C99">
            <v>0.68</v>
          </cell>
        </row>
        <row r="100">
          <cell r="C100">
            <v>0.69</v>
          </cell>
        </row>
        <row r="101">
          <cell r="C101">
            <v>0.7</v>
          </cell>
        </row>
        <row r="102">
          <cell r="C102">
            <v>0.71</v>
          </cell>
        </row>
        <row r="103">
          <cell r="C103">
            <v>0.72</v>
          </cell>
        </row>
        <row r="104">
          <cell r="C104">
            <v>0.73</v>
          </cell>
        </row>
        <row r="105">
          <cell r="C105">
            <v>0.74</v>
          </cell>
        </row>
        <row r="106">
          <cell r="C106">
            <v>0.75</v>
          </cell>
        </row>
        <row r="107">
          <cell r="C107">
            <v>0.76</v>
          </cell>
        </row>
        <row r="108">
          <cell r="C108">
            <v>0.77</v>
          </cell>
        </row>
        <row r="109">
          <cell r="C109">
            <v>0.78</v>
          </cell>
        </row>
        <row r="110">
          <cell r="C110">
            <v>0.79</v>
          </cell>
        </row>
        <row r="111">
          <cell r="C111">
            <v>0.8</v>
          </cell>
        </row>
        <row r="112">
          <cell r="C112">
            <v>0.81</v>
          </cell>
        </row>
        <row r="113">
          <cell r="C113">
            <v>0.82</v>
          </cell>
        </row>
        <row r="114">
          <cell r="C114">
            <v>0.83</v>
          </cell>
        </row>
        <row r="115">
          <cell r="C115">
            <v>0.84</v>
          </cell>
        </row>
        <row r="116">
          <cell r="C116">
            <v>0.85</v>
          </cell>
        </row>
        <row r="117">
          <cell r="C117">
            <v>0.86</v>
          </cell>
        </row>
        <row r="118">
          <cell r="C118">
            <v>0.87</v>
          </cell>
        </row>
        <row r="119">
          <cell r="C119">
            <v>0.88</v>
          </cell>
        </row>
        <row r="120">
          <cell r="C120">
            <v>0.89</v>
          </cell>
        </row>
        <row r="121">
          <cell r="C121">
            <v>0.9</v>
          </cell>
        </row>
        <row r="122">
          <cell r="C122">
            <v>0.91</v>
          </cell>
        </row>
        <row r="123">
          <cell r="C123">
            <v>0.92</v>
          </cell>
        </row>
        <row r="124">
          <cell r="C124">
            <v>0.93</v>
          </cell>
        </row>
        <row r="125">
          <cell r="C125">
            <v>0.94</v>
          </cell>
        </row>
        <row r="126">
          <cell r="C126">
            <v>0.95</v>
          </cell>
        </row>
        <row r="127">
          <cell r="C127">
            <v>0.96</v>
          </cell>
        </row>
        <row r="128">
          <cell r="C128">
            <v>0.97</v>
          </cell>
        </row>
        <row r="129">
          <cell r="C129">
            <v>0.98</v>
          </cell>
        </row>
        <row r="130">
          <cell r="C130">
            <v>0.99</v>
          </cell>
        </row>
        <row r="131">
          <cell r="C131">
            <v>1</v>
          </cell>
        </row>
        <row r="132">
          <cell r="C132">
            <v>1.01</v>
          </cell>
        </row>
        <row r="133">
          <cell r="C133">
            <v>1.02</v>
          </cell>
        </row>
        <row r="134">
          <cell r="C134">
            <v>1.03</v>
          </cell>
        </row>
        <row r="135">
          <cell r="C135">
            <v>1.04</v>
          </cell>
        </row>
        <row r="136">
          <cell r="C136">
            <v>1.05</v>
          </cell>
        </row>
        <row r="137">
          <cell r="C137">
            <v>1.06</v>
          </cell>
        </row>
        <row r="138">
          <cell r="C138">
            <v>1.07</v>
          </cell>
        </row>
        <row r="139">
          <cell r="C139">
            <v>1.08</v>
          </cell>
        </row>
        <row r="140">
          <cell r="C140">
            <v>1.0900000000000001</v>
          </cell>
        </row>
        <row r="141">
          <cell r="C141">
            <v>1.1000000000000001</v>
          </cell>
        </row>
        <row r="142">
          <cell r="C142">
            <v>1.1100000000000001</v>
          </cell>
        </row>
        <row r="143">
          <cell r="C143">
            <v>1.1200000000000001</v>
          </cell>
        </row>
        <row r="144">
          <cell r="C144">
            <v>1.1299999999999999</v>
          </cell>
        </row>
        <row r="145">
          <cell r="C145">
            <v>1.1399999999999999</v>
          </cell>
        </row>
        <row r="146">
          <cell r="C146">
            <v>1.1499999999999999</v>
          </cell>
        </row>
        <row r="147">
          <cell r="C147">
            <v>1.1599999999999999</v>
          </cell>
        </row>
        <row r="148">
          <cell r="C148">
            <v>1.17</v>
          </cell>
        </row>
        <row r="149">
          <cell r="C149">
            <v>1.18</v>
          </cell>
        </row>
        <row r="150">
          <cell r="C150">
            <v>1.19</v>
          </cell>
        </row>
        <row r="151">
          <cell r="C151">
            <v>1.2</v>
          </cell>
        </row>
        <row r="152">
          <cell r="C152">
            <v>1.21</v>
          </cell>
        </row>
        <row r="153">
          <cell r="C153">
            <v>1.22</v>
          </cell>
        </row>
        <row r="154">
          <cell r="C154">
            <v>1.23</v>
          </cell>
        </row>
        <row r="155">
          <cell r="C155">
            <v>1.24</v>
          </cell>
        </row>
        <row r="156">
          <cell r="C156">
            <v>1.25</v>
          </cell>
        </row>
        <row r="157">
          <cell r="C157">
            <v>1.26</v>
          </cell>
        </row>
        <row r="158">
          <cell r="C158">
            <v>1.27</v>
          </cell>
        </row>
        <row r="159">
          <cell r="C159">
            <v>1.28</v>
          </cell>
        </row>
        <row r="160">
          <cell r="C160">
            <v>1.29</v>
          </cell>
        </row>
        <row r="161">
          <cell r="C161">
            <v>1.3</v>
          </cell>
        </row>
        <row r="162">
          <cell r="C162">
            <v>1.31</v>
          </cell>
        </row>
        <row r="163">
          <cell r="C163">
            <v>1.32</v>
          </cell>
        </row>
        <row r="164">
          <cell r="C164">
            <v>1.33</v>
          </cell>
        </row>
        <row r="165">
          <cell r="C165">
            <v>1.34</v>
          </cell>
        </row>
        <row r="166">
          <cell r="C166">
            <v>1.35</v>
          </cell>
        </row>
        <row r="167">
          <cell r="C167">
            <v>1.36</v>
          </cell>
        </row>
        <row r="168">
          <cell r="C168">
            <v>1.37</v>
          </cell>
        </row>
        <row r="169">
          <cell r="C169">
            <v>1.38</v>
          </cell>
        </row>
        <row r="170">
          <cell r="C170">
            <v>1.39</v>
          </cell>
        </row>
        <row r="171">
          <cell r="C171">
            <v>1.4</v>
          </cell>
        </row>
        <row r="172">
          <cell r="C172">
            <v>1.41</v>
          </cell>
        </row>
        <row r="173">
          <cell r="C173">
            <v>1.42</v>
          </cell>
        </row>
        <row r="174">
          <cell r="C174">
            <v>1.43</v>
          </cell>
        </row>
        <row r="175">
          <cell r="C175">
            <v>1.44</v>
          </cell>
        </row>
        <row r="176">
          <cell r="C176">
            <v>1.45</v>
          </cell>
        </row>
        <row r="177">
          <cell r="C177">
            <v>1.46</v>
          </cell>
        </row>
        <row r="178">
          <cell r="C178">
            <v>1.47</v>
          </cell>
        </row>
        <row r="179">
          <cell r="C179">
            <v>1.48</v>
          </cell>
        </row>
        <row r="180">
          <cell r="C180">
            <v>1.49</v>
          </cell>
        </row>
        <row r="181">
          <cell r="C181">
            <v>1.5</v>
          </cell>
        </row>
        <row r="182">
          <cell r="C182">
            <v>1.51</v>
          </cell>
        </row>
        <row r="183">
          <cell r="C183">
            <v>1.52</v>
          </cell>
        </row>
        <row r="184">
          <cell r="C184">
            <v>1.53</v>
          </cell>
        </row>
        <row r="185">
          <cell r="C185">
            <v>1.54</v>
          </cell>
        </row>
        <row r="186">
          <cell r="C186">
            <v>1.55</v>
          </cell>
        </row>
        <row r="187">
          <cell r="C187">
            <v>1.56</v>
          </cell>
        </row>
        <row r="188">
          <cell r="C188">
            <v>1.57</v>
          </cell>
        </row>
        <row r="189">
          <cell r="C189">
            <v>1.58</v>
          </cell>
        </row>
        <row r="190">
          <cell r="C190">
            <v>1.59</v>
          </cell>
        </row>
        <row r="191">
          <cell r="C191">
            <v>1.6</v>
          </cell>
        </row>
        <row r="192">
          <cell r="C192">
            <v>1.61</v>
          </cell>
        </row>
        <row r="193">
          <cell r="C193">
            <v>1.62</v>
          </cell>
        </row>
        <row r="194">
          <cell r="C194">
            <v>1.63</v>
          </cell>
        </row>
        <row r="195">
          <cell r="C195">
            <v>1.64</v>
          </cell>
        </row>
        <row r="196">
          <cell r="C196">
            <v>1.65</v>
          </cell>
        </row>
        <row r="197">
          <cell r="C197">
            <v>1.66</v>
          </cell>
        </row>
        <row r="198">
          <cell r="C198">
            <v>1.67</v>
          </cell>
        </row>
        <row r="199">
          <cell r="C199">
            <v>1.68</v>
          </cell>
        </row>
        <row r="200">
          <cell r="C200">
            <v>1.69</v>
          </cell>
        </row>
        <row r="201">
          <cell r="C201">
            <v>1.7</v>
          </cell>
        </row>
        <row r="202">
          <cell r="C202">
            <v>1.71</v>
          </cell>
        </row>
        <row r="203">
          <cell r="C203">
            <v>1.72</v>
          </cell>
        </row>
        <row r="204">
          <cell r="C204">
            <v>1.73</v>
          </cell>
        </row>
        <row r="205">
          <cell r="C205">
            <v>1.74</v>
          </cell>
        </row>
        <row r="206">
          <cell r="C206">
            <v>1.75</v>
          </cell>
        </row>
        <row r="207">
          <cell r="C207">
            <v>1.76</v>
          </cell>
        </row>
        <row r="208">
          <cell r="C208">
            <v>1.77</v>
          </cell>
        </row>
        <row r="209">
          <cell r="C209">
            <v>1.78</v>
          </cell>
        </row>
        <row r="210">
          <cell r="C210">
            <v>1.79</v>
          </cell>
        </row>
        <row r="211">
          <cell r="C211">
            <v>1.8</v>
          </cell>
        </row>
        <row r="212">
          <cell r="C212">
            <v>1.81</v>
          </cell>
        </row>
        <row r="213">
          <cell r="C213">
            <v>1.82</v>
          </cell>
        </row>
        <row r="214">
          <cell r="C214">
            <v>1.83</v>
          </cell>
        </row>
        <row r="215">
          <cell r="C215">
            <v>1.84</v>
          </cell>
        </row>
        <row r="216">
          <cell r="C216">
            <v>1.85</v>
          </cell>
        </row>
        <row r="217">
          <cell r="C217">
            <v>1.86</v>
          </cell>
        </row>
        <row r="218">
          <cell r="C218">
            <v>1.87</v>
          </cell>
        </row>
        <row r="219">
          <cell r="C219">
            <v>1.88</v>
          </cell>
        </row>
        <row r="220">
          <cell r="C220">
            <v>1.89</v>
          </cell>
        </row>
        <row r="221">
          <cell r="C221">
            <v>1.9</v>
          </cell>
        </row>
        <row r="222">
          <cell r="C222">
            <v>1.91</v>
          </cell>
        </row>
        <row r="223">
          <cell r="C223">
            <v>1.92</v>
          </cell>
        </row>
        <row r="224">
          <cell r="C224">
            <v>1.93</v>
          </cell>
        </row>
        <row r="225">
          <cell r="C225">
            <v>1.94</v>
          </cell>
        </row>
        <row r="226">
          <cell r="C226">
            <v>1.95</v>
          </cell>
        </row>
        <row r="227">
          <cell r="C227">
            <v>1.96</v>
          </cell>
        </row>
        <row r="228">
          <cell r="C228">
            <v>1.97</v>
          </cell>
        </row>
        <row r="229">
          <cell r="C229">
            <v>1.98</v>
          </cell>
        </row>
        <row r="230">
          <cell r="C230">
            <v>1.99</v>
          </cell>
        </row>
        <row r="231">
          <cell r="C231">
            <v>2</v>
          </cell>
        </row>
        <row r="232">
          <cell r="C232">
            <v>2.0099999999999998</v>
          </cell>
        </row>
        <row r="233">
          <cell r="C233">
            <v>2.02</v>
          </cell>
        </row>
        <row r="234">
          <cell r="C234">
            <v>2.0299999999999998</v>
          </cell>
        </row>
        <row r="235">
          <cell r="C235">
            <v>2.04</v>
          </cell>
        </row>
        <row r="236">
          <cell r="C236">
            <v>2.0499999999999998</v>
          </cell>
        </row>
        <row r="237">
          <cell r="C237">
            <v>2.06</v>
          </cell>
        </row>
        <row r="238">
          <cell r="C238">
            <v>2.0699999999999998</v>
          </cell>
        </row>
        <row r="239">
          <cell r="C239">
            <v>2.08</v>
          </cell>
        </row>
        <row r="240">
          <cell r="C240">
            <v>2.09</v>
          </cell>
        </row>
        <row r="241">
          <cell r="C241">
            <v>2.1</v>
          </cell>
        </row>
        <row r="242">
          <cell r="C242">
            <v>2.11</v>
          </cell>
        </row>
        <row r="243">
          <cell r="C243">
            <v>2.12</v>
          </cell>
        </row>
        <row r="244">
          <cell r="C244">
            <v>2.13</v>
          </cell>
        </row>
        <row r="245">
          <cell r="C245">
            <v>2.14</v>
          </cell>
        </row>
        <row r="246">
          <cell r="C246">
            <v>2.15</v>
          </cell>
        </row>
        <row r="247">
          <cell r="C247">
            <v>2.16</v>
          </cell>
        </row>
        <row r="248">
          <cell r="C248">
            <v>2.17</v>
          </cell>
        </row>
        <row r="249">
          <cell r="C249">
            <v>2.1800000000000002</v>
          </cell>
        </row>
        <row r="250">
          <cell r="C250">
            <v>2.19</v>
          </cell>
        </row>
        <row r="251">
          <cell r="C251">
            <v>2.2000000000000002</v>
          </cell>
        </row>
        <row r="252">
          <cell r="C252">
            <v>2.21</v>
          </cell>
        </row>
        <row r="253">
          <cell r="C253">
            <v>2.2200000000000002</v>
          </cell>
        </row>
        <row r="254">
          <cell r="C254">
            <v>2.23</v>
          </cell>
        </row>
        <row r="255">
          <cell r="C255">
            <v>2.2400000000000002</v>
          </cell>
        </row>
        <row r="256">
          <cell r="C256">
            <v>2.25</v>
          </cell>
        </row>
        <row r="257">
          <cell r="C257">
            <v>2.2599999999999998</v>
          </cell>
        </row>
        <row r="258">
          <cell r="C258">
            <v>2.27</v>
          </cell>
        </row>
        <row r="259">
          <cell r="C259">
            <v>2.2799999999999998</v>
          </cell>
        </row>
        <row r="260">
          <cell r="C260">
            <v>2.29</v>
          </cell>
        </row>
        <row r="261">
          <cell r="C261">
            <v>2.2999999999999998</v>
          </cell>
        </row>
        <row r="262">
          <cell r="C262">
            <v>2.31</v>
          </cell>
        </row>
        <row r="263">
          <cell r="C263">
            <v>2.3199999999999998</v>
          </cell>
        </row>
        <row r="264">
          <cell r="C264">
            <v>2.33</v>
          </cell>
        </row>
        <row r="265">
          <cell r="C265">
            <v>2.34</v>
          </cell>
        </row>
        <row r="266">
          <cell r="C266">
            <v>2.35</v>
          </cell>
        </row>
        <row r="267">
          <cell r="C267">
            <v>2.36</v>
          </cell>
        </row>
        <row r="268">
          <cell r="C268">
            <v>2.37</v>
          </cell>
        </row>
        <row r="269">
          <cell r="C269">
            <v>2.38</v>
          </cell>
        </row>
        <row r="270">
          <cell r="C270">
            <v>2.39</v>
          </cell>
        </row>
        <row r="271">
          <cell r="C271">
            <v>2.4</v>
          </cell>
        </row>
        <row r="272">
          <cell r="C272">
            <v>2.41</v>
          </cell>
        </row>
        <row r="273">
          <cell r="C273">
            <v>2.42</v>
          </cell>
        </row>
        <row r="274">
          <cell r="C274">
            <v>2.4300000000000002</v>
          </cell>
        </row>
        <row r="275">
          <cell r="C275">
            <v>2.44</v>
          </cell>
        </row>
        <row r="276">
          <cell r="C276">
            <v>2.4500000000000002</v>
          </cell>
        </row>
        <row r="277">
          <cell r="C277">
            <v>2.46</v>
          </cell>
        </row>
        <row r="278">
          <cell r="C278">
            <v>2.4700000000000002</v>
          </cell>
        </row>
        <row r="279">
          <cell r="C279">
            <v>2.48</v>
          </cell>
        </row>
        <row r="280">
          <cell r="C280">
            <v>2.4900000000000002</v>
          </cell>
        </row>
        <row r="281">
          <cell r="C281">
            <v>2.5</v>
          </cell>
        </row>
        <row r="282">
          <cell r="C282">
            <v>2.5099999999999998</v>
          </cell>
        </row>
        <row r="283">
          <cell r="C283">
            <v>2.52</v>
          </cell>
        </row>
        <row r="284">
          <cell r="C284">
            <v>2.5299999999999998</v>
          </cell>
        </row>
        <row r="285">
          <cell r="C285">
            <v>2.54</v>
          </cell>
        </row>
        <row r="286">
          <cell r="C286">
            <v>2.5499999999999998</v>
          </cell>
        </row>
        <row r="287">
          <cell r="C287">
            <v>2.56</v>
          </cell>
        </row>
        <row r="288">
          <cell r="C288">
            <v>2.57</v>
          </cell>
        </row>
        <row r="289">
          <cell r="C289">
            <v>2.58</v>
          </cell>
        </row>
        <row r="290">
          <cell r="C290">
            <v>2.59</v>
          </cell>
        </row>
        <row r="291">
          <cell r="C291">
            <v>2.6</v>
          </cell>
        </row>
        <row r="292">
          <cell r="C292">
            <v>2.61</v>
          </cell>
        </row>
        <row r="293">
          <cell r="C293">
            <v>2.62</v>
          </cell>
        </row>
        <row r="294">
          <cell r="C294">
            <v>2.63</v>
          </cell>
        </row>
        <row r="295">
          <cell r="C295">
            <v>2.64</v>
          </cell>
        </row>
        <row r="296">
          <cell r="C296">
            <v>2.65</v>
          </cell>
        </row>
        <row r="297">
          <cell r="C297">
            <v>2.66</v>
          </cell>
        </row>
        <row r="298">
          <cell r="C298">
            <v>2.67</v>
          </cell>
        </row>
        <row r="299">
          <cell r="C299">
            <v>2.68</v>
          </cell>
        </row>
        <row r="300">
          <cell r="C300">
            <v>2.69</v>
          </cell>
        </row>
        <row r="301">
          <cell r="C301">
            <v>2.7</v>
          </cell>
        </row>
        <row r="302">
          <cell r="C302">
            <v>2.71</v>
          </cell>
        </row>
        <row r="303">
          <cell r="C303">
            <v>2.72</v>
          </cell>
        </row>
        <row r="304">
          <cell r="C304">
            <v>2.73</v>
          </cell>
        </row>
        <row r="305">
          <cell r="C305">
            <v>2.74</v>
          </cell>
        </row>
        <row r="306">
          <cell r="C306">
            <v>2.75</v>
          </cell>
        </row>
        <row r="307">
          <cell r="C307">
            <v>2.76</v>
          </cell>
        </row>
        <row r="308">
          <cell r="C308">
            <v>2.77</v>
          </cell>
        </row>
        <row r="309">
          <cell r="C309">
            <v>2.78</v>
          </cell>
        </row>
        <row r="310">
          <cell r="C310">
            <v>2.79</v>
          </cell>
        </row>
        <row r="311">
          <cell r="C311">
            <v>2.8</v>
          </cell>
        </row>
        <row r="312">
          <cell r="C312">
            <v>2.81</v>
          </cell>
        </row>
        <row r="313">
          <cell r="C313">
            <v>2.82</v>
          </cell>
        </row>
        <row r="314">
          <cell r="C314">
            <v>2.83</v>
          </cell>
        </row>
        <row r="315">
          <cell r="C315">
            <v>2.84</v>
          </cell>
        </row>
        <row r="316">
          <cell r="C316">
            <v>2.85</v>
          </cell>
        </row>
        <row r="317">
          <cell r="C317">
            <v>2.86</v>
          </cell>
        </row>
        <row r="318">
          <cell r="C318">
            <v>2.87</v>
          </cell>
        </row>
        <row r="319">
          <cell r="C319">
            <v>2.88</v>
          </cell>
        </row>
        <row r="320">
          <cell r="C320">
            <v>2.89</v>
          </cell>
        </row>
        <row r="321">
          <cell r="C321">
            <v>2.9</v>
          </cell>
        </row>
        <row r="322">
          <cell r="C322">
            <v>2.91</v>
          </cell>
        </row>
        <row r="323">
          <cell r="C323">
            <v>2.92</v>
          </cell>
        </row>
        <row r="324">
          <cell r="C324">
            <v>2.93</v>
          </cell>
        </row>
        <row r="325">
          <cell r="C325">
            <v>2.94</v>
          </cell>
        </row>
        <row r="326">
          <cell r="C326">
            <v>2.95</v>
          </cell>
        </row>
        <row r="327">
          <cell r="C327">
            <v>2.96</v>
          </cell>
        </row>
        <row r="328">
          <cell r="C328">
            <v>2.97</v>
          </cell>
        </row>
        <row r="329">
          <cell r="C329">
            <v>2.98</v>
          </cell>
        </row>
        <row r="330">
          <cell r="C330">
            <v>2.99</v>
          </cell>
        </row>
        <row r="331">
          <cell r="C331">
            <v>3</v>
          </cell>
        </row>
        <row r="332">
          <cell r="C332">
            <v>3.01</v>
          </cell>
        </row>
        <row r="333">
          <cell r="C333">
            <v>3.02</v>
          </cell>
        </row>
        <row r="334">
          <cell r="C334">
            <v>3.03</v>
          </cell>
        </row>
        <row r="335">
          <cell r="C335">
            <v>3.04</v>
          </cell>
        </row>
        <row r="336">
          <cell r="C336">
            <v>3.05</v>
          </cell>
        </row>
        <row r="337">
          <cell r="C337">
            <v>3.06</v>
          </cell>
        </row>
        <row r="338">
          <cell r="C338">
            <v>3.07</v>
          </cell>
        </row>
        <row r="339">
          <cell r="C339">
            <v>3.08</v>
          </cell>
        </row>
        <row r="340">
          <cell r="C340">
            <v>3.09</v>
          </cell>
        </row>
        <row r="341">
          <cell r="C341">
            <v>3.1</v>
          </cell>
        </row>
        <row r="342">
          <cell r="C342">
            <v>3.11</v>
          </cell>
        </row>
        <row r="343">
          <cell r="C343">
            <v>3.12</v>
          </cell>
        </row>
        <row r="344">
          <cell r="C344">
            <v>3.13</v>
          </cell>
        </row>
        <row r="345">
          <cell r="C345">
            <v>3.14</v>
          </cell>
        </row>
        <row r="346">
          <cell r="C346">
            <v>3.15</v>
          </cell>
        </row>
        <row r="347">
          <cell r="C347">
            <v>3.16</v>
          </cell>
        </row>
        <row r="348">
          <cell r="C348">
            <v>3.17</v>
          </cell>
        </row>
        <row r="349">
          <cell r="C349">
            <v>3.18</v>
          </cell>
        </row>
        <row r="350">
          <cell r="C350">
            <v>3.19</v>
          </cell>
        </row>
        <row r="351">
          <cell r="C351">
            <v>3.2</v>
          </cell>
        </row>
        <row r="352">
          <cell r="C352">
            <v>3.21</v>
          </cell>
        </row>
        <row r="353">
          <cell r="C353">
            <v>3.22</v>
          </cell>
        </row>
        <row r="354">
          <cell r="C354">
            <v>3.23</v>
          </cell>
        </row>
        <row r="355">
          <cell r="C355">
            <v>3.24</v>
          </cell>
        </row>
        <row r="356">
          <cell r="C356">
            <v>3.25</v>
          </cell>
        </row>
        <row r="357">
          <cell r="C357">
            <v>3.26</v>
          </cell>
        </row>
        <row r="358">
          <cell r="C358">
            <v>3.27</v>
          </cell>
        </row>
        <row r="359">
          <cell r="C359">
            <v>3.28</v>
          </cell>
        </row>
        <row r="360">
          <cell r="C360">
            <v>3.29</v>
          </cell>
        </row>
        <row r="361">
          <cell r="C361">
            <v>3.3</v>
          </cell>
        </row>
        <row r="362">
          <cell r="C362">
            <v>3.31</v>
          </cell>
        </row>
        <row r="363">
          <cell r="C363">
            <v>3.32</v>
          </cell>
        </row>
        <row r="364">
          <cell r="C364">
            <v>3.33</v>
          </cell>
        </row>
        <row r="365">
          <cell r="C365">
            <v>3.34</v>
          </cell>
        </row>
        <row r="366">
          <cell r="C366">
            <v>3.35</v>
          </cell>
        </row>
        <row r="367">
          <cell r="C367">
            <v>3.36</v>
          </cell>
        </row>
        <row r="368">
          <cell r="C368">
            <v>3.37</v>
          </cell>
        </row>
        <row r="369">
          <cell r="C369">
            <v>3.38</v>
          </cell>
        </row>
        <row r="370">
          <cell r="C370">
            <v>3.39</v>
          </cell>
        </row>
        <row r="371">
          <cell r="C371">
            <v>3.4</v>
          </cell>
        </row>
        <row r="372">
          <cell r="C372">
            <v>3.41</v>
          </cell>
        </row>
        <row r="373">
          <cell r="C373">
            <v>3.42</v>
          </cell>
        </row>
        <row r="374">
          <cell r="C374">
            <v>3.43</v>
          </cell>
        </row>
        <row r="375">
          <cell r="C375">
            <v>3.44</v>
          </cell>
        </row>
        <row r="376">
          <cell r="C376">
            <v>3.45</v>
          </cell>
        </row>
        <row r="377">
          <cell r="C377">
            <v>3.46</v>
          </cell>
        </row>
        <row r="378">
          <cell r="C378">
            <v>3.47</v>
          </cell>
        </row>
        <row r="379">
          <cell r="C379">
            <v>3.48</v>
          </cell>
        </row>
        <row r="380">
          <cell r="C380">
            <v>3.49</v>
          </cell>
        </row>
        <row r="381">
          <cell r="C381">
            <v>3.5</v>
          </cell>
        </row>
        <row r="382">
          <cell r="C382">
            <v>3.51</v>
          </cell>
        </row>
        <row r="383">
          <cell r="C383">
            <v>3.52</v>
          </cell>
        </row>
        <row r="384">
          <cell r="C384">
            <v>3.53</v>
          </cell>
        </row>
        <row r="385">
          <cell r="C385">
            <v>3.54</v>
          </cell>
        </row>
        <row r="386">
          <cell r="C386">
            <v>3.55</v>
          </cell>
        </row>
        <row r="387">
          <cell r="C387">
            <v>3.56</v>
          </cell>
        </row>
        <row r="388">
          <cell r="C388">
            <v>3.57</v>
          </cell>
        </row>
        <row r="389">
          <cell r="C389">
            <v>3.58</v>
          </cell>
        </row>
        <row r="390">
          <cell r="C390">
            <v>3.59</v>
          </cell>
        </row>
        <row r="391">
          <cell r="C391">
            <v>3.6</v>
          </cell>
        </row>
        <row r="392">
          <cell r="C392">
            <v>3.61</v>
          </cell>
        </row>
        <row r="393">
          <cell r="C393">
            <v>3.62</v>
          </cell>
        </row>
        <row r="394">
          <cell r="C394">
            <v>3.63</v>
          </cell>
        </row>
        <row r="395">
          <cell r="C395">
            <v>3.64</v>
          </cell>
        </row>
        <row r="396">
          <cell r="C396">
            <v>3.65</v>
          </cell>
        </row>
        <row r="397">
          <cell r="C397">
            <v>3.66</v>
          </cell>
        </row>
        <row r="398">
          <cell r="C398">
            <v>3.67</v>
          </cell>
        </row>
        <row r="399">
          <cell r="C399">
            <v>3.68</v>
          </cell>
        </row>
        <row r="400">
          <cell r="C400">
            <v>3.69</v>
          </cell>
        </row>
        <row r="401">
          <cell r="C401">
            <v>3.7</v>
          </cell>
        </row>
        <row r="402">
          <cell r="C402">
            <v>3.71</v>
          </cell>
        </row>
        <row r="403">
          <cell r="C403">
            <v>3.72</v>
          </cell>
        </row>
        <row r="404">
          <cell r="C404">
            <v>3.73</v>
          </cell>
        </row>
        <row r="405">
          <cell r="C405">
            <v>3.74</v>
          </cell>
        </row>
        <row r="406">
          <cell r="C406">
            <v>3.75</v>
          </cell>
        </row>
        <row r="407">
          <cell r="C407">
            <v>3.76</v>
          </cell>
        </row>
        <row r="408">
          <cell r="C408">
            <v>3.77</v>
          </cell>
        </row>
        <row r="409">
          <cell r="C409">
            <v>3.78</v>
          </cell>
        </row>
        <row r="410">
          <cell r="C410">
            <v>3.79</v>
          </cell>
        </row>
        <row r="411">
          <cell r="C411">
            <v>3.8</v>
          </cell>
        </row>
        <row r="412">
          <cell r="C412">
            <v>3.81</v>
          </cell>
        </row>
        <row r="413">
          <cell r="C413">
            <v>3.82</v>
          </cell>
        </row>
        <row r="414">
          <cell r="C414">
            <v>3.83</v>
          </cell>
        </row>
        <row r="415">
          <cell r="C415">
            <v>3.84</v>
          </cell>
        </row>
        <row r="416">
          <cell r="C416">
            <v>3.85</v>
          </cell>
        </row>
        <row r="417">
          <cell r="C417">
            <v>3.86</v>
          </cell>
        </row>
        <row r="418">
          <cell r="C418">
            <v>3.87</v>
          </cell>
        </row>
        <row r="419">
          <cell r="C419">
            <v>3.88</v>
          </cell>
        </row>
        <row r="420">
          <cell r="C420">
            <v>3.89</v>
          </cell>
        </row>
        <row r="421">
          <cell r="C421">
            <v>3.9</v>
          </cell>
        </row>
        <row r="422">
          <cell r="C422">
            <v>3.91</v>
          </cell>
        </row>
        <row r="423">
          <cell r="C423">
            <v>3.92</v>
          </cell>
        </row>
        <row r="424">
          <cell r="C424">
            <v>3.93</v>
          </cell>
        </row>
        <row r="425">
          <cell r="C425">
            <v>3.94</v>
          </cell>
        </row>
        <row r="426">
          <cell r="C426">
            <v>3.95</v>
          </cell>
        </row>
        <row r="427">
          <cell r="C427">
            <v>3.96</v>
          </cell>
        </row>
        <row r="428">
          <cell r="C428">
            <v>3.97</v>
          </cell>
        </row>
        <row r="429">
          <cell r="C429">
            <v>3.98</v>
          </cell>
        </row>
        <row r="430">
          <cell r="C430">
            <v>3.99</v>
          </cell>
        </row>
        <row r="431">
          <cell r="C431">
            <v>4</v>
          </cell>
        </row>
        <row r="432">
          <cell r="C432">
            <v>4.01</v>
          </cell>
        </row>
        <row r="433">
          <cell r="C433">
            <v>4.0199999999999996</v>
          </cell>
        </row>
        <row r="434">
          <cell r="C434">
            <v>4.03</v>
          </cell>
        </row>
        <row r="435">
          <cell r="C435">
            <v>4.04</v>
          </cell>
        </row>
        <row r="436">
          <cell r="C436">
            <v>4.05</v>
          </cell>
        </row>
        <row r="437">
          <cell r="C437">
            <v>4.0599999999999996</v>
          </cell>
        </row>
        <row r="438">
          <cell r="C438">
            <v>4.07</v>
          </cell>
        </row>
        <row r="439">
          <cell r="C439">
            <v>4.08</v>
          </cell>
        </row>
        <row r="440">
          <cell r="C440">
            <v>4.09</v>
          </cell>
        </row>
        <row r="441">
          <cell r="C441">
            <v>4.0999999999999996</v>
          </cell>
        </row>
        <row r="442">
          <cell r="C442">
            <v>4.1100000000000003</v>
          </cell>
        </row>
        <row r="443">
          <cell r="C443">
            <v>4.12</v>
          </cell>
        </row>
        <row r="444">
          <cell r="C444">
            <v>4.13</v>
          </cell>
        </row>
        <row r="445">
          <cell r="C445">
            <v>4.1399999999999997</v>
          </cell>
        </row>
        <row r="446">
          <cell r="C446">
            <v>4.1500000000000004</v>
          </cell>
        </row>
        <row r="447">
          <cell r="C447">
            <v>4.16</v>
          </cell>
        </row>
        <row r="448">
          <cell r="C448">
            <v>4.17</v>
          </cell>
        </row>
        <row r="449">
          <cell r="C449">
            <v>4.18</v>
          </cell>
        </row>
        <row r="450">
          <cell r="C450">
            <v>4.1900000000000004</v>
          </cell>
        </row>
        <row r="451">
          <cell r="C451">
            <v>4.2</v>
          </cell>
        </row>
        <row r="452">
          <cell r="C452">
            <v>4.21</v>
          </cell>
        </row>
        <row r="453">
          <cell r="C453">
            <v>4.22</v>
          </cell>
        </row>
        <row r="454">
          <cell r="C454">
            <v>4.2300000000000004</v>
          </cell>
        </row>
        <row r="455">
          <cell r="C455">
            <v>4.24</v>
          </cell>
        </row>
        <row r="456">
          <cell r="C456">
            <v>4.25</v>
          </cell>
        </row>
        <row r="457">
          <cell r="C457">
            <v>4.26</v>
          </cell>
        </row>
        <row r="458">
          <cell r="C458">
            <v>4.2699999999999996</v>
          </cell>
        </row>
        <row r="459">
          <cell r="C459">
            <v>4.28</v>
          </cell>
        </row>
        <row r="460">
          <cell r="C460">
            <v>4.29</v>
          </cell>
        </row>
        <row r="461">
          <cell r="C461">
            <v>4.3</v>
          </cell>
        </row>
        <row r="462">
          <cell r="C462">
            <v>4.3099999999999996</v>
          </cell>
        </row>
        <row r="463">
          <cell r="C463">
            <v>4.32</v>
          </cell>
        </row>
        <row r="464">
          <cell r="C464">
            <v>4.33</v>
          </cell>
        </row>
        <row r="465">
          <cell r="C465">
            <v>4.34</v>
          </cell>
        </row>
        <row r="466">
          <cell r="C466">
            <v>4.3499999999999996</v>
          </cell>
        </row>
        <row r="467">
          <cell r="C467">
            <v>4.3600000000000003</v>
          </cell>
        </row>
        <row r="468">
          <cell r="C468">
            <v>4.37</v>
          </cell>
        </row>
        <row r="469">
          <cell r="C469">
            <v>4.38</v>
          </cell>
        </row>
        <row r="470">
          <cell r="C470">
            <v>4.3899999999999997</v>
          </cell>
        </row>
        <row r="471">
          <cell r="C471">
            <v>4.4000000000000004</v>
          </cell>
        </row>
        <row r="472">
          <cell r="C472">
            <v>4.41</v>
          </cell>
        </row>
        <row r="473">
          <cell r="C473">
            <v>4.42</v>
          </cell>
        </row>
        <row r="474">
          <cell r="C474">
            <v>4.43</v>
          </cell>
        </row>
        <row r="475">
          <cell r="C475">
            <v>4.4400000000000004</v>
          </cell>
        </row>
        <row r="476">
          <cell r="C476">
            <v>4.45</v>
          </cell>
        </row>
        <row r="477">
          <cell r="C477">
            <v>4.46</v>
          </cell>
        </row>
        <row r="478">
          <cell r="C478">
            <v>4.47</v>
          </cell>
        </row>
        <row r="479">
          <cell r="C479">
            <v>4.4800000000000004</v>
          </cell>
        </row>
        <row r="480">
          <cell r="C480">
            <v>4.49</v>
          </cell>
        </row>
        <row r="481">
          <cell r="C481">
            <v>4.5</v>
          </cell>
        </row>
        <row r="482">
          <cell r="C482">
            <v>4.51</v>
          </cell>
        </row>
        <row r="483">
          <cell r="C483">
            <v>4.5199999999999996</v>
          </cell>
        </row>
        <row r="484">
          <cell r="C484">
            <v>4.53</v>
          </cell>
        </row>
        <row r="485">
          <cell r="C485">
            <v>4.54</v>
          </cell>
        </row>
        <row r="486">
          <cell r="C486">
            <v>4.55</v>
          </cell>
        </row>
        <row r="487">
          <cell r="C487">
            <v>4.5599999999999996</v>
          </cell>
        </row>
        <row r="488">
          <cell r="C488">
            <v>4.57</v>
          </cell>
        </row>
        <row r="489">
          <cell r="C489">
            <v>4.58</v>
          </cell>
        </row>
        <row r="490">
          <cell r="C490">
            <v>4.59</v>
          </cell>
        </row>
        <row r="491">
          <cell r="C491">
            <v>4.5999999999999996</v>
          </cell>
        </row>
        <row r="492">
          <cell r="C492">
            <v>4.6100000000000003</v>
          </cell>
        </row>
        <row r="493">
          <cell r="C493">
            <v>4.62</v>
          </cell>
        </row>
        <row r="494">
          <cell r="C494">
            <v>4.63</v>
          </cell>
        </row>
        <row r="495">
          <cell r="C495">
            <v>4.6399999999999997</v>
          </cell>
        </row>
        <row r="496">
          <cell r="C496">
            <v>4.6500000000000004</v>
          </cell>
        </row>
        <row r="497">
          <cell r="C497">
            <v>4.66</v>
          </cell>
        </row>
        <row r="498">
          <cell r="C498">
            <v>4.67</v>
          </cell>
        </row>
        <row r="499">
          <cell r="C499">
            <v>4.68</v>
          </cell>
        </row>
        <row r="500">
          <cell r="C500">
            <v>4.6900000000000004</v>
          </cell>
        </row>
        <row r="501">
          <cell r="C501">
            <v>4.7</v>
          </cell>
        </row>
        <row r="502">
          <cell r="C502">
            <v>4.71</v>
          </cell>
        </row>
        <row r="503">
          <cell r="C503">
            <v>4.72</v>
          </cell>
        </row>
        <row r="504">
          <cell r="C504">
            <v>4.7300000000000004</v>
          </cell>
        </row>
        <row r="505">
          <cell r="C505">
            <v>4.74</v>
          </cell>
        </row>
        <row r="506">
          <cell r="C506">
            <v>4.75</v>
          </cell>
        </row>
        <row r="507">
          <cell r="C507">
            <v>4.76</v>
          </cell>
        </row>
        <row r="508">
          <cell r="C508">
            <v>4.7699999999999996</v>
          </cell>
        </row>
        <row r="509">
          <cell r="C509">
            <v>4.78</v>
          </cell>
        </row>
        <row r="510">
          <cell r="C510">
            <v>4.79</v>
          </cell>
        </row>
        <row r="511">
          <cell r="C511">
            <v>4.8</v>
          </cell>
        </row>
        <row r="512">
          <cell r="C512">
            <v>4.8099999999999996</v>
          </cell>
        </row>
        <row r="513">
          <cell r="C513">
            <v>4.82</v>
          </cell>
        </row>
        <row r="514">
          <cell r="C514">
            <v>4.83</v>
          </cell>
        </row>
        <row r="515">
          <cell r="C515">
            <v>4.84</v>
          </cell>
        </row>
        <row r="516">
          <cell r="C516">
            <v>4.8499999999999996</v>
          </cell>
        </row>
        <row r="517">
          <cell r="C517">
            <v>4.8600000000000003</v>
          </cell>
        </row>
        <row r="518">
          <cell r="C518">
            <v>4.87</v>
          </cell>
        </row>
        <row r="519">
          <cell r="C519">
            <v>4.88</v>
          </cell>
        </row>
        <row r="520">
          <cell r="C520">
            <v>4.8899999999999997</v>
          </cell>
        </row>
        <row r="521">
          <cell r="C521">
            <v>4.9000000000000004</v>
          </cell>
        </row>
        <row r="522">
          <cell r="C522">
            <v>4.91</v>
          </cell>
        </row>
        <row r="523">
          <cell r="C523">
            <v>4.92</v>
          </cell>
        </row>
        <row r="524">
          <cell r="C524">
            <v>4.93</v>
          </cell>
        </row>
        <row r="525">
          <cell r="C525">
            <v>4.9400000000000004</v>
          </cell>
        </row>
        <row r="526">
          <cell r="C526">
            <v>4.95</v>
          </cell>
        </row>
        <row r="527">
          <cell r="C527">
            <v>4.96</v>
          </cell>
        </row>
        <row r="528">
          <cell r="C528">
            <v>4.97</v>
          </cell>
        </row>
        <row r="529">
          <cell r="C529">
            <v>4.9800000000000004</v>
          </cell>
        </row>
        <row r="530">
          <cell r="C530">
            <v>4.99</v>
          </cell>
        </row>
        <row r="531">
          <cell r="C531">
            <v>5</v>
          </cell>
        </row>
        <row r="532">
          <cell r="C532">
            <v>5.01</v>
          </cell>
        </row>
        <row r="533">
          <cell r="C533">
            <v>5.0199999999999996</v>
          </cell>
        </row>
        <row r="534">
          <cell r="C534">
            <v>5.03</v>
          </cell>
        </row>
        <row r="535">
          <cell r="C535">
            <v>5.04</v>
          </cell>
        </row>
        <row r="536">
          <cell r="C536">
            <v>5.05</v>
          </cell>
        </row>
        <row r="537">
          <cell r="C537">
            <v>5.0599999999999996</v>
          </cell>
        </row>
        <row r="538">
          <cell r="C538">
            <v>5.07</v>
          </cell>
        </row>
        <row r="539">
          <cell r="C539">
            <v>5.08</v>
          </cell>
        </row>
        <row r="540">
          <cell r="C540">
            <v>5.09</v>
          </cell>
        </row>
        <row r="541">
          <cell r="C541">
            <v>5.0999999999999996</v>
          </cell>
        </row>
        <row r="542">
          <cell r="C542">
            <v>5.1100000000000003</v>
          </cell>
        </row>
        <row r="543">
          <cell r="C543">
            <v>5.12</v>
          </cell>
        </row>
        <row r="544">
          <cell r="C544">
            <v>5.13</v>
          </cell>
        </row>
        <row r="545">
          <cell r="C545">
            <v>5.14</v>
          </cell>
        </row>
        <row r="546">
          <cell r="C546">
            <v>5.15</v>
          </cell>
        </row>
        <row r="547">
          <cell r="C547">
            <v>5.16</v>
          </cell>
        </row>
        <row r="548">
          <cell r="C548">
            <v>5.17</v>
          </cell>
        </row>
        <row r="549">
          <cell r="C549">
            <v>5.18</v>
          </cell>
        </row>
        <row r="550">
          <cell r="C550">
            <v>5.19</v>
          </cell>
        </row>
        <row r="551">
          <cell r="C551">
            <v>5.2</v>
          </cell>
        </row>
        <row r="552">
          <cell r="C552">
            <v>5.21</v>
          </cell>
        </row>
        <row r="553">
          <cell r="C553">
            <v>5.22</v>
          </cell>
        </row>
        <row r="554">
          <cell r="C554">
            <v>5.23</v>
          </cell>
        </row>
        <row r="555">
          <cell r="C555">
            <v>5.24</v>
          </cell>
        </row>
        <row r="556">
          <cell r="C556">
            <v>5.25</v>
          </cell>
        </row>
        <row r="557">
          <cell r="C557">
            <v>5.26</v>
          </cell>
        </row>
        <row r="558">
          <cell r="C558">
            <v>5.27</v>
          </cell>
        </row>
        <row r="559">
          <cell r="C559">
            <v>5.28</v>
          </cell>
        </row>
        <row r="560">
          <cell r="C560">
            <v>5.29</v>
          </cell>
        </row>
        <row r="561">
          <cell r="C561">
            <v>5.3</v>
          </cell>
        </row>
        <row r="562">
          <cell r="C562">
            <v>5.31</v>
          </cell>
        </row>
        <row r="563">
          <cell r="C563">
            <v>5.32</v>
          </cell>
        </row>
        <row r="564">
          <cell r="C564">
            <v>5.33</v>
          </cell>
        </row>
        <row r="565">
          <cell r="C565">
            <v>5.34</v>
          </cell>
        </row>
        <row r="566">
          <cell r="C566">
            <v>5.35</v>
          </cell>
        </row>
        <row r="567">
          <cell r="C567">
            <v>5.36</v>
          </cell>
        </row>
        <row r="568">
          <cell r="C568">
            <v>5.37</v>
          </cell>
        </row>
        <row r="569">
          <cell r="C569">
            <v>5.38</v>
          </cell>
        </row>
        <row r="570">
          <cell r="C570">
            <v>5.39</v>
          </cell>
        </row>
        <row r="571">
          <cell r="C571">
            <v>5.4</v>
          </cell>
        </row>
        <row r="572">
          <cell r="C572">
            <v>5.41</v>
          </cell>
        </row>
        <row r="573">
          <cell r="C573">
            <v>5.42</v>
          </cell>
        </row>
        <row r="574">
          <cell r="C574">
            <v>5.43</v>
          </cell>
        </row>
        <row r="575">
          <cell r="C575">
            <v>5.44</v>
          </cell>
        </row>
        <row r="576">
          <cell r="C576">
            <v>5.45</v>
          </cell>
        </row>
        <row r="577">
          <cell r="C577">
            <v>5.46</v>
          </cell>
        </row>
        <row r="578">
          <cell r="C578">
            <v>5.47</v>
          </cell>
        </row>
        <row r="579">
          <cell r="C579">
            <v>5.48</v>
          </cell>
        </row>
        <row r="580">
          <cell r="C580">
            <v>5.49</v>
          </cell>
        </row>
        <row r="581">
          <cell r="C581">
            <v>5.5</v>
          </cell>
        </row>
        <row r="582">
          <cell r="C582">
            <v>5.51</v>
          </cell>
        </row>
        <row r="583">
          <cell r="C583">
            <v>5.52</v>
          </cell>
        </row>
        <row r="584">
          <cell r="C584">
            <v>5.53</v>
          </cell>
        </row>
        <row r="585">
          <cell r="C585">
            <v>5.54</v>
          </cell>
        </row>
        <row r="586">
          <cell r="C586">
            <v>5.55</v>
          </cell>
        </row>
        <row r="587">
          <cell r="C587">
            <v>5.56</v>
          </cell>
        </row>
        <row r="588">
          <cell r="C588">
            <v>5.57</v>
          </cell>
        </row>
        <row r="589">
          <cell r="C589">
            <v>5.58</v>
          </cell>
        </row>
        <row r="590">
          <cell r="C590">
            <v>5.59</v>
          </cell>
        </row>
        <row r="591">
          <cell r="C591">
            <v>5.6</v>
          </cell>
        </row>
        <row r="592">
          <cell r="C592">
            <v>5.61</v>
          </cell>
        </row>
        <row r="593">
          <cell r="C593">
            <v>5.62</v>
          </cell>
        </row>
        <row r="594">
          <cell r="C594">
            <v>5.63</v>
          </cell>
        </row>
        <row r="595">
          <cell r="C595">
            <v>5.64</v>
          </cell>
        </row>
        <row r="596">
          <cell r="C596">
            <v>5.65</v>
          </cell>
        </row>
        <row r="597">
          <cell r="C597">
            <v>5.66</v>
          </cell>
        </row>
        <row r="598">
          <cell r="C598">
            <v>5.67</v>
          </cell>
        </row>
        <row r="599">
          <cell r="C599">
            <v>5.68</v>
          </cell>
        </row>
        <row r="600">
          <cell r="C600">
            <v>5.69</v>
          </cell>
        </row>
        <row r="601">
          <cell r="C601">
            <v>5.7</v>
          </cell>
        </row>
        <row r="602">
          <cell r="C602">
            <v>5.71</v>
          </cell>
        </row>
        <row r="603">
          <cell r="C603">
            <v>5.72</v>
          </cell>
        </row>
        <row r="604">
          <cell r="C604">
            <v>5.73</v>
          </cell>
        </row>
        <row r="605">
          <cell r="C605">
            <v>5.74</v>
          </cell>
        </row>
        <row r="606">
          <cell r="C606">
            <v>5.75</v>
          </cell>
        </row>
        <row r="607">
          <cell r="C607">
            <v>5.76</v>
          </cell>
        </row>
        <row r="608">
          <cell r="C608">
            <v>5.77</v>
          </cell>
        </row>
        <row r="609">
          <cell r="C609">
            <v>5.78</v>
          </cell>
        </row>
        <row r="610">
          <cell r="C610">
            <v>5.79</v>
          </cell>
        </row>
        <row r="611">
          <cell r="C611">
            <v>5.8</v>
          </cell>
        </row>
        <row r="612">
          <cell r="C612">
            <v>5.81</v>
          </cell>
        </row>
        <row r="613">
          <cell r="C613">
            <v>5.82</v>
          </cell>
        </row>
        <row r="614">
          <cell r="C614">
            <v>5.83</v>
          </cell>
        </row>
        <row r="615">
          <cell r="C615">
            <v>5.84</v>
          </cell>
        </row>
        <row r="616">
          <cell r="C616">
            <v>5.85</v>
          </cell>
        </row>
        <row r="617">
          <cell r="C617">
            <v>5.86</v>
          </cell>
        </row>
        <row r="618">
          <cell r="C618">
            <v>5.87</v>
          </cell>
        </row>
        <row r="619">
          <cell r="C619">
            <v>5.88</v>
          </cell>
        </row>
        <row r="620">
          <cell r="C620">
            <v>5.89</v>
          </cell>
        </row>
        <row r="621">
          <cell r="C621">
            <v>5.9</v>
          </cell>
        </row>
        <row r="622">
          <cell r="C622">
            <v>5.91</v>
          </cell>
        </row>
        <row r="623">
          <cell r="C623">
            <v>5.92</v>
          </cell>
        </row>
        <row r="624">
          <cell r="C624">
            <v>5.93</v>
          </cell>
        </row>
        <row r="625">
          <cell r="C625">
            <v>5.94</v>
          </cell>
        </row>
        <row r="626">
          <cell r="C626">
            <v>5.95</v>
          </cell>
        </row>
        <row r="627">
          <cell r="C627">
            <v>5.96</v>
          </cell>
        </row>
        <row r="628">
          <cell r="C628">
            <v>5.97</v>
          </cell>
        </row>
        <row r="629">
          <cell r="C629">
            <v>5.98</v>
          </cell>
        </row>
        <row r="630">
          <cell r="C630">
            <v>5.99</v>
          </cell>
        </row>
        <row r="631">
          <cell r="C631">
            <v>6</v>
          </cell>
        </row>
        <row r="632">
          <cell r="C632">
            <v>6.01</v>
          </cell>
        </row>
        <row r="633">
          <cell r="C633">
            <v>6.02</v>
          </cell>
        </row>
        <row r="634">
          <cell r="C634">
            <v>6.03</v>
          </cell>
        </row>
        <row r="635">
          <cell r="C635">
            <v>6.04</v>
          </cell>
        </row>
        <row r="636">
          <cell r="C636">
            <v>6.05</v>
          </cell>
        </row>
        <row r="637">
          <cell r="C637">
            <v>6.06</v>
          </cell>
        </row>
        <row r="638">
          <cell r="C638">
            <v>6.07</v>
          </cell>
        </row>
        <row r="639">
          <cell r="C639">
            <v>6.08</v>
          </cell>
        </row>
        <row r="640">
          <cell r="C640">
            <v>6.09</v>
          </cell>
        </row>
        <row r="641">
          <cell r="C641">
            <v>6.1</v>
          </cell>
        </row>
        <row r="642">
          <cell r="C642">
            <v>6.11</v>
          </cell>
        </row>
        <row r="643">
          <cell r="C643">
            <v>6.12</v>
          </cell>
        </row>
        <row r="644">
          <cell r="C644">
            <v>6.13</v>
          </cell>
        </row>
        <row r="645">
          <cell r="C645">
            <v>6.14</v>
          </cell>
        </row>
        <row r="646">
          <cell r="C646">
            <v>6.15</v>
          </cell>
        </row>
        <row r="647">
          <cell r="C647">
            <v>6.16</v>
          </cell>
        </row>
        <row r="648">
          <cell r="C648">
            <v>6.17</v>
          </cell>
        </row>
        <row r="649">
          <cell r="C649">
            <v>6.18</v>
          </cell>
        </row>
        <row r="650">
          <cell r="C650">
            <v>6.19</v>
          </cell>
        </row>
        <row r="651">
          <cell r="C651">
            <v>6.2</v>
          </cell>
        </row>
        <row r="652">
          <cell r="C652">
            <v>6.21</v>
          </cell>
        </row>
        <row r="653">
          <cell r="C653">
            <v>6.22</v>
          </cell>
        </row>
        <row r="654">
          <cell r="C654">
            <v>6.23</v>
          </cell>
        </row>
        <row r="655">
          <cell r="C655">
            <v>6.24</v>
          </cell>
        </row>
        <row r="656">
          <cell r="C656">
            <v>6.25</v>
          </cell>
        </row>
        <row r="657">
          <cell r="C657">
            <v>6.26</v>
          </cell>
        </row>
        <row r="658">
          <cell r="C658">
            <v>6.27</v>
          </cell>
        </row>
        <row r="659">
          <cell r="C659">
            <v>6.28</v>
          </cell>
        </row>
        <row r="660">
          <cell r="C660">
            <v>6.29</v>
          </cell>
        </row>
        <row r="661">
          <cell r="C661">
            <v>6.3</v>
          </cell>
        </row>
        <row r="662">
          <cell r="C662">
            <v>6.31</v>
          </cell>
        </row>
        <row r="663">
          <cell r="C663">
            <v>6.32</v>
          </cell>
        </row>
        <row r="664">
          <cell r="C664">
            <v>6.33</v>
          </cell>
        </row>
        <row r="665">
          <cell r="C665">
            <v>6.34</v>
          </cell>
        </row>
        <row r="666">
          <cell r="C666">
            <v>6.35</v>
          </cell>
        </row>
        <row r="667">
          <cell r="C667">
            <v>6.36</v>
          </cell>
        </row>
        <row r="668">
          <cell r="C668">
            <v>6.37</v>
          </cell>
        </row>
        <row r="669">
          <cell r="C669">
            <v>6.38</v>
          </cell>
        </row>
        <row r="670">
          <cell r="C670">
            <v>6.39</v>
          </cell>
        </row>
        <row r="671">
          <cell r="C671">
            <v>6.4</v>
          </cell>
        </row>
        <row r="672">
          <cell r="C672">
            <v>6.41</v>
          </cell>
        </row>
        <row r="673">
          <cell r="C673">
            <v>6.42</v>
          </cell>
        </row>
        <row r="674">
          <cell r="C674">
            <v>6.43</v>
          </cell>
        </row>
        <row r="675">
          <cell r="C675">
            <v>6.44</v>
          </cell>
        </row>
        <row r="676">
          <cell r="C676">
            <v>6.45</v>
          </cell>
        </row>
        <row r="677">
          <cell r="C677">
            <v>6.46</v>
          </cell>
        </row>
        <row r="678">
          <cell r="C678">
            <v>6.47</v>
          </cell>
        </row>
        <row r="679">
          <cell r="C679">
            <v>6.48</v>
          </cell>
        </row>
        <row r="680">
          <cell r="C680">
            <v>6.49</v>
          </cell>
        </row>
        <row r="681">
          <cell r="C681">
            <v>6.5</v>
          </cell>
        </row>
        <row r="682">
          <cell r="C682">
            <v>6.51</v>
          </cell>
        </row>
        <row r="683">
          <cell r="C683">
            <v>6.52</v>
          </cell>
        </row>
        <row r="684">
          <cell r="C684">
            <v>6.53</v>
          </cell>
        </row>
        <row r="685">
          <cell r="C685">
            <v>6.54</v>
          </cell>
        </row>
        <row r="686">
          <cell r="C686">
            <v>6.55</v>
          </cell>
        </row>
        <row r="687">
          <cell r="C687">
            <v>6.56</v>
          </cell>
        </row>
        <row r="688">
          <cell r="C688">
            <v>6.57</v>
          </cell>
        </row>
        <row r="689">
          <cell r="C689">
            <v>6.58</v>
          </cell>
        </row>
        <row r="690">
          <cell r="C690">
            <v>6.59</v>
          </cell>
        </row>
        <row r="691">
          <cell r="C691">
            <v>6.6</v>
          </cell>
        </row>
        <row r="692">
          <cell r="C692">
            <v>6.61</v>
          </cell>
        </row>
        <row r="693">
          <cell r="C693">
            <v>6.62</v>
          </cell>
        </row>
        <row r="694">
          <cell r="C694">
            <v>6.63</v>
          </cell>
        </row>
        <row r="695">
          <cell r="C695">
            <v>6.64</v>
          </cell>
        </row>
        <row r="696">
          <cell r="C696">
            <v>6.65</v>
          </cell>
        </row>
        <row r="697">
          <cell r="C697">
            <v>6.66</v>
          </cell>
        </row>
        <row r="698">
          <cell r="C698">
            <v>6.67</v>
          </cell>
        </row>
        <row r="699">
          <cell r="C699">
            <v>6.68</v>
          </cell>
        </row>
        <row r="700">
          <cell r="C700">
            <v>6.69</v>
          </cell>
        </row>
        <row r="701">
          <cell r="C701">
            <v>6.7</v>
          </cell>
        </row>
        <row r="702">
          <cell r="C702">
            <v>6.71</v>
          </cell>
        </row>
        <row r="703">
          <cell r="C703">
            <v>6.72</v>
          </cell>
        </row>
        <row r="704">
          <cell r="C704">
            <v>6.73</v>
          </cell>
        </row>
        <row r="705">
          <cell r="C705">
            <v>6.74</v>
          </cell>
        </row>
        <row r="706">
          <cell r="C706">
            <v>6.75</v>
          </cell>
        </row>
        <row r="707">
          <cell r="C707">
            <v>6.76</v>
          </cell>
        </row>
        <row r="708">
          <cell r="C708">
            <v>6.77</v>
          </cell>
        </row>
        <row r="709">
          <cell r="C709">
            <v>6.78</v>
          </cell>
        </row>
        <row r="710">
          <cell r="C710">
            <v>6.79</v>
          </cell>
        </row>
        <row r="711">
          <cell r="C711">
            <v>6.8</v>
          </cell>
        </row>
        <row r="712">
          <cell r="C712">
            <v>6.81</v>
          </cell>
        </row>
        <row r="713">
          <cell r="C713">
            <v>6.82</v>
          </cell>
        </row>
        <row r="714">
          <cell r="C714">
            <v>6.83</v>
          </cell>
        </row>
        <row r="715">
          <cell r="C715">
            <v>6.84</v>
          </cell>
        </row>
        <row r="716">
          <cell r="C716">
            <v>6.85</v>
          </cell>
        </row>
        <row r="717">
          <cell r="C717">
            <v>6.86</v>
          </cell>
        </row>
        <row r="718">
          <cell r="C718">
            <v>6.87</v>
          </cell>
        </row>
        <row r="719">
          <cell r="C719">
            <v>6.88</v>
          </cell>
        </row>
        <row r="720">
          <cell r="C720">
            <v>6.89</v>
          </cell>
        </row>
        <row r="721">
          <cell r="C721">
            <v>6.9</v>
          </cell>
        </row>
        <row r="722">
          <cell r="C722">
            <v>6.91</v>
          </cell>
        </row>
        <row r="723">
          <cell r="C723">
            <v>6.92</v>
          </cell>
        </row>
        <row r="724">
          <cell r="C724">
            <v>6.93</v>
          </cell>
        </row>
        <row r="725">
          <cell r="C725">
            <v>6.94</v>
          </cell>
        </row>
        <row r="726">
          <cell r="C726">
            <v>6.95</v>
          </cell>
        </row>
        <row r="727">
          <cell r="C727">
            <v>6.96</v>
          </cell>
        </row>
        <row r="728">
          <cell r="C728">
            <v>6.97</v>
          </cell>
        </row>
        <row r="729">
          <cell r="C729">
            <v>6.98</v>
          </cell>
        </row>
        <row r="730">
          <cell r="C730">
            <v>6.99</v>
          </cell>
        </row>
        <row r="731">
          <cell r="C731">
            <v>7</v>
          </cell>
        </row>
        <row r="732">
          <cell r="C732">
            <v>7.01</v>
          </cell>
        </row>
        <row r="733">
          <cell r="C733">
            <v>7.02</v>
          </cell>
        </row>
        <row r="734">
          <cell r="C734">
            <v>7.03</v>
          </cell>
        </row>
        <row r="735">
          <cell r="C735">
            <v>7.04</v>
          </cell>
        </row>
        <row r="736">
          <cell r="C736">
            <v>7.05</v>
          </cell>
        </row>
        <row r="737">
          <cell r="C737">
            <v>7.06</v>
          </cell>
        </row>
        <row r="738">
          <cell r="C738">
            <v>7.07</v>
          </cell>
        </row>
        <row r="739">
          <cell r="C739">
            <v>7.08</v>
          </cell>
        </row>
        <row r="740">
          <cell r="C740">
            <v>7.09</v>
          </cell>
        </row>
        <row r="741">
          <cell r="C741">
            <v>7.1</v>
          </cell>
        </row>
        <row r="742">
          <cell r="C742">
            <v>7.11</v>
          </cell>
        </row>
        <row r="743">
          <cell r="C743">
            <v>7.12</v>
          </cell>
        </row>
        <row r="744">
          <cell r="C744">
            <v>7.13</v>
          </cell>
        </row>
        <row r="745">
          <cell r="C745">
            <v>7.14</v>
          </cell>
        </row>
        <row r="746">
          <cell r="C746">
            <v>7.15</v>
          </cell>
        </row>
        <row r="747">
          <cell r="C747">
            <v>7.16</v>
          </cell>
        </row>
        <row r="748">
          <cell r="C748">
            <v>7.17</v>
          </cell>
        </row>
        <row r="749">
          <cell r="C749">
            <v>7.18</v>
          </cell>
        </row>
        <row r="750">
          <cell r="C750">
            <v>7.19</v>
          </cell>
        </row>
        <row r="751">
          <cell r="C751">
            <v>7.2</v>
          </cell>
        </row>
        <row r="752">
          <cell r="C752">
            <v>7.21</v>
          </cell>
        </row>
        <row r="753">
          <cell r="C753">
            <v>7.22</v>
          </cell>
        </row>
        <row r="754">
          <cell r="C754">
            <v>7.23</v>
          </cell>
        </row>
        <row r="755">
          <cell r="C755">
            <v>7.24</v>
          </cell>
        </row>
        <row r="756">
          <cell r="C756">
            <v>7.25</v>
          </cell>
        </row>
        <row r="757">
          <cell r="C757">
            <v>7.26</v>
          </cell>
        </row>
        <row r="758">
          <cell r="C758">
            <v>7.27</v>
          </cell>
        </row>
        <row r="759">
          <cell r="C759">
            <v>7.28</v>
          </cell>
        </row>
        <row r="760">
          <cell r="C760">
            <v>7.29</v>
          </cell>
        </row>
        <row r="761">
          <cell r="C761">
            <v>7.3</v>
          </cell>
        </row>
        <row r="762">
          <cell r="C762">
            <v>7.31</v>
          </cell>
        </row>
        <row r="763">
          <cell r="C763">
            <v>7.32</v>
          </cell>
        </row>
        <row r="764">
          <cell r="C764">
            <v>7.33</v>
          </cell>
        </row>
        <row r="765">
          <cell r="C765">
            <v>7.34</v>
          </cell>
        </row>
        <row r="766">
          <cell r="C766">
            <v>7.35</v>
          </cell>
        </row>
        <row r="767">
          <cell r="C767">
            <v>7.36</v>
          </cell>
        </row>
        <row r="768">
          <cell r="C768">
            <v>7.37</v>
          </cell>
        </row>
        <row r="769">
          <cell r="C769">
            <v>7.38</v>
          </cell>
        </row>
        <row r="770">
          <cell r="C770">
            <v>7.39</v>
          </cell>
        </row>
        <row r="771">
          <cell r="C771">
            <v>7.4</v>
          </cell>
        </row>
        <row r="772">
          <cell r="C772">
            <v>7.41</v>
          </cell>
        </row>
        <row r="773">
          <cell r="C773">
            <v>7.42</v>
          </cell>
        </row>
        <row r="774">
          <cell r="C774">
            <v>7.43</v>
          </cell>
        </row>
        <row r="775">
          <cell r="C775">
            <v>7.44</v>
          </cell>
        </row>
        <row r="776">
          <cell r="C776">
            <v>7.45</v>
          </cell>
        </row>
        <row r="777">
          <cell r="C777">
            <v>7.46</v>
          </cell>
        </row>
        <row r="778">
          <cell r="C778">
            <v>7.47</v>
          </cell>
        </row>
        <row r="779">
          <cell r="C779">
            <v>7.48</v>
          </cell>
        </row>
        <row r="780">
          <cell r="C780">
            <v>7.49</v>
          </cell>
        </row>
        <row r="781">
          <cell r="C781">
            <v>7.5</v>
          </cell>
        </row>
        <row r="782">
          <cell r="C782">
            <v>7.51</v>
          </cell>
        </row>
        <row r="783">
          <cell r="C783">
            <v>7.52</v>
          </cell>
        </row>
        <row r="784">
          <cell r="C784">
            <v>7.53</v>
          </cell>
        </row>
        <row r="785">
          <cell r="C785">
            <v>7.54</v>
          </cell>
        </row>
        <row r="786">
          <cell r="C786">
            <v>7.55</v>
          </cell>
        </row>
        <row r="787">
          <cell r="C787">
            <v>7.56</v>
          </cell>
        </row>
        <row r="788">
          <cell r="C788">
            <v>7.57</v>
          </cell>
        </row>
        <row r="789">
          <cell r="C789">
            <v>7.58</v>
          </cell>
        </row>
        <row r="790">
          <cell r="C790">
            <v>7.59</v>
          </cell>
        </row>
        <row r="791">
          <cell r="C791">
            <v>7.6</v>
          </cell>
        </row>
        <row r="792">
          <cell r="C792">
            <v>7.61</v>
          </cell>
        </row>
        <row r="793">
          <cell r="C793">
            <v>7.62</v>
          </cell>
        </row>
        <row r="794">
          <cell r="C794">
            <v>7.63</v>
          </cell>
        </row>
        <row r="795">
          <cell r="C795">
            <v>7.64</v>
          </cell>
        </row>
        <row r="796">
          <cell r="C796">
            <v>7.65</v>
          </cell>
        </row>
        <row r="797">
          <cell r="C797">
            <v>7.66</v>
          </cell>
        </row>
        <row r="798">
          <cell r="C798">
            <v>7.67</v>
          </cell>
        </row>
        <row r="799">
          <cell r="C799">
            <v>7.68</v>
          </cell>
        </row>
        <row r="800">
          <cell r="C800">
            <v>7.69</v>
          </cell>
        </row>
        <row r="801">
          <cell r="C801">
            <v>7.7</v>
          </cell>
        </row>
        <row r="802">
          <cell r="C802">
            <v>7.71</v>
          </cell>
        </row>
        <row r="803">
          <cell r="C803">
            <v>7.72</v>
          </cell>
        </row>
        <row r="804">
          <cell r="C804">
            <v>7.73</v>
          </cell>
        </row>
        <row r="805">
          <cell r="C805">
            <v>7.74</v>
          </cell>
        </row>
        <row r="806">
          <cell r="C806">
            <v>7.75</v>
          </cell>
        </row>
        <row r="807">
          <cell r="C807">
            <v>7.76</v>
          </cell>
        </row>
        <row r="808">
          <cell r="C808">
            <v>7.77</v>
          </cell>
        </row>
        <row r="809">
          <cell r="C809">
            <v>7.78</v>
          </cell>
        </row>
        <row r="810">
          <cell r="C810">
            <v>7.79</v>
          </cell>
        </row>
        <row r="811">
          <cell r="C811">
            <v>7.8</v>
          </cell>
        </row>
        <row r="812">
          <cell r="C812">
            <v>7.81</v>
          </cell>
        </row>
        <row r="813">
          <cell r="C813">
            <v>7.82</v>
          </cell>
        </row>
        <row r="814">
          <cell r="C814">
            <v>7.83</v>
          </cell>
        </row>
        <row r="815">
          <cell r="C815">
            <v>7.84</v>
          </cell>
        </row>
        <row r="816">
          <cell r="C816">
            <v>7.85</v>
          </cell>
        </row>
        <row r="817">
          <cell r="C817">
            <v>7.86</v>
          </cell>
        </row>
        <row r="818">
          <cell r="C818">
            <v>7.87</v>
          </cell>
        </row>
        <row r="819">
          <cell r="C819">
            <v>7.88</v>
          </cell>
        </row>
        <row r="820">
          <cell r="C820">
            <v>7.89</v>
          </cell>
        </row>
        <row r="821">
          <cell r="C821">
            <v>7.9</v>
          </cell>
        </row>
        <row r="822">
          <cell r="C822">
            <v>7.91</v>
          </cell>
        </row>
        <row r="823">
          <cell r="C823">
            <v>7.92</v>
          </cell>
        </row>
        <row r="824">
          <cell r="C824">
            <v>7.93</v>
          </cell>
        </row>
        <row r="825">
          <cell r="C825">
            <v>7.94</v>
          </cell>
        </row>
        <row r="826">
          <cell r="C826">
            <v>7.95</v>
          </cell>
        </row>
        <row r="827">
          <cell r="C827">
            <v>7.96</v>
          </cell>
        </row>
        <row r="828">
          <cell r="C828">
            <v>7.97</v>
          </cell>
        </row>
        <row r="829">
          <cell r="C829">
            <v>7.98</v>
          </cell>
        </row>
        <row r="830">
          <cell r="C830">
            <v>7.99</v>
          </cell>
        </row>
        <row r="831">
          <cell r="C831">
            <v>8</v>
          </cell>
        </row>
        <row r="832">
          <cell r="C832">
            <v>8.01</v>
          </cell>
        </row>
        <row r="833">
          <cell r="C833">
            <v>8.02</v>
          </cell>
        </row>
        <row r="834">
          <cell r="C834">
            <v>8.0299999999999994</v>
          </cell>
        </row>
        <row r="835">
          <cell r="C835">
            <v>8.0399999999999991</v>
          </cell>
        </row>
        <row r="836">
          <cell r="C836">
            <v>8.0500000000000007</v>
          </cell>
        </row>
        <row r="837">
          <cell r="C837">
            <v>8.06</v>
          </cell>
        </row>
        <row r="838">
          <cell r="C838">
            <v>8.07</v>
          </cell>
        </row>
        <row r="839">
          <cell r="C839">
            <v>8.08</v>
          </cell>
        </row>
        <row r="840">
          <cell r="C840">
            <v>8.09</v>
          </cell>
        </row>
        <row r="841">
          <cell r="C841">
            <v>8.1</v>
          </cell>
        </row>
        <row r="842">
          <cell r="C842">
            <v>8.11</v>
          </cell>
        </row>
        <row r="843">
          <cell r="C843">
            <v>8.1199999999999992</v>
          </cell>
        </row>
        <row r="844">
          <cell r="C844">
            <v>8.1300000000000008</v>
          </cell>
        </row>
        <row r="845">
          <cell r="C845">
            <v>8.14</v>
          </cell>
        </row>
        <row r="846">
          <cell r="C846">
            <v>8.15</v>
          </cell>
        </row>
        <row r="847">
          <cell r="C847">
            <v>8.16</v>
          </cell>
        </row>
        <row r="848">
          <cell r="C848">
            <v>8.17</v>
          </cell>
        </row>
        <row r="849">
          <cell r="C849">
            <v>8.18</v>
          </cell>
        </row>
        <row r="850">
          <cell r="C850">
            <v>8.19</v>
          </cell>
        </row>
        <row r="851">
          <cell r="C851">
            <v>8.1999999999999993</v>
          </cell>
        </row>
        <row r="852">
          <cell r="C852">
            <v>8.2100000000000009</v>
          </cell>
        </row>
        <row r="853">
          <cell r="C853">
            <v>8.2200000000000006</v>
          </cell>
        </row>
        <row r="854">
          <cell r="C854">
            <v>8.23</v>
          </cell>
        </row>
        <row r="855">
          <cell r="C855">
            <v>8.24</v>
          </cell>
        </row>
        <row r="856">
          <cell r="C856">
            <v>8.25</v>
          </cell>
        </row>
        <row r="857">
          <cell r="C857">
            <v>8.26</v>
          </cell>
        </row>
        <row r="858">
          <cell r="C858">
            <v>8.27</v>
          </cell>
        </row>
        <row r="859">
          <cell r="C859">
            <v>8.2799999999999994</v>
          </cell>
        </row>
        <row r="860">
          <cell r="C860">
            <v>8.2899999999999991</v>
          </cell>
        </row>
        <row r="861">
          <cell r="C861">
            <v>8.3000000000000007</v>
          </cell>
        </row>
        <row r="862">
          <cell r="C862">
            <v>8.31</v>
          </cell>
        </row>
        <row r="863">
          <cell r="C863">
            <v>8.32</v>
          </cell>
        </row>
        <row r="864">
          <cell r="C864">
            <v>8.33</v>
          </cell>
        </row>
        <row r="865">
          <cell r="C865">
            <v>8.34</v>
          </cell>
        </row>
        <row r="866">
          <cell r="C866">
            <v>8.35</v>
          </cell>
        </row>
        <row r="867">
          <cell r="C867">
            <v>8.36</v>
          </cell>
        </row>
        <row r="868">
          <cell r="C868">
            <v>8.3699999999999992</v>
          </cell>
        </row>
        <row r="869">
          <cell r="C869">
            <v>8.3800000000000008</v>
          </cell>
        </row>
        <row r="870">
          <cell r="C870">
            <v>8.39</v>
          </cell>
        </row>
        <row r="871">
          <cell r="C871">
            <v>8.4</v>
          </cell>
        </row>
        <row r="872">
          <cell r="C872">
            <v>8.41</v>
          </cell>
        </row>
        <row r="873">
          <cell r="C873">
            <v>8.42</v>
          </cell>
        </row>
        <row r="874">
          <cell r="C874">
            <v>8.43</v>
          </cell>
        </row>
        <row r="875">
          <cell r="C875">
            <v>8.44</v>
          </cell>
        </row>
        <row r="876">
          <cell r="C876">
            <v>8.4499999999999993</v>
          </cell>
        </row>
        <row r="877">
          <cell r="C877">
            <v>8.4600000000000009</v>
          </cell>
        </row>
        <row r="878">
          <cell r="C878">
            <v>8.4700000000000006</v>
          </cell>
        </row>
        <row r="879">
          <cell r="C879">
            <v>8.48</v>
          </cell>
        </row>
        <row r="880">
          <cell r="C880">
            <v>8.49</v>
          </cell>
        </row>
        <row r="881">
          <cell r="C881">
            <v>8.5</v>
          </cell>
        </row>
        <row r="882">
          <cell r="C882">
            <v>8.51</v>
          </cell>
        </row>
        <row r="883">
          <cell r="C883">
            <v>8.52</v>
          </cell>
        </row>
        <row r="884">
          <cell r="C884">
            <v>8.5299999999999994</v>
          </cell>
        </row>
        <row r="885">
          <cell r="C885">
            <v>8.5399999999999991</v>
          </cell>
        </row>
        <row r="886">
          <cell r="C886">
            <v>8.5500000000000007</v>
          </cell>
        </row>
        <row r="887">
          <cell r="C887">
            <v>8.56</v>
          </cell>
        </row>
        <row r="888">
          <cell r="C888">
            <v>8.57</v>
          </cell>
        </row>
        <row r="889">
          <cell r="C889">
            <v>8.58</v>
          </cell>
        </row>
        <row r="890">
          <cell r="C890">
            <v>8.59</v>
          </cell>
        </row>
        <row r="891">
          <cell r="C891">
            <v>8.6</v>
          </cell>
        </row>
        <row r="892">
          <cell r="C892">
            <v>8.61</v>
          </cell>
        </row>
        <row r="893">
          <cell r="C893">
            <v>8.6199999999999992</v>
          </cell>
        </row>
        <row r="894">
          <cell r="C894">
            <v>8.6300000000000008</v>
          </cell>
        </row>
        <row r="895">
          <cell r="C895">
            <v>8.64</v>
          </cell>
        </row>
        <row r="896">
          <cell r="C896">
            <v>8.65</v>
          </cell>
        </row>
        <row r="897">
          <cell r="C897">
            <v>8.66</v>
          </cell>
        </row>
        <row r="898">
          <cell r="C898">
            <v>8.67</v>
          </cell>
        </row>
        <row r="899">
          <cell r="C899">
            <v>8.68</v>
          </cell>
        </row>
        <row r="900">
          <cell r="C900">
            <v>8.69</v>
          </cell>
        </row>
        <row r="901">
          <cell r="C901">
            <v>8.6999999999999993</v>
          </cell>
        </row>
        <row r="902">
          <cell r="C902">
            <v>8.7100000000000009</v>
          </cell>
        </row>
        <row r="903">
          <cell r="C903">
            <v>8.7200000000000006</v>
          </cell>
        </row>
        <row r="904">
          <cell r="C904">
            <v>8.73</v>
          </cell>
        </row>
        <row r="905">
          <cell r="C905">
            <v>8.74</v>
          </cell>
        </row>
        <row r="906">
          <cell r="C906">
            <v>8.75</v>
          </cell>
        </row>
        <row r="907">
          <cell r="C907">
            <v>8.76</v>
          </cell>
        </row>
        <row r="908">
          <cell r="C908">
            <v>8.77</v>
          </cell>
        </row>
        <row r="909">
          <cell r="C909">
            <v>8.7799999999999994</v>
          </cell>
        </row>
        <row r="910">
          <cell r="C910">
            <v>8.7899999999999991</v>
          </cell>
        </row>
        <row r="911">
          <cell r="C911">
            <v>8.8000000000000007</v>
          </cell>
        </row>
        <row r="912">
          <cell r="C912">
            <v>8.81</v>
          </cell>
        </row>
        <row r="913">
          <cell r="C913">
            <v>8.82</v>
          </cell>
        </row>
        <row r="914">
          <cell r="C914">
            <v>8.83</v>
          </cell>
        </row>
        <row r="915">
          <cell r="C915">
            <v>8.84</v>
          </cell>
        </row>
        <row r="916">
          <cell r="C916">
            <v>8.85</v>
          </cell>
        </row>
        <row r="917">
          <cell r="C917">
            <v>8.86</v>
          </cell>
        </row>
        <row r="918">
          <cell r="C918">
            <v>8.8699999999999992</v>
          </cell>
        </row>
        <row r="919">
          <cell r="C919">
            <v>8.8800000000000008</v>
          </cell>
        </row>
        <row r="920">
          <cell r="C920">
            <v>8.89</v>
          </cell>
        </row>
        <row r="921">
          <cell r="C921">
            <v>8.9</v>
          </cell>
        </row>
        <row r="922">
          <cell r="C922">
            <v>8.91</v>
          </cell>
        </row>
        <row r="923">
          <cell r="C923">
            <v>8.92</v>
          </cell>
        </row>
        <row r="924">
          <cell r="C924">
            <v>8.93</v>
          </cell>
        </row>
        <row r="925">
          <cell r="C925">
            <v>8.94</v>
          </cell>
        </row>
        <row r="926">
          <cell r="C926">
            <v>8.9499999999999993</v>
          </cell>
        </row>
        <row r="927">
          <cell r="C927">
            <v>8.9600000000000009</v>
          </cell>
        </row>
        <row r="928">
          <cell r="C928">
            <v>8.9700000000000006</v>
          </cell>
        </row>
        <row r="929">
          <cell r="C929">
            <v>8.98</v>
          </cell>
        </row>
        <row r="930">
          <cell r="C930">
            <v>8.99</v>
          </cell>
        </row>
        <row r="931">
          <cell r="C931">
            <v>9</v>
          </cell>
        </row>
        <row r="932">
          <cell r="C932">
            <v>9.01</v>
          </cell>
        </row>
        <row r="933">
          <cell r="C933">
            <v>9.02</v>
          </cell>
        </row>
        <row r="934">
          <cell r="C934">
            <v>9.0299999999999994</v>
          </cell>
        </row>
        <row r="935">
          <cell r="C935">
            <v>9.0399999999999991</v>
          </cell>
        </row>
        <row r="936">
          <cell r="C936">
            <v>9.0500000000000007</v>
          </cell>
        </row>
        <row r="937">
          <cell r="C937">
            <v>9.06</v>
          </cell>
        </row>
        <row r="938">
          <cell r="C938">
            <v>9.07</v>
          </cell>
        </row>
        <row r="939">
          <cell r="C939">
            <v>9.08</v>
          </cell>
        </row>
        <row r="940">
          <cell r="C940">
            <v>9.09</v>
          </cell>
        </row>
        <row r="941">
          <cell r="C941">
            <v>9.1</v>
          </cell>
        </row>
        <row r="942">
          <cell r="C942">
            <v>9.11</v>
          </cell>
        </row>
        <row r="943">
          <cell r="C943">
            <v>9.1199999999999992</v>
          </cell>
        </row>
        <row r="944">
          <cell r="C944">
            <v>9.1300000000000008</v>
          </cell>
        </row>
        <row r="945">
          <cell r="C945">
            <v>9.14</v>
          </cell>
        </row>
        <row r="946">
          <cell r="C946">
            <v>9.15</v>
          </cell>
        </row>
        <row r="947">
          <cell r="C947">
            <v>9.16</v>
          </cell>
        </row>
        <row r="948">
          <cell r="C948">
            <v>9.17</v>
          </cell>
        </row>
        <row r="949">
          <cell r="C949">
            <v>9.18</v>
          </cell>
        </row>
        <row r="950">
          <cell r="C950">
            <v>9.19</v>
          </cell>
        </row>
        <row r="951">
          <cell r="C951">
            <v>9.1999999999999993</v>
          </cell>
        </row>
        <row r="952">
          <cell r="C952">
            <v>9.2100000000000009</v>
          </cell>
        </row>
        <row r="953">
          <cell r="C953">
            <v>9.2200000000000006</v>
          </cell>
        </row>
        <row r="954">
          <cell r="C954">
            <v>9.23</v>
          </cell>
        </row>
        <row r="955">
          <cell r="C955">
            <v>9.24</v>
          </cell>
        </row>
        <row r="956">
          <cell r="C956">
            <v>9.25</v>
          </cell>
        </row>
        <row r="957">
          <cell r="C957">
            <v>9.26</v>
          </cell>
        </row>
        <row r="958">
          <cell r="C958">
            <v>9.27</v>
          </cell>
        </row>
        <row r="959">
          <cell r="C959">
            <v>9.2799999999999994</v>
          </cell>
        </row>
        <row r="960">
          <cell r="C960">
            <v>9.2899999999999991</v>
          </cell>
        </row>
        <row r="961">
          <cell r="C961">
            <v>9.3000000000000007</v>
          </cell>
        </row>
        <row r="962">
          <cell r="C962">
            <v>9.31</v>
          </cell>
        </row>
        <row r="963">
          <cell r="C963">
            <v>9.32</v>
          </cell>
        </row>
        <row r="964">
          <cell r="C964">
            <v>9.33</v>
          </cell>
        </row>
        <row r="965">
          <cell r="C965">
            <v>9.34</v>
          </cell>
        </row>
        <row r="966">
          <cell r="C966">
            <v>9.35</v>
          </cell>
        </row>
        <row r="967">
          <cell r="C967">
            <v>9.36</v>
          </cell>
        </row>
        <row r="968">
          <cell r="C968">
            <v>9.3699999999999992</v>
          </cell>
        </row>
        <row r="969">
          <cell r="C969">
            <v>9.3800000000000008</v>
          </cell>
        </row>
        <row r="970">
          <cell r="C970">
            <v>9.39</v>
          </cell>
        </row>
        <row r="971">
          <cell r="C971">
            <v>9.4</v>
          </cell>
        </row>
        <row r="972">
          <cell r="C972">
            <v>9.41</v>
          </cell>
        </row>
        <row r="973">
          <cell r="C973">
            <v>9.42</v>
          </cell>
        </row>
        <row r="974">
          <cell r="C974">
            <v>9.43</v>
          </cell>
        </row>
        <row r="975">
          <cell r="C975">
            <v>9.44</v>
          </cell>
        </row>
        <row r="976">
          <cell r="C976">
            <v>9.4499999999999993</v>
          </cell>
        </row>
        <row r="977">
          <cell r="C977">
            <v>9.4600000000000009</v>
          </cell>
        </row>
        <row r="978">
          <cell r="C978">
            <v>9.4700000000000006</v>
          </cell>
        </row>
        <row r="979">
          <cell r="C979">
            <v>9.48</v>
          </cell>
        </row>
        <row r="980">
          <cell r="C980">
            <v>9.49</v>
          </cell>
        </row>
        <row r="981">
          <cell r="C981">
            <v>9.5</v>
          </cell>
        </row>
        <row r="982">
          <cell r="C982">
            <v>9.51</v>
          </cell>
        </row>
        <row r="983">
          <cell r="C983">
            <v>9.52</v>
          </cell>
        </row>
        <row r="984">
          <cell r="C984">
            <v>9.5299999999999994</v>
          </cell>
        </row>
        <row r="985">
          <cell r="C985">
            <v>9.5399999999999991</v>
          </cell>
        </row>
        <row r="986">
          <cell r="C986">
            <v>9.5500000000000007</v>
          </cell>
        </row>
        <row r="987">
          <cell r="C987">
            <v>9.56</v>
          </cell>
        </row>
        <row r="988">
          <cell r="C988">
            <v>9.57</v>
          </cell>
        </row>
        <row r="989">
          <cell r="C989">
            <v>9.58</v>
          </cell>
        </row>
        <row r="990">
          <cell r="C990">
            <v>9.59</v>
          </cell>
        </row>
        <row r="991">
          <cell r="C991">
            <v>9.6</v>
          </cell>
        </row>
        <row r="992">
          <cell r="C992">
            <v>9.61</v>
          </cell>
        </row>
        <row r="993">
          <cell r="C993">
            <v>9.6199999999999992</v>
          </cell>
        </row>
        <row r="994">
          <cell r="C994">
            <v>9.6300000000000008</v>
          </cell>
        </row>
        <row r="995">
          <cell r="C995">
            <v>9.64</v>
          </cell>
        </row>
        <row r="996">
          <cell r="C996">
            <v>9.65</v>
          </cell>
        </row>
        <row r="997">
          <cell r="C997">
            <v>9.66</v>
          </cell>
        </row>
        <row r="998">
          <cell r="C998">
            <v>9.67</v>
          </cell>
        </row>
        <row r="999">
          <cell r="C999">
            <v>9.68</v>
          </cell>
        </row>
        <row r="1000">
          <cell r="C1000">
            <v>9.69</v>
          </cell>
        </row>
        <row r="1001">
          <cell r="C1001">
            <v>9.6999999999999993</v>
          </cell>
        </row>
        <row r="1002">
          <cell r="C1002">
            <v>9.7100000000000009</v>
          </cell>
        </row>
        <row r="1003">
          <cell r="C1003">
            <v>9.7200000000000006</v>
          </cell>
        </row>
        <row r="1004">
          <cell r="C1004">
            <v>9.73</v>
          </cell>
        </row>
        <row r="1005">
          <cell r="C1005">
            <v>9.74</v>
          </cell>
        </row>
        <row r="1006">
          <cell r="C1006">
            <v>9.75</v>
          </cell>
        </row>
        <row r="1007">
          <cell r="C1007">
            <v>9.76</v>
          </cell>
        </row>
        <row r="1008">
          <cell r="C1008">
            <v>9.77</v>
          </cell>
        </row>
        <row r="1009">
          <cell r="C1009">
            <v>9.7799999999999994</v>
          </cell>
        </row>
        <row r="1010">
          <cell r="C1010">
            <v>9.7899999999999991</v>
          </cell>
        </row>
        <row r="1011">
          <cell r="C1011">
            <v>9.8000000000000007</v>
          </cell>
        </row>
        <row r="1012">
          <cell r="C1012">
            <v>9.81</v>
          </cell>
        </row>
        <row r="1013">
          <cell r="C1013">
            <v>9.82</v>
          </cell>
        </row>
        <row r="1014">
          <cell r="C1014">
            <v>9.83</v>
          </cell>
        </row>
        <row r="1015">
          <cell r="C1015">
            <v>9.84</v>
          </cell>
        </row>
        <row r="1016">
          <cell r="C1016">
            <v>9.85</v>
          </cell>
        </row>
        <row r="1017">
          <cell r="C1017">
            <v>9.86</v>
          </cell>
        </row>
        <row r="1018">
          <cell r="C1018">
            <v>9.8699999999999992</v>
          </cell>
        </row>
        <row r="1019">
          <cell r="C1019">
            <v>9.8800000000000008</v>
          </cell>
        </row>
        <row r="1020">
          <cell r="C1020">
            <v>9.89</v>
          </cell>
        </row>
        <row r="1021">
          <cell r="C1021">
            <v>9.9</v>
          </cell>
        </row>
        <row r="1022">
          <cell r="C1022">
            <v>9.91</v>
          </cell>
        </row>
        <row r="1023">
          <cell r="C1023">
            <v>9.92</v>
          </cell>
        </row>
        <row r="1024">
          <cell r="C1024">
            <v>9.93</v>
          </cell>
        </row>
        <row r="1025">
          <cell r="C1025">
            <v>9.94</v>
          </cell>
        </row>
        <row r="1026">
          <cell r="C1026">
            <v>9.9499999999999993</v>
          </cell>
        </row>
        <row r="1027">
          <cell r="C1027">
            <v>9.9600000000000009</v>
          </cell>
        </row>
        <row r="1028">
          <cell r="C1028">
            <v>9.9700000000000006</v>
          </cell>
        </row>
        <row r="1029">
          <cell r="C1029">
            <v>9.98</v>
          </cell>
        </row>
        <row r="1030">
          <cell r="C1030">
            <v>9.99</v>
          </cell>
        </row>
        <row r="1031">
          <cell r="C1031">
            <v>10</v>
          </cell>
        </row>
        <row r="1032">
          <cell r="C1032">
            <v>10.01</v>
          </cell>
        </row>
        <row r="1033">
          <cell r="C1033">
            <v>10.02</v>
          </cell>
        </row>
        <row r="1034">
          <cell r="C1034">
            <v>10.029999999999999</v>
          </cell>
        </row>
        <row r="1035">
          <cell r="C1035">
            <v>10.039999999999999</v>
          </cell>
        </row>
        <row r="1036">
          <cell r="C1036">
            <v>10.050000000000001</v>
          </cell>
        </row>
        <row r="1037">
          <cell r="C1037">
            <v>10.06</v>
          </cell>
        </row>
        <row r="1038">
          <cell r="C1038">
            <v>10.07</v>
          </cell>
        </row>
        <row r="1039">
          <cell r="C1039">
            <v>10.08</v>
          </cell>
        </row>
        <row r="1040">
          <cell r="C1040">
            <v>10.09</v>
          </cell>
        </row>
        <row r="1041">
          <cell r="C1041">
            <v>10.1</v>
          </cell>
        </row>
        <row r="1042">
          <cell r="C1042">
            <v>10.11</v>
          </cell>
        </row>
        <row r="1043">
          <cell r="C1043">
            <v>10.119999999999999</v>
          </cell>
        </row>
        <row r="1044">
          <cell r="C1044">
            <v>10.130000000000001</v>
          </cell>
        </row>
        <row r="1045">
          <cell r="C1045">
            <v>10.14</v>
          </cell>
        </row>
        <row r="1046">
          <cell r="C1046">
            <v>10.15</v>
          </cell>
        </row>
        <row r="1047">
          <cell r="C1047">
            <v>10.16</v>
          </cell>
        </row>
        <row r="1048">
          <cell r="C1048">
            <v>10.17</v>
          </cell>
        </row>
        <row r="1049">
          <cell r="C1049">
            <v>10.18</v>
          </cell>
        </row>
        <row r="1050">
          <cell r="C1050">
            <v>10.19</v>
          </cell>
        </row>
        <row r="1051">
          <cell r="C1051">
            <v>10.199999999999999</v>
          </cell>
        </row>
        <row r="1052">
          <cell r="C1052">
            <v>10.210000000000001</v>
          </cell>
        </row>
        <row r="1053">
          <cell r="C1053">
            <v>10.220000000000001</v>
          </cell>
        </row>
        <row r="1054">
          <cell r="C1054">
            <v>10.23</v>
          </cell>
        </row>
        <row r="1055">
          <cell r="C1055">
            <v>10.24</v>
          </cell>
        </row>
        <row r="1056">
          <cell r="C1056">
            <v>10.25</v>
          </cell>
        </row>
        <row r="1057">
          <cell r="C1057">
            <v>10.26</v>
          </cell>
        </row>
        <row r="1058">
          <cell r="C1058">
            <v>10.27</v>
          </cell>
        </row>
        <row r="1059">
          <cell r="C1059">
            <v>10.28</v>
          </cell>
        </row>
        <row r="1060">
          <cell r="C1060">
            <v>10.29</v>
          </cell>
        </row>
        <row r="1061">
          <cell r="C1061">
            <v>10.3</v>
          </cell>
        </row>
        <row r="1062">
          <cell r="C1062">
            <v>10.31</v>
          </cell>
        </row>
        <row r="1063">
          <cell r="C1063">
            <v>10.32</v>
          </cell>
        </row>
        <row r="1064">
          <cell r="C1064">
            <v>10.33</v>
          </cell>
        </row>
        <row r="1065">
          <cell r="C1065">
            <v>10.34</v>
          </cell>
        </row>
        <row r="1066">
          <cell r="C1066">
            <v>10.35</v>
          </cell>
        </row>
        <row r="1067">
          <cell r="C1067">
            <v>10.36</v>
          </cell>
        </row>
        <row r="1068">
          <cell r="C1068">
            <v>10.37</v>
          </cell>
        </row>
        <row r="1069">
          <cell r="C1069">
            <v>10.38</v>
          </cell>
        </row>
        <row r="1070">
          <cell r="C1070">
            <v>10.39</v>
          </cell>
        </row>
        <row r="1071">
          <cell r="C1071">
            <v>10.4</v>
          </cell>
        </row>
        <row r="1072">
          <cell r="C1072">
            <v>10.41</v>
          </cell>
        </row>
        <row r="1073">
          <cell r="C1073">
            <v>10.42</v>
          </cell>
        </row>
        <row r="1074">
          <cell r="C1074">
            <v>10.43</v>
          </cell>
        </row>
        <row r="1075">
          <cell r="C1075">
            <v>10.44</v>
          </cell>
        </row>
        <row r="1076">
          <cell r="C1076">
            <v>10.45</v>
          </cell>
        </row>
        <row r="1077">
          <cell r="C1077">
            <v>10.46</v>
          </cell>
        </row>
        <row r="1078">
          <cell r="C1078">
            <v>10.47</v>
          </cell>
        </row>
        <row r="1079">
          <cell r="C1079">
            <v>10.48</v>
          </cell>
        </row>
        <row r="1080">
          <cell r="C1080">
            <v>10.49</v>
          </cell>
        </row>
        <row r="1081">
          <cell r="C1081">
            <v>10.5</v>
          </cell>
        </row>
        <row r="1082">
          <cell r="C1082">
            <v>10.51</v>
          </cell>
        </row>
        <row r="1083">
          <cell r="C1083">
            <v>10.52</v>
          </cell>
        </row>
        <row r="1084">
          <cell r="C1084">
            <v>10.53</v>
          </cell>
        </row>
        <row r="1085">
          <cell r="C1085">
            <v>10.54</v>
          </cell>
        </row>
        <row r="1086">
          <cell r="C1086">
            <v>10.55</v>
          </cell>
        </row>
        <row r="1087">
          <cell r="C1087">
            <v>10.56</v>
          </cell>
        </row>
        <row r="1088">
          <cell r="C1088">
            <v>10.57</v>
          </cell>
        </row>
        <row r="1089">
          <cell r="C1089">
            <v>10.58</v>
          </cell>
        </row>
        <row r="1090">
          <cell r="C1090">
            <v>10.59</v>
          </cell>
        </row>
        <row r="1091">
          <cell r="C1091">
            <v>10.6</v>
          </cell>
        </row>
        <row r="1092">
          <cell r="C1092">
            <v>10.61</v>
          </cell>
        </row>
        <row r="1093">
          <cell r="C1093">
            <v>10.62</v>
          </cell>
        </row>
        <row r="1094">
          <cell r="C1094">
            <v>10.63</v>
          </cell>
        </row>
        <row r="1095">
          <cell r="C1095">
            <v>10.64</v>
          </cell>
        </row>
        <row r="1096">
          <cell r="C1096">
            <v>10.65</v>
          </cell>
        </row>
        <row r="1097">
          <cell r="C1097">
            <v>10.66</v>
          </cell>
        </row>
        <row r="1098">
          <cell r="C1098">
            <v>10.67</v>
          </cell>
        </row>
        <row r="1099">
          <cell r="C1099">
            <v>10.68</v>
          </cell>
        </row>
        <row r="1100">
          <cell r="C1100">
            <v>10.69</v>
          </cell>
        </row>
        <row r="1101">
          <cell r="C1101">
            <v>10.7</v>
          </cell>
        </row>
        <row r="1102">
          <cell r="C1102">
            <v>10.71</v>
          </cell>
        </row>
        <row r="1103">
          <cell r="C1103">
            <v>10.72</v>
          </cell>
        </row>
        <row r="1104">
          <cell r="C1104">
            <v>10.73</v>
          </cell>
        </row>
        <row r="1105">
          <cell r="C1105">
            <v>10.74</v>
          </cell>
        </row>
        <row r="1106">
          <cell r="C1106">
            <v>10.75</v>
          </cell>
        </row>
        <row r="1107">
          <cell r="C1107">
            <v>10.76</v>
          </cell>
        </row>
        <row r="1108">
          <cell r="C1108">
            <v>10.77</v>
          </cell>
        </row>
        <row r="1109">
          <cell r="C1109">
            <v>10.78</v>
          </cell>
        </row>
        <row r="1110">
          <cell r="C1110">
            <v>10.79</v>
          </cell>
        </row>
        <row r="1111">
          <cell r="C1111">
            <v>10.8</v>
          </cell>
        </row>
        <row r="1112">
          <cell r="C1112">
            <v>10.81</v>
          </cell>
        </row>
        <row r="1113">
          <cell r="C1113">
            <v>10.82</v>
          </cell>
        </row>
        <row r="1114">
          <cell r="C1114">
            <v>10.83</v>
          </cell>
        </row>
        <row r="1115">
          <cell r="C1115">
            <v>10.84</v>
          </cell>
        </row>
        <row r="1116">
          <cell r="C1116">
            <v>10.85</v>
          </cell>
        </row>
        <row r="1117">
          <cell r="C1117">
            <v>10.86</v>
          </cell>
        </row>
        <row r="1118">
          <cell r="C1118">
            <v>10.87</v>
          </cell>
        </row>
        <row r="1119">
          <cell r="C1119">
            <v>10.88</v>
          </cell>
        </row>
        <row r="1120">
          <cell r="C1120">
            <v>10.89</v>
          </cell>
        </row>
        <row r="1121">
          <cell r="C1121">
            <v>10.9</v>
          </cell>
        </row>
        <row r="1122">
          <cell r="C1122">
            <v>10.91</v>
          </cell>
        </row>
        <row r="1123">
          <cell r="C1123">
            <v>10.92</v>
          </cell>
        </row>
        <row r="1124">
          <cell r="C1124">
            <v>10.93</v>
          </cell>
        </row>
        <row r="1125">
          <cell r="C1125">
            <v>10.94</v>
          </cell>
        </row>
        <row r="1126">
          <cell r="C1126">
            <v>10.95</v>
          </cell>
        </row>
        <row r="1127">
          <cell r="C1127">
            <v>10.96</v>
          </cell>
        </row>
        <row r="1128">
          <cell r="C1128">
            <v>10.97</v>
          </cell>
        </row>
        <row r="1129">
          <cell r="C1129">
            <v>10.98</v>
          </cell>
        </row>
        <row r="1130">
          <cell r="C1130">
            <v>10.99</v>
          </cell>
        </row>
        <row r="1131">
          <cell r="C1131">
            <v>11</v>
          </cell>
        </row>
        <row r="1132">
          <cell r="C1132">
            <v>11.01</v>
          </cell>
        </row>
        <row r="1133">
          <cell r="C1133">
            <v>11.02</v>
          </cell>
        </row>
        <row r="1134">
          <cell r="C1134">
            <v>11.03</v>
          </cell>
        </row>
        <row r="1135">
          <cell r="C1135">
            <v>11.04</v>
          </cell>
        </row>
        <row r="1136">
          <cell r="C1136">
            <v>11.05</v>
          </cell>
        </row>
        <row r="1137">
          <cell r="C1137">
            <v>11.06</v>
          </cell>
        </row>
        <row r="1138">
          <cell r="C1138">
            <v>11.07</v>
          </cell>
        </row>
        <row r="1139">
          <cell r="C1139">
            <v>11.08</v>
          </cell>
        </row>
        <row r="1140">
          <cell r="C1140">
            <v>11.09</v>
          </cell>
        </row>
        <row r="1141">
          <cell r="C1141">
            <v>11.1</v>
          </cell>
        </row>
        <row r="1142">
          <cell r="C1142">
            <v>11.11</v>
          </cell>
        </row>
        <row r="1143">
          <cell r="C1143">
            <v>11.12</v>
          </cell>
        </row>
        <row r="1144">
          <cell r="C1144">
            <v>11.13</v>
          </cell>
        </row>
        <row r="1145">
          <cell r="C1145">
            <v>11.14</v>
          </cell>
        </row>
        <row r="1146">
          <cell r="C1146">
            <v>11.15</v>
          </cell>
        </row>
        <row r="1147">
          <cell r="C1147">
            <v>11.16</v>
          </cell>
        </row>
        <row r="1148">
          <cell r="C1148">
            <v>11.17</v>
          </cell>
        </row>
        <row r="1149">
          <cell r="C1149">
            <v>11.18</v>
          </cell>
        </row>
        <row r="1150">
          <cell r="C1150">
            <v>11.19</v>
          </cell>
        </row>
        <row r="1151">
          <cell r="C1151">
            <v>11.2</v>
          </cell>
        </row>
        <row r="1152">
          <cell r="C1152">
            <v>11.21</v>
          </cell>
        </row>
        <row r="1153">
          <cell r="C1153">
            <v>11.22</v>
          </cell>
        </row>
        <row r="1154">
          <cell r="C1154">
            <v>11.23</v>
          </cell>
        </row>
        <row r="1155">
          <cell r="C1155">
            <v>11.24</v>
          </cell>
        </row>
        <row r="1156">
          <cell r="C1156">
            <v>11.25</v>
          </cell>
        </row>
        <row r="1157">
          <cell r="C1157">
            <v>11.26</v>
          </cell>
        </row>
        <row r="1158">
          <cell r="C1158">
            <v>11.27</v>
          </cell>
        </row>
        <row r="1159">
          <cell r="C1159">
            <v>11.28</v>
          </cell>
        </row>
        <row r="1160">
          <cell r="C1160">
            <v>11.29</v>
          </cell>
        </row>
        <row r="1161">
          <cell r="C1161">
            <v>11.3</v>
          </cell>
        </row>
        <row r="1162">
          <cell r="C1162">
            <v>11.31</v>
          </cell>
        </row>
        <row r="1163">
          <cell r="C1163">
            <v>11.32</v>
          </cell>
        </row>
        <row r="1164">
          <cell r="C1164">
            <v>11.33</v>
          </cell>
        </row>
        <row r="1165">
          <cell r="C1165">
            <v>11.34</v>
          </cell>
        </row>
        <row r="1166">
          <cell r="C1166">
            <v>11.35</v>
          </cell>
        </row>
        <row r="1167">
          <cell r="C1167">
            <v>11.36</v>
          </cell>
        </row>
        <row r="1168">
          <cell r="C1168">
            <v>11.37</v>
          </cell>
        </row>
        <row r="1169">
          <cell r="C1169">
            <v>11.38</v>
          </cell>
        </row>
        <row r="1170">
          <cell r="C1170">
            <v>11.39</v>
          </cell>
        </row>
        <row r="1171">
          <cell r="C1171">
            <v>11.4</v>
          </cell>
        </row>
        <row r="1172">
          <cell r="C1172">
            <v>11.41</v>
          </cell>
        </row>
        <row r="1173">
          <cell r="C1173">
            <v>11.42</v>
          </cell>
        </row>
        <row r="1174">
          <cell r="C1174">
            <v>11.43</v>
          </cell>
        </row>
        <row r="1175">
          <cell r="C1175">
            <v>11.44</v>
          </cell>
        </row>
        <row r="1176">
          <cell r="C1176">
            <v>11.45</v>
          </cell>
        </row>
        <row r="1177">
          <cell r="C1177">
            <v>11.46</v>
          </cell>
        </row>
        <row r="1178">
          <cell r="C1178">
            <v>11.47</v>
          </cell>
        </row>
        <row r="1179">
          <cell r="C1179">
            <v>11.48</v>
          </cell>
        </row>
        <row r="1180">
          <cell r="C1180">
            <v>11.49</v>
          </cell>
        </row>
        <row r="1181">
          <cell r="C1181">
            <v>11.5</v>
          </cell>
        </row>
        <row r="1182">
          <cell r="C1182">
            <v>11.51</v>
          </cell>
        </row>
        <row r="1183">
          <cell r="C1183">
            <v>11.52</v>
          </cell>
        </row>
        <row r="1184">
          <cell r="C1184">
            <v>11.53</v>
          </cell>
        </row>
        <row r="1185">
          <cell r="C1185">
            <v>11.54</v>
          </cell>
        </row>
        <row r="1186">
          <cell r="C1186">
            <v>11.55</v>
          </cell>
        </row>
        <row r="1187">
          <cell r="C1187">
            <v>11.56</v>
          </cell>
        </row>
        <row r="1188">
          <cell r="C1188">
            <v>11.57</v>
          </cell>
        </row>
        <row r="1189">
          <cell r="C1189">
            <v>11.58</v>
          </cell>
        </row>
        <row r="1190">
          <cell r="C1190">
            <v>11.59</v>
          </cell>
        </row>
        <row r="1191">
          <cell r="C1191">
            <v>11.6</v>
          </cell>
        </row>
        <row r="1192">
          <cell r="C1192">
            <v>11.61</v>
          </cell>
        </row>
        <row r="1193">
          <cell r="C1193">
            <v>11.62</v>
          </cell>
        </row>
        <row r="1194">
          <cell r="C1194">
            <v>11.63</v>
          </cell>
        </row>
        <row r="1195">
          <cell r="C1195">
            <v>11.64</v>
          </cell>
        </row>
        <row r="1196">
          <cell r="C1196">
            <v>11.65</v>
          </cell>
        </row>
        <row r="1197">
          <cell r="C1197">
            <v>11.66</v>
          </cell>
        </row>
        <row r="1198">
          <cell r="C1198">
            <v>11.67</v>
          </cell>
        </row>
        <row r="1199">
          <cell r="C1199">
            <v>11.68</v>
          </cell>
        </row>
        <row r="1200">
          <cell r="C1200">
            <v>11.69</v>
          </cell>
        </row>
        <row r="1201">
          <cell r="C1201">
            <v>11.7</v>
          </cell>
        </row>
        <row r="1202">
          <cell r="C1202">
            <v>11.71</v>
          </cell>
        </row>
        <row r="1203">
          <cell r="C1203">
            <v>11.72</v>
          </cell>
        </row>
        <row r="1204">
          <cell r="C1204">
            <v>11.73</v>
          </cell>
        </row>
        <row r="1205">
          <cell r="C1205">
            <v>11.74</v>
          </cell>
        </row>
        <row r="1206">
          <cell r="C1206">
            <v>11.75</v>
          </cell>
        </row>
        <row r="1207">
          <cell r="C1207">
            <v>11.76</v>
          </cell>
        </row>
        <row r="1208">
          <cell r="C1208">
            <v>11.77</v>
          </cell>
        </row>
        <row r="1209">
          <cell r="C1209">
            <v>11.78</v>
          </cell>
        </row>
        <row r="1210">
          <cell r="C1210">
            <v>11.79</v>
          </cell>
        </row>
        <row r="1211">
          <cell r="C1211">
            <v>11.8</v>
          </cell>
        </row>
        <row r="1212">
          <cell r="C1212">
            <v>11.81</v>
          </cell>
        </row>
        <row r="1213">
          <cell r="C1213">
            <v>11.82</v>
          </cell>
        </row>
        <row r="1214">
          <cell r="C1214">
            <v>11.83</v>
          </cell>
        </row>
        <row r="1215">
          <cell r="C1215">
            <v>11.84</v>
          </cell>
        </row>
        <row r="1216">
          <cell r="C1216">
            <v>11.85</v>
          </cell>
        </row>
        <row r="1217">
          <cell r="C1217">
            <v>11.86</v>
          </cell>
        </row>
        <row r="1218">
          <cell r="C1218">
            <v>11.87</v>
          </cell>
        </row>
        <row r="1219">
          <cell r="C1219">
            <v>11.88</v>
          </cell>
        </row>
        <row r="1220">
          <cell r="C1220">
            <v>11.89</v>
          </cell>
        </row>
        <row r="1221">
          <cell r="C1221">
            <v>11.9</v>
          </cell>
        </row>
        <row r="1222">
          <cell r="C1222">
            <v>11.91</v>
          </cell>
        </row>
        <row r="1223">
          <cell r="C1223">
            <v>11.92</v>
          </cell>
        </row>
        <row r="1224">
          <cell r="C1224">
            <v>11.93</v>
          </cell>
        </row>
        <row r="1225">
          <cell r="C1225">
            <v>11.94</v>
          </cell>
        </row>
        <row r="1226">
          <cell r="C1226">
            <v>11.95</v>
          </cell>
        </row>
        <row r="1227">
          <cell r="C1227">
            <v>11.96</v>
          </cell>
        </row>
        <row r="1228">
          <cell r="C1228">
            <v>11.97</v>
          </cell>
        </row>
        <row r="1229">
          <cell r="C1229">
            <v>11.98</v>
          </cell>
        </row>
        <row r="1230">
          <cell r="C1230">
            <v>11.99</v>
          </cell>
        </row>
        <row r="1231">
          <cell r="C1231">
            <v>12</v>
          </cell>
        </row>
        <row r="1232">
          <cell r="C1232">
            <v>12.01</v>
          </cell>
        </row>
        <row r="1233">
          <cell r="C1233">
            <v>12.02</v>
          </cell>
        </row>
        <row r="1234">
          <cell r="C1234">
            <v>12.03</v>
          </cell>
        </row>
        <row r="1235">
          <cell r="C1235">
            <v>12.04</v>
          </cell>
        </row>
        <row r="1236">
          <cell r="C1236">
            <v>12.05</v>
          </cell>
        </row>
        <row r="1237">
          <cell r="C1237">
            <v>12.06</v>
          </cell>
        </row>
        <row r="1238">
          <cell r="C1238">
            <v>12.07</v>
          </cell>
        </row>
        <row r="1239">
          <cell r="C1239">
            <v>12.08</v>
          </cell>
        </row>
        <row r="1240">
          <cell r="C1240">
            <v>12.09</v>
          </cell>
        </row>
        <row r="1241">
          <cell r="C1241">
            <v>12.1</v>
          </cell>
        </row>
        <row r="1242">
          <cell r="C1242">
            <v>12.11</v>
          </cell>
        </row>
        <row r="1243">
          <cell r="C1243">
            <v>12.12</v>
          </cell>
        </row>
        <row r="1244">
          <cell r="C1244">
            <v>12.13</v>
          </cell>
        </row>
        <row r="1245">
          <cell r="C1245">
            <v>12.14</v>
          </cell>
        </row>
        <row r="1246">
          <cell r="C1246">
            <v>12.15</v>
          </cell>
        </row>
        <row r="1247">
          <cell r="C1247">
            <v>12.16</v>
          </cell>
        </row>
        <row r="1248">
          <cell r="C1248">
            <v>12.17</v>
          </cell>
        </row>
        <row r="1249">
          <cell r="C1249">
            <v>12.18</v>
          </cell>
        </row>
        <row r="1250">
          <cell r="C1250">
            <v>12.19</v>
          </cell>
        </row>
        <row r="1251">
          <cell r="C1251">
            <v>12.2</v>
          </cell>
        </row>
        <row r="1252">
          <cell r="C1252">
            <v>12.21</v>
          </cell>
        </row>
        <row r="1253">
          <cell r="C1253">
            <v>12.22</v>
          </cell>
        </row>
        <row r="1254">
          <cell r="C1254">
            <v>12.23</v>
          </cell>
        </row>
        <row r="1255">
          <cell r="C1255">
            <v>12.24</v>
          </cell>
        </row>
        <row r="1256">
          <cell r="C1256">
            <v>12.25</v>
          </cell>
        </row>
        <row r="1257">
          <cell r="C1257">
            <v>12.26</v>
          </cell>
        </row>
        <row r="1258">
          <cell r="C1258">
            <v>12.27</v>
          </cell>
        </row>
        <row r="1259">
          <cell r="C1259">
            <v>12.28</v>
          </cell>
        </row>
        <row r="1260">
          <cell r="C1260">
            <v>12.29</v>
          </cell>
        </row>
        <row r="1261">
          <cell r="C1261">
            <v>12.3</v>
          </cell>
        </row>
        <row r="1262">
          <cell r="C1262">
            <v>12.31</v>
          </cell>
        </row>
        <row r="1263">
          <cell r="C1263">
            <v>12.32</v>
          </cell>
        </row>
        <row r="1264">
          <cell r="C1264">
            <v>12.33</v>
          </cell>
        </row>
        <row r="1265">
          <cell r="C1265">
            <v>12.34</v>
          </cell>
        </row>
        <row r="1266">
          <cell r="C1266">
            <v>12.35</v>
          </cell>
        </row>
        <row r="1267">
          <cell r="C1267">
            <v>12.36</v>
          </cell>
        </row>
        <row r="1268">
          <cell r="C1268">
            <v>12.37</v>
          </cell>
        </row>
        <row r="1269">
          <cell r="C1269">
            <v>12.38</v>
          </cell>
        </row>
        <row r="1270">
          <cell r="C1270">
            <v>12.39</v>
          </cell>
        </row>
        <row r="1271">
          <cell r="C1271">
            <v>12.4</v>
          </cell>
        </row>
        <row r="1272">
          <cell r="C1272">
            <v>12.41</v>
          </cell>
        </row>
        <row r="1273">
          <cell r="C1273">
            <v>12.42</v>
          </cell>
        </row>
        <row r="1274">
          <cell r="C1274">
            <v>12.43</v>
          </cell>
        </row>
        <row r="1275">
          <cell r="C1275">
            <v>12.44</v>
          </cell>
        </row>
        <row r="1276">
          <cell r="C1276">
            <v>12.45</v>
          </cell>
        </row>
        <row r="1277">
          <cell r="C1277">
            <v>12.46</v>
          </cell>
        </row>
        <row r="1278">
          <cell r="C1278">
            <v>12.47</v>
          </cell>
        </row>
        <row r="1279">
          <cell r="C1279">
            <v>12.48</v>
          </cell>
        </row>
        <row r="1280">
          <cell r="C1280">
            <v>12.49</v>
          </cell>
        </row>
        <row r="1281">
          <cell r="C1281">
            <v>12.5</v>
          </cell>
        </row>
        <row r="1282">
          <cell r="C1282">
            <v>12.51</v>
          </cell>
        </row>
        <row r="1283">
          <cell r="C1283">
            <v>12.52</v>
          </cell>
        </row>
        <row r="1284">
          <cell r="C1284">
            <v>12.53</v>
          </cell>
        </row>
        <row r="1285">
          <cell r="C1285">
            <v>12.54</v>
          </cell>
        </row>
        <row r="1286">
          <cell r="C1286">
            <v>12.55</v>
          </cell>
        </row>
        <row r="1287">
          <cell r="C1287">
            <v>12.56</v>
          </cell>
        </row>
        <row r="1288">
          <cell r="C1288">
            <v>12.57</v>
          </cell>
        </row>
        <row r="1289">
          <cell r="C1289">
            <v>12.58</v>
          </cell>
        </row>
        <row r="1290">
          <cell r="C1290">
            <v>12.59</v>
          </cell>
        </row>
        <row r="1291">
          <cell r="C1291">
            <v>12.6</v>
          </cell>
        </row>
        <row r="1292">
          <cell r="C1292">
            <v>12.61</v>
          </cell>
        </row>
        <row r="1293">
          <cell r="C1293">
            <v>12.62</v>
          </cell>
        </row>
        <row r="1294">
          <cell r="C1294">
            <v>12.63</v>
          </cell>
        </row>
        <row r="1295">
          <cell r="C1295">
            <v>12.64</v>
          </cell>
        </row>
        <row r="1296">
          <cell r="C1296">
            <v>12.65</v>
          </cell>
        </row>
        <row r="1297">
          <cell r="C1297">
            <v>12.66</v>
          </cell>
        </row>
        <row r="1298">
          <cell r="C1298">
            <v>12.67</v>
          </cell>
        </row>
        <row r="1299">
          <cell r="C1299">
            <v>12.68</v>
          </cell>
        </row>
        <row r="1300">
          <cell r="C1300">
            <v>12.69</v>
          </cell>
        </row>
        <row r="1301">
          <cell r="C1301">
            <v>12.7</v>
          </cell>
        </row>
        <row r="1302">
          <cell r="C1302">
            <v>12.71</v>
          </cell>
        </row>
        <row r="1303">
          <cell r="C1303">
            <v>12.72</v>
          </cell>
        </row>
        <row r="1304">
          <cell r="C1304">
            <v>12.73</v>
          </cell>
        </row>
        <row r="1305">
          <cell r="C1305">
            <v>12.74</v>
          </cell>
        </row>
        <row r="1306">
          <cell r="C1306">
            <v>12.75</v>
          </cell>
        </row>
        <row r="1307">
          <cell r="C1307">
            <v>12.76</v>
          </cell>
        </row>
        <row r="1308">
          <cell r="C1308">
            <v>12.77</v>
          </cell>
        </row>
        <row r="1309">
          <cell r="C1309">
            <v>12.78</v>
          </cell>
        </row>
        <row r="1310">
          <cell r="C1310">
            <v>12.79</v>
          </cell>
        </row>
        <row r="1311">
          <cell r="C1311">
            <v>12.8</v>
          </cell>
        </row>
        <row r="1312">
          <cell r="C1312">
            <v>12.81</v>
          </cell>
        </row>
        <row r="1313">
          <cell r="C1313">
            <v>12.82</v>
          </cell>
        </row>
        <row r="1314">
          <cell r="C1314">
            <v>12.83</v>
          </cell>
        </row>
        <row r="1315">
          <cell r="C1315">
            <v>12.84</v>
          </cell>
        </row>
        <row r="1316">
          <cell r="C1316">
            <v>12.85</v>
          </cell>
        </row>
        <row r="1317">
          <cell r="C1317">
            <v>12.86</v>
          </cell>
        </row>
        <row r="1318">
          <cell r="C1318">
            <v>12.87</v>
          </cell>
        </row>
        <row r="1319">
          <cell r="C1319">
            <v>12.88</v>
          </cell>
        </row>
        <row r="1320">
          <cell r="C1320">
            <v>12.89</v>
          </cell>
        </row>
        <row r="1321">
          <cell r="C1321">
            <v>12.9</v>
          </cell>
        </row>
        <row r="1322">
          <cell r="C1322">
            <v>12.91</v>
          </cell>
        </row>
        <row r="1323">
          <cell r="C1323">
            <v>12.92</v>
          </cell>
        </row>
        <row r="1324">
          <cell r="C1324">
            <v>12.93</v>
          </cell>
        </row>
        <row r="1325">
          <cell r="C1325">
            <v>12.94</v>
          </cell>
        </row>
        <row r="1326">
          <cell r="C1326">
            <v>12.95</v>
          </cell>
        </row>
        <row r="1327">
          <cell r="C1327">
            <v>12.96</v>
          </cell>
        </row>
        <row r="1328">
          <cell r="C1328">
            <v>12.97</v>
          </cell>
        </row>
        <row r="1329">
          <cell r="C1329">
            <v>12.98</v>
          </cell>
        </row>
        <row r="1330">
          <cell r="C1330">
            <v>12.99</v>
          </cell>
        </row>
        <row r="1331">
          <cell r="C1331">
            <v>13</v>
          </cell>
        </row>
        <row r="1332">
          <cell r="C1332">
            <v>13.01</v>
          </cell>
        </row>
        <row r="1333">
          <cell r="C1333">
            <v>13.02</v>
          </cell>
        </row>
        <row r="1334">
          <cell r="C1334">
            <v>13.03</v>
          </cell>
        </row>
        <row r="1335">
          <cell r="C1335">
            <v>13.04</v>
          </cell>
        </row>
        <row r="1336">
          <cell r="C1336">
            <v>13.05</v>
          </cell>
        </row>
        <row r="1337">
          <cell r="C1337">
            <v>13.06</v>
          </cell>
        </row>
        <row r="1338">
          <cell r="C1338">
            <v>13.07</v>
          </cell>
        </row>
        <row r="1339">
          <cell r="C1339">
            <v>13.08</v>
          </cell>
        </row>
        <row r="1340">
          <cell r="C1340">
            <v>13.09</v>
          </cell>
        </row>
        <row r="1341">
          <cell r="C1341">
            <v>13.1</v>
          </cell>
        </row>
        <row r="1342">
          <cell r="C1342">
            <v>13.11</v>
          </cell>
        </row>
        <row r="1343">
          <cell r="C1343">
            <v>13.12</v>
          </cell>
        </row>
        <row r="1344">
          <cell r="C1344">
            <v>13.13</v>
          </cell>
        </row>
        <row r="1345">
          <cell r="C1345">
            <v>13.14</v>
          </cell>
        </row>
        <row r="1346">
          <cell r="C1346">
            <v>13.15</v>
          </cell>
        </row>
        <row r="1347">
          <cell r="C1347">
            <v>13.16</v>
          </cell>
        </row>
        <row r="1348">
          <cell r="C1348">
            <v>13.17</v>
          </cell>
        </row>
        <row r="1349">
          <cell r="C1349">
            <v>13.18</v>
          </cell>
        </row>
        <row r="1350">
          <cell r="C1350">
            <v>13.19</v>
          </cell>
        </row>
        <row r="1351">
          <cell r="C1351">
            <v>13.2</v>
          </cell>
        </row>
        <row r="1352">
          <cell r="C1352">
            <v>13.21</v>
          </cell>
        </row>
        <row r="1353">
          <cell r="C1353">
            <v>13.22</v>
          </cell>
        </row>
        <row r="1354">
          <cell r="C1354">
            <v>13.23</v>
          </cell>
        </row>
        <row r="1355">
          <cell r="C1355">
            <v>13.24</v>
          </cell>
        </row>
        <row r="1356">
          <cell r="C1356">
            <v>13.25</v>
          </cell>
        </row>
        <row r="1357">
          <cell r="C1357">
            <v>13.26</v>
          </cell>
        </row>
        <row r="1358">
          <cell r="C1358">
            <v>13.27</v>
          </cell>
        </row>
        <row r="1359">
          <cell r="C1359">
            <v>13.28</v>
          </cell>
        </row>
        <row r="1360">
          <cell r="C1360">
            <v>13.29</v>
          </cell>
        </row>
        <row r="1361">
          <cell r="C1361">
            <v>13.3</v>
          </cell>
        </row>
        <row r="1362">
          <cell r="C1362">
            <v>13.31</v>
          </cell>
        </row>
        <row r="1363">
          <cell r="C1363">
            <v>13.32</v>
          </cell>
        </row>
        <row r="1364">
          <cell r="C1364">
            <v>13.33</v>
          </cell>
        </row>
        <row r="1365">
          <cell r="C1365">
            <v>13.34</v>
          </cell>
        </row>
        <row r="1366">
          <cell r="C1366">
            <v>13.35</v>
          </cell>
        </row>
        <row r="1367">
          <cell r="C1367">
            <v>13.36</v>
          </cell>
        </row>
        <row r="1368">
          <cell r="C1368">
            <v>13.37</v>
          </cell>
        </row>
        <row r="1369">
          <cell r="C1369">
            <v>13.38</v>
          </cell>
        </row>
        <row r="1370">
          <cell r="C1370">
            <v>13.39</v>
          </cell>
        </row>
        <row r="1371">
          <cell r="C1371">
            <v>13.4</v>
          </cell>
        </row>
        <row r="1372">
          <cell r="C1372">
            <v>13.41</v>
          </cell>
        </row>
        <row r="1373">
          <cell r="C1373">
            <v>13.42</v>
          </cell>
        </row>
        <row r="1374">
          <cell r="C1374">
            <v>13.43</v>
          </cell>
        </row>
        <row r="1375">
          <cell r="C1375">
            <v>13.44</v>
          </cell>
        </row>
        <row r="1376">
          <cell r="C1376">
            <v>13.45</v>
          </cell>
        </row>
        <row r="1377">
          <cell r="C1377">
            <v>13.46</v>
          </cell>
        </row>
        <row r="1378">
          <cell r="C1378">
            <v>13.47</v>
          </cell>
        </row>
        <row r="1379">
          <cell r="C1379">
            <v>13.48</v>
          </cell>
        </row>
        <row r="1380">
          <cell r="C1380">
            <v>13.49</v>
          </cell>
        </row>
        <row r="1381">
          <cell r="C1381">
            <v>13.5</v>
          </cell>
        </row>
        <row r="1382">
          <cell r="C1382">
            <v>13.51</v>
          </cell>
        </row>
        <row r="1383">
          <cell r="C1383">
            <v>13.52</v>
          </cell>
        </row>
        <row r="1384">
          <cell r="C1384">
            <v>13.53</v>
          </cell>
        </row>
        <row r="1385">
          <cell r="C1385">
            <v>13.54</v>
          </cell>
        </row>
        <row r="1386">
          <cell r="C1386">
            <v>13.55</v>
          </cell>
        </row>
        <row r="1387">
          <cell r="C1387">
            <v>13.56</v>
          </cell>
        </row>
        <row r="1388">
          <cell r="C1388">
            <v>13.57</v>
          </cell>
        </row>
        <row r="1389">
          <cell r="C1389">
            <v>13.58</v>
          </cell>
        </row>
        <row r="1390">
          <cell r="C1390">
            <v>13.59</v>
          </cell>
        </row>
        <row r="1391">
          <cell r="C1391">
            <v>13.6</v>
          </cell>
        </row>
        <row r="1392">
          <cell r="C1392">
            <v>13.61</v>
          </cell>
        </row>
        <row r="1393">
          <cell r="C1393">
            <v>13.62</v>
          </cell>
        </row>
        <row r="1394">
          <cell r="C1394">
            <v>13.63</v>
          </cell>
        </row>
        <row r="1395">
          <cell r="C1395">
            <v>13.64</v>
          </cell>
        </row>
        <row r="1396">
          <cell r="C1396">
            <v>13.65</v>
          </cell>
        </row>
        <row r="1397">
          <cell r="C1397">
            <v>13.66</v>
          </cell>
        </row>
        <row r="1398">
          <cell r="C1398">
            <v>13.67</v>
          </cell>
        </row>
        <row r="1399">
          <cell r="C1399">
            <v>13.68</v>
          </cell>
        </row>
        <row r="1400">
          <cell r="C1400">
            <v>13.69</v>
          </cell>
        </row>
        <row r="1401">
          <cell r="C1401">
            <v>13.7</v>
          </cell>
        </row>
        <row r="1402">
          <cell r="C1402">
            <v>13.71</v>
          </cell>
        </row>
        <row r="1403">
          <cell r="C1403">
            <v>13.72</v>
          </cell>
        </row>
        <row r="1404">
          <cell r="C1404">
            <v>13.73</v>
          </cell>
        </row>
        <row r="1405">
          <cell r="C1405">
            <v>13.74</v>
          </cell>
        </row>
        <row r="1406">
          <cell r="C1406">
            <v>13.75</v>
          </cell>
        </row>
        <row r="1407">
          <cell r="C1407">
            <v>13.76</v>
          </cell>
        </row>
        <row r="1408">
          <cell r="C1408">
            <v>13.77</v>
          </cell>
        </row>
        <row r="1409">
          <cell r="C1409">
            <v>13.78</v>
          </cell>
        </row>
        <row r="1410">
          <cell r="C1410">
            <v>13.79</v>
          </cell>
        </row>
        <row r="1411">
          <cell r="C1411">
            <v>13.8</v>
          </cell>
        </row>
        <row r="1412">
          <cell r="C1412">
            <v>13.81</v>
          </cell>
        </row>
        <row r="1413">
          <cell r="C1413">
            <v>13.82</v>
          </cell>
        </row>
        <row r="1414">
          <cell r="C1414">
            <v>13.83</v>
          </cell>
        </row>
        <row r="1415">
          <cell r="C1415">
            <v>13.84</v>
          </cell>
        </row>
        <row r="1416">
          <cell r="C1416">
            <v>13.85</v>
          </cell>
        </row>
        <row r="1417">
          <cell r="C1417">
            <v>13.86</v>
          </cell>
        </row>
        <row r="1418">
          <cell r="C1418">
            <v>13.87</v>
          </cell>
        </row>
        <row r="1419">
          <cell r="C1419">
            <v>13.88</v>
          </cell>
        </row>
        <row r="1420">
          <cell r="C1420">
            <v>13.89</v>
          </cell>
        </row>
        <row r="1421">
          <cell r="C1421">
            <v>13.9</v>
          </cell>
        </row>
        <row r="1422">
          <cell r="C1422">
            <v>13.91</v>
          </cell>
        </row>
        <row r="1423">
          <cell r="C1423">
            <v>13.92</v>
          </cell>
        </row>
        <row r="1424">
          <cell r="C1424">
            <v>13.93</v>
          </cell>
        </row>
        <row r="1425">
          <cell r="C1425">
            <v>13.94</v>
          </cell>
        </row>
        <row r="1426">
          <cell r="C1426">
            <v>13.95</v>
          </cell>
        </row>
        <row r="1427">
          <cell r="C1427">
            <v>13.96</v>
          </cell>
        </row>
        <row r="1428">
          <cell r="C1428">
            <v>13.97</v>
          </cell>
        </row>
        <row r="1429">
          <cell r="C1429">
            <v>13.98</v>
          </cell>
        </row>
        <row r="1430">
          <cell r="C1430">
            <v>13.99</v>
          </cell>
        </row>
        <row r="1431">
          <cell r="C1431">
            <v>14</v>
          </cell>
        </row>
        <row r="1432">
          <cell r="C1432">
            <v>14.01</v>
          </cell>
        </row>
        <row r="1433">
          <cell r="C1433">
            <v>14.02</v>
          </cell>
        </row>
        <row r="1434">
          <cell r="C1434">
            <v>14.03</v>
          </cell>
        </row>
        <row r="1435">
          <cell r="C1435">
            <v>14.04</v>
          </cell>
        </row>
        <row r="1436">
          <cell r="C1436">
            <v>14.05</v>
          </cell>
        </row>
        <row r="1437">
          <cell r="C1437">
            <v>14.06</v>
          </cell>
        </row>
        <row r="1438">
          <cell r="C1438">
            <v>14.07</v>
          </cell>
        </row>
        <row r="1439">
          <cell r="C1439">
            <v>14.08</v>
          </cell>
        </row>
        <row r="1440">
          <cell r="C1440">
            <v>14.09</v>
          </cell>
        </row>
        <row r="1441">
          <cell r="C1441">
            <v>14.1</v>
          </cell>
        </row>
        <row r="1442">
          <cell r="C1442">
            <v>14.11</v>
          </cell>
        </row>
        <row r="1443">
          <cell r="C1443">
            <v>14.12</v>
          </cell>
        </row>
        <row r="1444">
          <cell r="C1444">
            <v>14.13</v>
          </cell>
        </row>
        <row r="1445">
          <cell r="C1445">
            <v>14.14</v>
          </cell>
        </row>
        <row r="1446">
          <cell r="C1446">
            <v>14.15</v>
          </cell>
        </row>
        <row r="1447">
          <cell r="C1447">
            <v>14.16</v>
          </cell>
        </row>
        <row r="1448">
          <cell r="C1448">
            <v>14.17</v>
          </cell>
        </row>
        <row r="1449">
          <cell r="C1449">
            <v>14.18</v>
          </cell>
        </row>
        <row r="1450">
          <cell r="C1450">
            <v>14.19</v>
          </cell>
        </row>
        <row r="1451">
          <cell r="C1451">
            <v>14.2</v>
          </cell>
        </row>
        <row r="1452">
          <cell r="C1452">
            <v>14.21</v>
          </cell>
        </row>
        <row r="1453">
          <cell r="C1453">
            <v>14.22</v>
          </cell>
        </row>
        <row r="1454">
          <cell r="C1454">
            <v>14.23</v>
          </cell>
        </row>
        <row r="1455">
          <cell r="C1455">
            <v>14.24</v>
          </cell>
        </row>
        <row r="1456">
          <cell r="C1456">
            <v>14.25</v>
          </cell>
        </row>
        <row r="1457">
          <cell r="C1457">
            <v>14.26</v>
          </cell>
        </row>
        <row r="1458">
          <cell r="C1458">
            <v>14.27</v>
          </cell>
        </row>
        <row r="1459">
          <cell r="C1459">
            <v>14.28</v>
          </cell>
        </row>
        <row r="1460">
          <cell r="C1460">
            <v>14.29</v>
          </cell>
        </row>
        <row r="1461">
          <cell r="C1461">
            <v>14.3</v>
          </cell>
        </row>
        <row r="1462">
          <cell r="C1462">
            <v>14.31</v>
          </cell>
        </row>
        <row r="1463">
          <cell r="C1463">
            <v>14.32</v>
          </cell>
        </row>
        <row r="1464">
          <cell r="C1464">
            <v>14.33</v>
          </cell>
        </row>
        <row r="1465">
          <cell r="C1465">
            <v>14.34</v>
          </cell>
        </row>
        <row r="1466">
          <cell r="C1466">
            <v>14.35</v>
          </cell>
        </row>
        <row r="1467">
          <cell r="C1467">
            <v>14.36</v>
          </cell>
        </row>
        <row r="1468">
          <cell r="C1468">
            <v>14.37</v>
          </cell>
        </row>
        <row r="1469">
          <cell r="C1469">
            <v>14.38</v>
          </cell>
        </row>
        <row r="1470">
          <cell r="C1470">
            <v>14.39</v>
          </cell>
        </row>
        <row r="1471">
          <cell r="C1471">
            <v>14.4</v>
          </cell>
        </row>
        <row r="1472">
          <cell r="C1472">
            <v>14.41</v>
          </cell>
        </row>
        <row r="1473">
          <cell r="C1473">
            <v>14.42</v>
          </cell>
        </row>
        <row r="1474">
          <cell r="C1474">
            <v>14.43</v>
          </cell>
        </row>
        <row r="1475">
          <cell r="C1475">
            <v>14.44</v>
          </cell>
        </row>
        <row r="1476">
          <cell r="C1476">
            <v>14.45</v>
          </cell>
        </row>
        <row r="1477">
          <cell r="C1477">
            <v>14.46</v>
          </cell>
        </row>
        <row r="1478">
          <cell r="C1478">
            <v>14.47</v>
          </cell>
        </row>
        <row r="1479">
          <cell r="C1479">
            <v>14.48</v>
          </cell>
        </row>
        <row r="1480">
          <cell r="C1480">
            <v>14.49</v>
          </cell>
        </row>
        <row r="1481">
          <cell r="C1481">
            <v>14.5</v>
          </cell>
        </row>
        <row r="1482">
          <cell r="C1482">
            <v>14.51</v>
          </cell>
        </row>
        <row r="1483">
          <cell r="C1483">
            <v>14.52</v>
          </cell>
        </row>
        <row r="1484">
          <cell r="C1484">
            <v>14.53</v>
          </cell>
        </row>
        <row r="1485">
          <cell r="C1485">
            <v>14.54</v>
          </cell>
        </row>
        <row r="1486">
          <cell r="C1486">
            <v>14.55</v>
          </cell>
        </row>
        <row r="1487">
          <cell r="C1487">
            <v>14.56</v>
          </cell>
        </row>
        <row r="1488">
          <cell r="C1488">
            <v>14.57</v>
          </cell>
        </row>
        <row r="1489">
          <cell r="C1489">
            <v>14.58</v>
          </cell>
        </row>
        <row r="1490">
          <cell r="C1490">
            <v>14.59</v>
          </cell>
        </row>
        <row r="1491">
          <cell r="C1491">
            <v>14.6</v>
          </cell>
        </row>
        <row r="1492">
          <cell r="C1492">
            <v>14.61</v>
          </cell>
        </row>
        <row r="1493">
          <cell r="C1493">
            <v>14.62</v>
          </cell>
        </row>
        <row r="1494">
          <cell r="C1494">
            <v>14.63</v>
          </cell>
        </row>
        <row r="1495">
          <cell r="C1495">
            <v>14.64</v>
          </cell>
        </row>
        <row r="1496">
          <cell r="C1496">
            <v>14.65</v>
          </cell>
        </row>
        <row r="1497">
          <cell r="C1497">
            <v>14.66</v>
          </cell>
        </row>
        <row r="1498">
          <cell r="C1498">
            <v>14.67</v>
          </cell>
        </row>
        <row r="1499">
          <cell r="C1499">
            <v>14.68</v>
          </cell>
        </row>
        <row r="1500">
          <cell r="C1500">
            <v>14.69</v>
          </cell>
        </row>
        <row r="1501">
          <cell r="C1501">
            <v>14.7</v>
          </cell>
        </row>
        <row r="1502">
          <cell r="C1502">
            <v>14.71</v>
          </cell>
        </row>
        <row r="1503">
          <cell r="C1503">
            <v>14.72</v>
          </cell>
        </row>
        <row r="1504">
          <cell r="C1504">
            <v>14.73</v>
          </cell>
        </row>
        <row r="1505">
          <cell r="C1505">
            <v>14.74</v>
          </cell>
        </row>
        <row r="1506">
          <cell r="C1506">
            <v>14.75</v>
          </cell>
        </row>
        <row r="1507">
          <cell r="C1507">
            <v>14.76</v>
          </cell>
        </row>
        <row r="1508">
          <cell r="C1508">
            <v>14.77</v>
          </cell>
        </row>
        <row r="1509">
          <cell r="C1509">
            <v>14.78</v>
          </cell>
        </row>
        <row r="1510">
          <cell r="C1510">
            <v>14.79</v>
          </cell>
        </row>
        <row r="1511">
          <cell r="C1511">
            <v>14.8</v>
          </cell>
        </row>
        <row r="1512">
          <cell r="C1512">
            <v>14.81</v>
          </cell>
        </row>
        <row r="1513">
          <cell r="C1513">
            <v>14.82</v>
          </cell>
        </row>
        <row r="1514">
          <cell r="C1514">
            <v>14.83</v>
          </cell>
        </row>
        <row r="1515">
          <cell r="C1515">
            <v>14.84</v>
          </cell>
        </row>
        <row r="1516">
          <cell r="C1516">
            <v>14.85</v>
          </cell>
        </row>
        <row r="1517">
          <cell r="C1517">
            <v>14.86</v>
          </cell>
        </row>
        <row r="1518">
          <cell r="C1518">
            <v>14.87</v>
          </cell>
        </row>
        <row r="1519">
          <cell r="C1519">
            <v>14.88</v>
          </cell>
        </row>
        <row r="1520">
          <cell r="C1520">
            <v>14.89</v>
          </cell>
        </row>
        <row r="1521">
          <cell r="C1521">
            <v>14.9</v>
          </cell>
        </row>
        <row r="1522">
          <cell r="C1522">
            <v>14.91</v>
          </cell>
        </row>
        <row r="1523">
          <cell r="C1523">
            <v>14.92</v>
          </cell>
        </row>
        <row r="1524">
          <cell r="C1524">
            <v>14.93</v>
          </cell>
        </row>
        <row r="1525">
          <cell r="C1525">
            <v>14.94</v>
          </cell>
        </row>
        <row r="1526">
          <cell r="C1526">
            <v>14.95</v>
          </cell>
        </row>
        <row r="1527">
          <cell r="C1527">
            <v>14.96</v>
          </cell>
        </row>
        <row r="1528">
          <cell r="C1528">
            <v>14.97</v>
          </cell>
        </row>
        <row r="1529">
          <cell r="C1529">
            <v>14.98</v>
          </cell>
        </row>
        <row r="1530">
          <cell r="C1530">
            <v>14.99</v>
          </cell>
        </row>
        <row r="1531">
          <cell r="C1531">
            <v>15</v>
          </cell>
        </row>
        <row r="1532">
          <cell r="C1532">
            <v>15.01</v>
          </cell>
        </row>
        <row r="1533">
          <cell r="C1533">
            <v>15.02</v>
          </cell>
        </row>
        <row r="1534">
          <cell r="C1534">
            <v>15.03</v>
          </cell>
        </row>
        <row r="1535">
          <cell r="C1535">
            <v>15.04</v>
          </cell>
        </row>
        <row r="1536">
          <cell r="C1536">
            <v>15.05</v>
          </cell>
        </row>
        <row r="1537">
          <cell r="C1537">
            <v>15.06</v>
          </cell>
        </row>
        <row r="1538">
          <cell r="C1538">
            <v>15.07</v>
          </cell>
        </row>
        <row r="1539">
          <cell r="C1539">
            <v>15.08</v>
          </cell>
        </row>
        <row r="1540">
          <cell r="C1540">
            <v>15.09</v>
          </cell>
        </row>
        <row r="1541">
          <cell r="C1541">
            <v>15.1</v>
          </cell>
        </row>
        <row r="1542">
          <cell r="C1542">
            <v>15.11</v>
          </cell>
        </row>
        <row r="1543">
          <cell r="C1543">
            <v>15.12</v>
          </cell>
        </row>
        <row r="1544">
          <cell r="C1544">
            <v>15.13</v>
          </cell>
        </row>
        <row r="1545">
          <cell r="C1545">
            <v>15.14</v>
          </cell>
        </row>
        <row r="1546">
          <cell r="C1546">
            <v>15.15</v>
          </cell>
        </row>
        <row r="1547">
          <cell r="C1547">
            <v>15.16</v>
          </cell>
        </row>
        <row r="1548">
          <cell r="C1548">
            <v>15.17</v>
          </cell>
        </row>
        <row r="1549">
          <cell r="C1549">
            <v>15.18</v>
          </cell>
        </row>
        <row r="1550">
          <cell r="C1550">
            <v>15.19</v>
          </cell>
        </row>
        <row r="1551">
          <cell r="C1551">
            <v>15.2</v>
          </cell>
        </row>
        <row r="1552">
          <cell r="C1552">
            <v>15.21</v>
          </cell>
        </row>
        <row r="1553">
          <cell r="C1553">
            <v>15.22</v>
          </cell>
        </row>
        <row r="1554">
          <cell r="C1554">
            <v>15.23</v>
          </cell>
        </row>
        <row r="1555">
          <cell r="C1555">
            <v>15.24</v>
          </cell>
        </row>
        <row r="1556">
          <cell r="C1556">
            <v>15.25</v>
          </cell>
        </row>
        <row r="1557">
          <cell r="C1557">
            <v>15.26</v>
          </cell>
        </row>
        <row r="1558">
          <cell r="C1558">
            <v>15.27</v>
          </cell>
        </row>
        <row r="1559">
          <cell r="C1559">
            <v>15.28</v>
          </cell>
        </row>
        <row r="1560">
          <cell r="C1560">
            <v>15.29</v>
          </cell>
        </row>
        <row r="1561">
          <cell r="C1561">
            <v>15.3</v>
          </cell>
        </row>
        <row r="1562">
          <cell r="C1562">
            <v>15.31</v>
          </cell>
        </row>
        <row r="1563">
          <cell r="C1563">
            <v>15.32</v>
          </cell>
        </row>
        <row r="1564">
          <cell r="C1564">
            <v>15.33</v>
          </cell>
        </row>
        <row r="1565">
          <cell r="C1565">
            <v>15.34</v>
          </cell>
        </row>
        <row r="1566">
          <cell r="C1566">
            <v>15.35</v>
          </cell>
        </row>
        <row r="1567">
          <cell r="C1567">
            <v>15.36</v>
          </cell>
        </row>
        <row r="1568">
          <cell r="C1568">
            <v>15.37</v>
          </cell>
        </row>
        <row r="1569">
          <cell r="C1569">
            <v>15.38</v>
          </cell>
        </row>
        <row r="1570">
          <cell r="C1570">
            <v>15.39</v>
          </cell>
        </row>
        <row r="1571">
          <cell r="C1571">
            <v>15.4</v>
          </cell>
        </row>
        <row r="1572">
          <cell r="C1572">
            <v>15.41</v>
          </cell>
        </row>
        <row r="1573">
          <cell r="C1573">
            <v>15.42</v>
          </cell>
        </row>
        <row r="1574">
          <cell r="C1574">
            <v>15.43</v>
          </cell>
        </row>
        <row r="1575">
          <cell r="C1575">
            <v>15.44</v>
          </cell>
        </row>
        <row r="1576">
          <cell r="C1576">
            <v>15.45</v>
          </cell>
        </row>
        <row r="1577">
          <cell r="C1577">
            <v>15.46</v>
          </cell>
        </row>
        <row r="1578">
          <cell r="C1578">
            <v>15.47</v>
          </cell>
        </row>
        <row r="1579">
          <cell r="C1579">
            <v>15.48</v>
          </cell>
        </row>
        <row r="1580">
          <cell r="C1580">
            <v>15.49</v>
          </cell>
        </row>
        <row r="1581">
          <cell r="C1581">
            <v>15.5</v>
          </cell>
        </row>
        <row r="1582">
          <cell r="C1582">
            <v>15.51</v>
          </cell>
        </row>
        <row r="1583">
          <cell r="C1583">
            <v>15.52</v>
          </cell>
        </row>
        <row r="1584">
          <cell r="C1584">
            <v>15.53</v>
          </cell>
        </row>
        <row r="1585">
          <cell r="C1585">
            <v>15.54</v>
          </cell>
        </row>
        <row r="1586">
          <cell r="C1586">
            <v>15.55</v>
          </cell>
        </row>
        <row r="1587">
          <cell r="C1587">
            <v>15.56</v>
          </cell>
        </row>
        <row r="1588">
          <cell r="C1588">
            <v>15.57</v>
          </cell>
        </row>
        <row r="1589">
          <cell r="C1589">
            <v>15.58</v>
          </cell>
        </row>
        <row r="1590">
          <cell r="C1590">
            <v>15.59</v>
          </cell>
        </row>
        <row r="1591">
          <cell r="C1591">
            <v>15.6</v>
          </cell>
        </row>
        <row r="1592">
          <cell r="C1592">
            <v>15.61</v>
          </cell>
        </row>
        <row r="1593">
          <cell r="C1593">
            <v>15.62</v>
          </cell>
        </row>
        <row r="1594">
          <cell r="C1594">
            <v>15.63</v>
          </cell>
        </row>
        <row r="1595">
          <cell r="C1595">
            <v>15.64</v>
          </cell>
        </row>
        <row r="1596">
          <cell r="C1596">
            <v>15.65</v>
          </cell>
        </row>
        <row r="1597">
          <cell r="C1597">
            <v>15.66</v>
          </cell>
        </row>
        <row r="1598">
          <cell r="C1598">
            <v>15.67</v>
          </cell>
        </row>
        <row r="1599">
          <cell r="C1599">
            <v>15.68</v>
          </cell>
        </row>
        <row r="1600">
          <cell r="C1600">
            <v>15.69</v>
          </cell>
        </row>
        <row r="1601">
          <cell r="C1601">
            <v>15.7</v>
          </cell>
        </row>
        <row r="1602">
          <cell r="C1602">
            <v>15.71</v>
          </cell>
        </row>
        <row r="1603">
          <cell r="C1603">
            <v>15.72</v>
          </cell>
        </row>
        <row r="1604">
          <cell r="C1604">
            <v>15.73</v>
          </cell>
        </row>
        <row r="1605">
          <cell r="C1605">
            <v>15.74</v>
          </cell>
        </row>
        <row r="1606">
          <cell r="C1606">
            <v>15.75</v>
          </cell>
        </row>
        <row r="1607">
          <cell r="C1607">
            <v>15.76</v>
          </cell>
        </row>
        <row r="1608">
          <cell r="C1608">
            <v>15.77</v>
          </cell>
        </row>
        <row r="1609">
          <cell r="C1609">
            <v>15.78</v>
          </cell>
        </row>
        <row r="1610">
          <cell r="C1610">
            <v>15.79</v>
          </cell>
        </row>
        <row r="1611">
          <cell r="C1611">
            <v>15.8</v>
          </cell>
        </row>
        <row r="1612">
          <cell r="C1612">
            <v>15.81</v>
          </cell>
        </row>
        <row r="1613">
          <cell r="C1613">
            <v>15.82</v>
          </cell>
        </row>
        <row r="1614">
          <cell r="C1614">
            <v>15.83</v>
          </cell>
        </row>
        <row r="1615">
          <cell r="C1615">
            <v>15.84</v>
          </cell>
        </row>
        <row r="1616">
          <cell r="C1616">
            <v>15.85</v>
          </cell>
        </row>
        <row r="1617">
          <cell r="C1617">
            <v>15.86</v>
          </cell>
        </row>
        <row r="1618">
          <cell r="C1618">
            <v>15.87</v>
          </cell>
        </row>
        <row r="1619">
          <cell r="C1619">
            <v>15.88</v>
          </cell>
        </row>
        <row r="1620">
          <cell r="C1620">
            <v>15.89</v>
          </cell>
        </row>
        <row r="1621">
          <cell r="C1621">
            <v>15.9</v>
          </cell>
        </row>
        <row r="1622">
          <cell r="C1622">
            <v>15.91</v>
          </cell>
        </row>
        <row r="1623">
          <cell r="C1623">
            <v>15.92</v>
          </cell>
        </row>
        <row r="1624">
          <cell r="C1624">
            <v>15.93</v>
          </cell>
        </row>
        <row r="1625">
          <cell r="C1625">
            <v>15.94</v>
          </cell>
        </row>
        <row r="1626">
          <cell r="C1626">
            <v>15.95</v>
          </cell>
        </row>
        <row r="1627">
          <cell r="C1627">
            <v>15.96</v>
          </cell>
        </row>
        <row r="1628">
          <cell r="C1628">
            <v>15.97</v>
          </cell>
        </row>
        <row r="1629">
          <cell r="C1629">
            <v>15.98</v>
          </cell>
        </row>
        <row r="1630">
          <cell r="C1630">
            <v>15.99</v>
          </cell>
        </row>
        <row r="1631">
          <cell r="C1631">
            <v>16</v>
          </cell>
        </row>
        <row r="1632">
          <cell r="C1632">
            <v>16.010000000000002</v>
          </cell>
        </row>
        <row r="1633">
          <cell r="C1633">
            <v>16.02</v>
          </cell>
        </row>
        <row r="1634">
          <cell r="C1634">
            <v>16.03</v>
          </cell>
        </row>
        <row r="1635">
          <cell r="C1635">
            <v>16.04</v>
          </cell>
        </row>
        <row r="1636">
          <cell r="C1636">
            <v>16.05</v>
          </cell>
        </row>
        <row r="1637">
          <cell r="C1637">
            <v>16.059999999999999</v>
          </cell>
        </row>
        <row r="1638">
          <cell r="C1638">
            <v>16.07</v>
          </cell>
        </row>
        <row r="1639">
          <cell r="C1639">
            <v>16.079999999999998</v>
          </cell>
        </row>
        <row r="1640">
          <cell r="C1640">
            <v>16.09</v>
          </cell>
        </row>
        <row r="1641">
          <cell r="C1641">
            <v>16.100000000000001</v>
          </cell>
        </row>
        <row r="1642">
          <cell r="C1642">
            <v>16.11</v>
          </cell>
        </row>
        <row r="1643">
          <cell r="C1643">
            <v>16.12</v>
          </cell>
        </row>
        <row r="1644">
          <cell r="C1644">
            <v>16.13</v>
          </cell>
        </row>
        <row r="1645">
          <cell r="C1645">
            <v>16.14</v>
          </cell>
        </row>
        <row r="1646">
          <cell r="C1646">
            <v>16.149999999999999</v>
          </cell>
        </row>
        <row r="1647">
          <cell r="C1647">
            <v>16.16</v>
          </cell>
        </row>
        <row r="1648">
          <cell r="C1648">
            <v>16.170000000000002</v>
          </cell>
        </row>
        <row r="1649">
          <cell r="C1649">
            <v>16.18</v>
          </cell>
        </row>
        <row r="1650">
          <cell r="C1650">
            <v>16.190000000000001</v>
          </cell>
        </row>
        <row r="1651">
          <cell r="C1651">
            <v>16.2</v>
          </cell>
        </row>
        <row r="1652">
          <cell r="C1652">
            <v>16.21</v>
          </cell>
        </row>
        <row r="1653">
          <cell r="C1653">
            <v>16.22</v>
          </cell>
        </row>
        <row r="1654">
          <cell r="C1654">
            <v>16.23</v>
          </cell>
        </row>
        <row r="1655">
          <cell r="C1655">
            <v>16.239999999999998</v>
          </cell>
        </row>
        <row r="1656">
          <cell r="C1656">
            <v>16.25</v>
          </cell>
        </row>
        <row r="1657">
          <cell r="C1657">
            <v>16.260000000000002</v>
          </cell>
        </row>
        <row r="1658">
          <cell r="C1658">
            <v>16.27</v>
          </cell>
        </row>
        <row r="1659">
          <cell r="C1659">
            <v>16.28</v>
          </cell>
        </row>
        <row r="1660">
          <cell r="C1660">
            <v>16.29</v>
          </cell>
        </row>
        <row r="1661">
          <cell r="C1661">
            <v>16.3</v>
          </cell>
        </row>
        <row r="1662">
          <cell r="C1662">
            <v>16.309999999999999</v>
          </cell>
        </row>
        <row r="1663">
          <cell r="C1663">
            <v>16.32</v>
          </cell>
        </row>
        <row r="1664">
          <cell r="C1664">
            <v>16.329999999999998</v>
          </cell>
        </row>
        <row r="1665">
          <cell r="C1665">
            <v>16.34</v>
          </cell>
        </row>
        <row r="1666">
          <cell r="C1666">
            <v>16.350000000000001</v>
          </cell>
        </row>
        <row r="1667">
          <cell r="C1667">
            <v>16.36</v>
          </cell>
        </row>
        <row r="1668">
          <cell r="C1668">
            <v>16.37</v>
          </cell>
        </row>
        <row r="1669">
          <cell r="C1669">
            <v>16.38</v>
          </cell>
        </row>
        <row r="1670">
          <cell r="C1670">
            <v>16.39</v>
          </cell>
        </row>
        <row r="1671">
          <cell r="C1671">
            <v>16.399999999999999</v>
          </cell>
        </row>
        <row r="1672">
          <cell r="C1672">
            <v>16.41</v>
          </cell>
        </row>
        <row r="1673">
          <cell r="C1673">
            <v>16.420000000000002</v>
          </cell>
        </row>
        <row r="1674">
          <cell r="C1674">
            <v>16.43</v>
          </cell>
        </row>
        <row r="1675">
          <cell r="C1675">
            <v>16.440000000000001</v>
          </cell>
        </row>
        <row r="1676">
          <cell r="C1676">
            <v>16.45</v>
          </cell>
        </row>
        <row r="1677">
          <cell r="C1677">
            <v>16.46</v>
          </cell>
        </row>
        <row r="1678">
          <cell r="C1678">
            <v>16.47</v>
          </cell>
        </row>
        <row r="1679">
          <cell r="C1679">
            <v>16.48</v>
          </cell>
        </row>
        <row r="1680">
          <cell r="C1680">
            <v>16.489999999999998</v>
          </cell>
        </row>
        <row r="1681">
          <cell r="C1681">
            <v>16.5</v>
          </cell>
        </row>
        <row r="1682">
          <cell r="C1682">
            <v>16.510000000000002</v>
          </cell>
        </row>
        <row r="1683">
          <cell r="C1683">
            <v>16.52</v>
          </cell>
        </row>
        <row r="1684">
          <cell r="C1684">
            <v>16.53</v>
          </cell>
        </row>
        <row r="1685">
          <cell r="C1685">
            <v>16.54</v>
          </cell>
        </row>
        <row r="1686">
          <cell r="C1686">
            <v>16.55</v>
          </cell>
        </row>
        <row r="1687">
          <cell r="C1687">
            <v>16.559999999999999</v>
          </cell>
        </row>
        <row r="1688">
          <cell r="C1688">
            <v>16.57</v>
          </cell>
        </row>
        <row r="1689">
          <cell r="C1689">
            <v>16.579999999999998</v>
          </cell>
        </row>
        <row r="1690">
          <cell r="C1690">
            <v>16.59</v>
          </cell>
        </row>
        <row r="1691">
          <cell r="C1691">
            <v>16.600000000000001</v>
          </cell>
        </row>
        <row r="1692">
          <cell r="C1692">
            <v>16.61</v>
          </cell>
        </row>
        <row r="1693">
          <cell r="C1693">
            <v>16.62</v>
          </cell>
        </row>
        <row r="1694">
          <cell r="C1694">
            <v>16.63</v>
          </cell>
        </row>
        <row r="1695">
          <cell r="C1695">
            <v>16.64</v>
          </cell>
        </row>
        <row r="1696">
          <cell r="C1696">
            <v>16.649999999999999</v>
          </cell>
        </row>
        <row r="1697">
          <cell r="C1697">
            <v>16.66</v>
          </cell>
        </row>
        <row r="1698">
          <cell r="C1698">
            <v>16.670000000000002</v>
          </cell>
        </row>
        <row r="1699">
          <cell r="C1699">
            <v>16.68</v>
          </cell>
        </row>
        <row r="1700">
          <cell r="C1700">
            <v>16.690000000000001</v>
          </cell>
        </row>
        <row r="1701">
          <cell r="C1701">
            <v>16.7</v>
          </cell>
        </row>
        <row r="1702">
          <cell r="C1702">
            <v>16.71</v>
          </cell>
        </row>
        <row r="1703">
          <cell r="C1703">
            <v>16.72</v>
          </cell>
        </row>
        <row r="1704">
          <cell r="C1704">
            <v>16.73</v>
          </cell>
        </row>
        <row r="1705">
          <cell r="C1705">
            <v>16.739999999999998</v>
          </cell>
        </row>
        <row r="1706">
          <cell r="C1706">
            <v>16.75</v>
          </cell>
        </row>
        <row r="1707">
          <cell r="C1707">
            <v>16.760000000000002</v>
          </cell>
        </row>
        <row r="1708">
          <cell r="C1708">
            <v>16.77</v>
          </cell>
        </row>
        <row r="1709">
          <cell r="C1709">
            <v>16.78</v>
          </cell>
        </row>
        <row r="1710">
          <cell r="C1710">
            <v>16.79</v>
          </cell>
        </row>
        <row r="1711">
          <cell r="C1711">
            <v>16.8</v>
          </cell>
        </row>
        <row r="1712">
          <cell r="C1712">
            <v>16.809999999999999</v>
          </cell>
        </row>
        <row r="1713">
          <cell r="C1713">
            <v>16.82</v>
          </cell>
        </row>
        <row r="1714">
          <cell r="C1714">
            <v>16.829999999999998</v>
          </cell>
        </row>
        <row r="1715">
          <cell r="C1715">
            <v>16.84</v>
          </cell>
        </row>
        <row r="1716">
          <cell r="C1716">
            <v>16.850000000000001</v>
          </cell>
        </row>
        <row r="1717">
          <cell r="C1717">
            <v>16.86</v>
          </cell>
        </row>
        <row r="1718">
          <cell r="C1718">
            <v>16.87</v>
          </cell>
        </row>
        <row r="1719">
          <cell r="C1719">
            <v>16.88</v>
          </cell>
        </row>
        <row r="1720">
          <cell r="C1720">
            <v>16.89</v>
          </cell>
        </row>
        <row r="1721">
          <cell r="C1721">
            <v>16.899999999999999</v>
          </cell>
        </row>
        <row r="1722">
          <cell r="C1722">
            <v>16.91</v>
          </cell>
        </row>
        <row r="1723">
          <cell r="C1723">
            <v>16.920000000000002</v>
          </cell>
        </row>
        <row r="1724">
          <cell r="C1724">
            <v>16.93</v>
          </cell>
        </row>
        <row r="1725">
          <cell r="C1725">
            <v>16.940000000000001</v>
          </cell>
        </row>
        <row r="1726">
          <cell r="C1726">
            <v>16.95</v>
          </cell>
        </row>
        <row r="1727">
          <cell r="C1727">
            <v>16.96</v>
          </cell>
        </row>
        <row r="1728">
          <cell r="C1728">
            <v>16.97</v>
          </cell>
        </row>
        <row r="1729">
          <cell r="C1729">
            <v>16.98</v>
          </cell>
        </row>
        <row r="1730">
          <cell r="C1730">
            <v>16.989999999999998</v>
          </cell>
        </row>
        <row r="1731">
          <cell r="C1731">
            <v>17</v>
          </cell>
        </row>
        <row r="1732">
          <cell r="C1732">
            <v>17.010000000000002</v>
          </cell>
        </row>
        <row r="1733">
          <cell r="C1733">
            <v>17.02</v>
          </cell>
        </row>
        <row r="1734">
          <cell r="C1734">
            <v>17.03</v>
          </cell>
        </row>
        <row r="1735">
          <cell r="C1735">
            <v>17.04</v>
          </cell>
        </row>
        <row r="1736">
          <cell r="C1736">
            <v>17.05</v>
          </cell>
        </row>
        <row r="1737">
          <cell r="C1737">
            <v>17.059999999999999</v>
          </cell>
        </row>
        <row r="1738">
          <cell r="C1738">
            <v>17.07</v>
          </cell>
        </row>
        <row r="1739">
          <cell r="C1739">
            <v>17.079999999999998</v>
          </cell>
        </row>
        <row r="1740">
          <cell r="C1740">
            <v>17.09</v>
          </cell>
        </row>
        <row r="1741">
          <cell r="C1741">
            <v>17.100000000000001</v>
          </cell>
        </row>
        <row r="1742">
          <cell r="C1742">
            <v>17.11</v>
          </cell>
        </row>
        <row r="1743">
          <cell r="C1743">
            <v>17.12</v>
          </cell>
        </row>
        <row r="1744">
          <cell r="C1744">
            <v>17.13</v>
          </cell>
        </row>
        <row r="1745">
          <cell r="C1745">
            <v>17.14</v>
          </cell>
        </row>
        <row r="1746">
          <cell r="C1746">
            <v>17.149999999999999</v>
          </cell>
        </row>
        <row r="1747">
          <cell r="C1747">
            <v>17.16</v>
          </cell>
        </row>
        <row r="1748">
          <cell r="C1748">
            <v>17.170000000000002</v>
          </cell>
        </row>
        <row r="1749">
          <cell r="C1749">
            <v>17.18</v>
          </cell>
        </row>
        <row r="1750">
          <cell r="C1750">
            <v>17.190000000000001</v>
          </cell>
        </row>
        <row r="1751">
          <cell r="C1751">
            <v>17.2</v>
          </cell>
        </row>
        <row r="1752">
          <cell r="C1752">
            <v>17.21</v>
          </cell>
        </row>
        <row r="1753">
          <cell r="C1753">
            <v>17.22</v>
          </cell>
        </row>
        <row r="1754">
          <cell r="C1754">
            <v>17.23</v>
          </cell>
        </row>
        <row r="1755">
          <cell r="C1755">
            <v>17.239999999999998</v>
          </cell>
        </row>
        <row r="1756">
          <cell r="C1756">
            <v>17.25</v>
          </cell>
        </row>
        <row r="1757">
          <cell r="C1757">
            <v>17.260000000000002</v>
          </cell>
        </row>
        <row r="1758">
          <cell r="C1758">
            <v>17.27</v>
          </cell>
        </row>
        <row r="1759">
          <cell r="C1759">
            <v>17.28</v>
          </cell>
        </row>
        <row r="1760">
          <cell r="C1760">
            <v>17.29</v>
          </cell>
        </row>
        <row r="1761">
          <cell r="C1761">
            <v>17.3</v>
          </cell>
        </row>
        <row r="1762">
          <cell r="C1762">
            <v>17.309999999999999</v>
          </cell>
        </row>
        <row r="1763">
          <cell r="C1763">
            <v>17.32</v>
          </cell>
        </row>
        <row r="1764">
          <cell r="C1764">
            <v>17.329999999999998</v>
          </cell>
        </row>
        <row r="1765">
          <cell r="C1765">
            <v>17.34</v>
          </cell>
        </row>
        <row r="1766">
          <cell r="C1766">
            <v>17.350000000000001</v>
          </cell>
        </row>
        <row r="1767">
          <cell r="C1767">
            <v>17.36</v>
          </cell>
        </row>
        <row r="1768">
          <cell r="C1768">
            <v>17.37</v>
          </cell>
        </row>
        <row r="1769">
          <cell r="C1769">
            <v>17.38</v>
          </cell>
        </row>
        <row r="1770">
          <cell r="C1770">
            <v>17.39</v>
          </cell>
        </row>
        <row r="1771">
          <cell r="C1771">
            <v>17.399999999999999</v>
          </cell>
        </row>
        <row r="1772">
          <cell r="C1772">
            <v>17.41</v>
          </cell>
        </row>
        <row r="1773">
          <cell r="C1773">
            <v>17.420000000000002</v>
          </cell>
        </row>
        <row r="1774">
          <cell r="C1774">
            <v>17.43</v>
          </cell>
        </row>
        <row r="1775">
          <cell r="C1775">
            <v>17.440000000000001</v>
          </cell>
        </row>
        <row r="1776">
          <cell r="C1776">
            <v>17.45</v>
          </cell>
        </row>
        <row r="1777">
          <cell r="C1777">
            <v>17.46</v>
          </cell>
        </row>
        <row r="1778">
          <cell r="C1778">
            <v>17.47</v>
          </cell>
        </row>
        <row r="1779">
          <cell r="C1779">
            <v>17.48</v>
          </cell>
        </row>
        <row r="1780">
          <cell r="C1780">
            <v>17.489999999999998</v>
          </cell>
        </row>
        <row r="1781">
          <cell r="C1781">
            <v>17.5</v>
          </cell>
        </row>
        <row r="1782">
          <cell r="C1782">
            <v>17.510000000000002</v>
          </cell>
        </row>
        <row r="1783">
          <cell r="C1783">
            <v>17.52</v>
          </cell>
        </row>
        <row r="1784">
          <cell r="C1784">
            <v>17.53</v>
          </cell>
        </row>
        <row r="1785">
          <cell r="C1785">
            <v>17.54</v>
          </cell>
        </row>
        <row r="1786">
          <cell r="C1786">
            <v>17.55</v>
          </cell>
        </row>
        <row r="1787">
          <cell r="C1787">
            <v>17.559999999999999</v>
          </cell>
        </row>
        <row r="1788">
          <cell r="C1788">
            <v>17.57</v>
          </cell>
        </row>
        <row r="1789">
          <cell r="C1789">
            <v>17.579999999999998</v>
          </cell>
        </row>
        <row r="1790">
          <cell r="C1790">
            <v>17.59</v>
          </cell>
        </row>
        <row r="1791">
          <cell r="C1791">
            <v>17.600000000000001</v>
          </cell>
        </row>
        <row r="1792">
          <cell r="C1792">
            <v>17.61</v>
          </cell>
        </row>
        <row r="1793">
          <cell r="C1793">
            <v>17.62</v>
          </cell>
        </row>
        <row r="1794">
          <cell r="C1794">
            <v>17.63</v>
          </cell>
        </row>
        <row r="1795">
          <cell r="C1795">
            <v>17.64</v>
          </cell>
        </row>
        <row r="1796">
          <cell r="C1796">
            <v>17.649999999999999</v>
          </cell>
        </row>
        <row r="1797">
          <cell r="C1797">
            <v>17.66</v>
          </cell>
        </row>
        <row r="1798">
          <cell r="C1798">
            <v>17.670000000000002</v>
          </cell>
        </row>
        <row r="1799">
          <cell r="C1799">
            <v>17.68</v>
          </cell>
        </row>
        <row r="1800">
          <cell r="C1800">
            <v>17.690000000000001</v>
          </cell>
        </row>
        <row r="1801">
          <cell r="C1801">
            <v>17.7</v>
          </cell>
        </row>
        <row r="1802">
          <cell r="C1802">
            <v>17.71</v>
          </cell>
        </row>
        <row r="1803">
          <cell r="C1803">
            <v>17.72</v>
          </cell>
        </row>
        <row r="1804">
          <cell r="C1804">
            <v>17.73</v>
          </cell>
        </row>
        <row r="1805">
          <cell r="C1805">
            <v>17.739999999999998</v>
          </cell>
        </row>
        <row r="1806">
          <cell r="C1806">
            <v>17.75</v>
          </cell>
        </row>
        <row r="1807">
          <cell r="C1807">
            <v>17.760000000000002</v>
          </cell>
        </row>
        <row r="1808">
          <cell r="C1808">
            <v>17.77</v>
          </cell>
        </row>
        <row r="1809">
          <cell r="C1809">
            <v>17.78</v>
          </cell>
        </row>
        <row r="1810">
          <cell r="C1810">
            <v>17.79</v>
          </cell>
        </row>
        <row r="1811">
          <cell r="C1811">
            <v>17.8</v>
          </cell>
        </row>
        <row r="1812">
          <cell r="C1812">
            <v>17.809999999999999</v>
          </cell>
        </row>
        <row r="1813">
          <cell r="C1813">
            <v>17.82</v>
          </cell>
        </row>
        <row r="1814">
          <cell r="C1814">
            <v>17.829999999999998</v>
          </cell>
        </row>
        <row r="1815">
          <cell r="C1815">
            <v>17.84</v>
          </cell>
        </row>
        <row r="1816">
          <cell r="C1816">
            <v>17.850000000000001</v>
          </cell>
        </row>
        <row r="1817">
          <cell r="C1817">
            <v>17.86</v>
          </cell>
        </row>
        <row r="1818">
          <cell r="C1818">
            <v>17.87</v>
          </cell>
        </row>
        <row r="1819">
          <cell r="C1819">
            <v>17.88</v>
          </cell>
        </row>
        <row r="1820">
          <cell r="C1820">
            <v>17.89</v>
          </cell>
        </row>
        <row r="1821">
          <cell r="C1821">
            <v>17.899999999999999</v>
          </cell>
        </row>
        <row r="1822">
          <cell r="C1822">
            <v>17.91</v>
          </cell>
        </row>
        <row r="1823">
          <cell r="C1823">
            <v>17.920000000000002</v>
          </cell>
        </row>
        <row r="1824">
          <cell r="C1824">
            <v>17.93</v>
          </cell>
        </row>
        <row r="1825">
          <cell r="C1825">
            <v>17.940000000000001</v>
          </cell>
        </row>
        <row r="1826">
          <cell r="C1826">
            <v>17.95</v>
          </cell>
        </row>
        <row r="1827">
          <cell r="C1827">
            <v>17.96</v>
          </cell>
        </row>
        <row r="1828">
          <cell r="C1828">
            <v>17.97</v>
          </cell>
        </row>
        <row r="1829">
          <cell r="C1829">
            <v>17.98</v>
          </cell>
        </row>
        <row r="1830">
          <cell r="C1830">
            <v>17.989999999999998</v>
          </cell>
        </row>
        <row r="1831">
          <cell r="C1831">
            <v>18</v>
          </cell>
        </row>
        <row r="1832">
          <cell r="C1832">
            <v>18.010000000000002</v>
          </cell>
        </row>
        <row r="1833">
          <cell r="C1833">
            <v>18.02</v>
          </cell>
        </row>
        <row r="1834">
          <cell r="C1834">
            <v>18.03</v>
          </cell>
        </row>
        <row r="1835">
          <cell r="C1835">
            <v>18.04</v>
          </cell>
        </row>
        <row r="1836">
          <cell r="C1836">
            <v>18.05</v>
          </cell>
        </row>
        <row r="1837">
          <cell r="C1837">
            <v>18.059999999999999</v>
          </cell>
        </row>
        <row r="1838">
          <cell r="C1838">
            <v>18.07</v>
          </cell>
        </row>
        <row r="1839">
          <cell r="C1839">
            <v>18.079999999999998</v>
          </cell>
        </row>
        <row r="1840">
          <cell r="C1840">
            <v>18.09</v>
          </cell>
        </row>
        <row r="1841">
          <cell r="C1841">
            <v>18.100000000000001</v>
          </cell>
        </row>
        <row r="1842">
          <cell r="C1842">
            <v>18.11</v>
          </cell>
        </row>
        <row r="1843">
          <cell r="C1843">
            <v>18.12</v>
          </cell>
        </row>
        <row r="1844">
          <cell r="C1844">
            <v>18.13</v>
          </cell>
        </row>
        <row r="1845">
          <cell r="C1845">
            <v>18.14</v>
          </cell>
        </row>
        <row r="1846">
          <cell r="C1846">
            <v>18.149999999999999</v>
          </cell>
        </row>
        <row r="1847">
          <cell r="C1847">
            <v>18.16</v>
          </cell>
        </row>
        <row r="1848">
          <cell r="C1848">
            <v>18.170000000000002</v>
          </cell>
        </row>
        <row r="1849">
          <cell r="C1849">
            <v>18.18</v>
          </cell>
        </row>
        <row r="1850">
          <cell r="C1850">
            <v>18.190000000000001</v>
          </cell>
        </row>
        <row r="1851">
          <cell r="C1851">
            <v>18.2</v>
          </cell>
        </row>
        <row r="1852">
          <cell r="C1852">
            <v>18.21</v>
          </cell>
        </row>
        <row r="1853">
          <cell r="C1853">
            <v>18.22</v>
          </cell>
        </row>
        <row r="1854">
          <cell r="C1854">
            <v>18.23</v>
          </cell>
        </row>
        <row r="1855">
          <cell r="C1855">
            <v>18.239999999999998</v>
          </cell>
        </row>
        <row r="1856">
          <cell r="C1856">
            <v>18.25</v>
          </cell>
        </row>
        <row r="1857">
          <cell r="C1857">
            <v>18.260000000000002</v>
          </cell>
        </row>
        <row r="1858">
          <cell r="C1858">
            <v>18.27</v>
          </cell>
        </row>
        <row r="1859">
          <cell r="C1859">
            <v>18.28</v>
          </cell>
        </row>
        <row r="1860">
          <cell r="C1860">
            <v>18.29</v>
          </cell>
        </row>
        <row r="1861">
          <cell r="C1861">
            <v>18.3</v>
          </cell>
        </row>
        <row r="1862">
          <cell r="C1862">
            <v>18.309999999999999</v>
          </cell>
        </row>
        <row r="1863">
          <cell r="C1863">
            <v>18.32</v>
          </cell>
        </row>
        <row r="1864">
          <cell r="C1864">
            <v>18.329999999999998</v>
          </cell>
        </row>
        <row r="1865">
          <cell r="C1865">
            <v>18.34</v>
          </cell>
        </row>
        <row r="1866">
          <cell r="C1866">
            <v>18.350000000000001</v>
          </cell>
        </row>
        <row r="1867">
          <cell r="C1867">
            <v>18.36</v>
          </cell>
        </row>
        <row r="1868">
          <cell r="C1868">
            <v>18.37</v>
          </cell>
        </row>
        <row r="1869">
          <cell r="C1869">
            <v>18.38</v>
          </cell>
        </row>
        <row r="1870">
          <cell r="C1870">
            <v>18.39</v>
          </cell>
        </row>
        <row r="1871">
          <cell r="C1871">
            <v>18.399999999999999</v>
          </cell>
        </row>
        <row r="1872">
          <cell r="C1872">
            <v>18.41</v>
          </cell>
        </row>
        <row r="1873">
          <cell r="C1873">
            <v>18.420000000000002</v>
          </cell>
        </row>
        <row r="1874">
          <cell r="C1874">
            <v>18.43</v>
          </cell>
        </row>
        <row r="1875">
          <cell r="C1875">
            <v>18.440000000000001</v>
          </cell>
        </row>
        <row r="1876">
          <cell r="C1876">
            <v>18.45</v>
          </cell>
        </row>
        <row r="1877">
          <cell r="C1877">
            <v>18.46</v>
          </cell>
        </row>
        <row r="1878">
          <cell r="C1878">
            <v>18.47</v>
          </cell>
        </row>
        <row r="1879">
          <cell r="C1879">
            <v>18.48</v>
          </cell>
        </row>
        <row r="1880">
          <cell r="C1880">
            <v>18.489999999999998</v>
          </cell>
        </row>
        <row r="1881">
          <cell r="C1881">
            <v>18.5</v>
          </cell>
        </row>
        <row r="1882">
          <cell r="C1882">
            <v>18.510000000000002</v>
          </cell>
        </row>
        <row r="1883">
          <cell r="C1883">
            <v>18.52</v>
          </cell>
        </row>
        <row r="1884">
          <cell r="C1884">
            <v>18.53</v>
          </cell>
        </row>
        <row r="1885">
          <cell r="C1885">
            <v>18.54</v>
          </cell>
        </row>
        <row r="1886">
          <cell r="C1886">
            <v>18.55</v>
          </cell>
        </row>
        <row r="1887">
          <cell r="C1887">
            <v>18.559999999999999</v>
          </cell>
        </row>
        <row r="1888">
          <cell r="C1888">
            <v>18.57</v>
          </cell>
        </row>
        <row r="1889">
          <cell r="C1889">
            <v>18.579999999999998</v>
          </cell>
        </row>
        <row r="1890">
          <cell r="C1890">
            <v>18.59</v>
          </cell>
        </row>
        <row r="1891">
          <cell r="C1891">
            <v>18.600000000000001</v>
          </cell>
        </row>
        <row r="1892">
          <cell r="C1892">
            <v>18.61</v>
          </cell>
        </row>
        <row r="1893">
          <cell r="C1893">
            <v>18.62</v>
          </cell>
        </row>
        <row r="1894">
          <cell r="C1894">
            <v>18.63</v>
          </cell>
        </row>
        <row r="1895">
          <cell r="C1895">
            <v>18.64</v>
          </cell>
        </row>
        <row r="1896">
          <cell r="C1896">
            <v>18.649999999999999</v>
          </cell>
        </row>
        <row r="1897">
          <cell r="C1897">
            <v>18.66</v>
          </cell>
        </row>
        <row r="1898">
          <cell r="C1898">
            <v>18.670000000000002</v>
          </cell>
        </row>
        <row r="1899">
          <cell r="C1899">
            <v>18.68</v>
          </cell>
        </row>
        <row r="1900">
          <cell r="C1900">
            <v>18.690000000000001</v>
          </cell>
        </row>
        <row r="1901">
          <cell r="C1901">
            <v>18.7</v>
          </cell>
        </row>
        <row r="1902">
          <cell r="C1902">
            <v>18.71</v>
          </cell>
        </row>
        <row r="1903">
          <cell r="C1903">
            <v>18.72</v>
          </cell>
        </row>
        <row r="1904">
          <cell r="C1904">
            <v>18.73</v>
          </cell>
        </row>
        <row r="1905">
          <cell r="C1905">
            <v>18.739999999999998</v>
          </cell>
        </row>
        <row r="1906">
          <cell r="C1906">
            <v>18.75</v>
          </cell>
        </row>
        <row r="1907">
          <cell r="C1907">
            <v>18.760000000000002</v>
          </cell>
        </row>
        <row r="1908">
          <cell r="C1908">
            <v>18.77</v>
          </cell>
        </row>
        <row r="1909">
          <cell r="C1909">
            <v>18.78</v>
          </cell>
        </row>
        <row r="1910">
          <cell r="C1910">
            <v>18.79</v>
          </cell>
        </row>
        <row r="1911">
          <cell r="C1911">
            <v>18.8</v>
          </cell>
        </row>
        <row r="1912">
          <cell r="C1912">
            <v>18.809999999999999</v>
          </cell>
        </row>
        <row r="1913">
          <cell r="C1913">
            <v>18.82</v>
          </cell>
        </row>
        <row r="1914">
          <cell r="C1914">
            <v>18.829999999999998</v>
          </cell>
        </row>
        <row r="1915">
          <cell r="C1915">
            <v>18.84</v>
          </cell>
        </row>
        <row r="1916">
          <cell r="C1916">
            <v>18.850000000000001</v>
          </cell>
        </row>
        <row r="1917">
          <cell r="C1917">
            <v>18.86</v>
          </cell>
        </row>
        <row r="1918">
          <cell r="C1918">
            <v>18.87</v>
          </cell>
        </row>
        <row r="1919">
          <cell r="C1919">
            <v>18.88</v>
          </cell>
        </row>
        <row r="1920">
          <cell r="C1920">
            <v>18.89</v>
          </cell>
        </row>
        <row r="1921">
          <cell r="C1921">
            <v>18.899999999999999</v>
          </cell>
        </row>
        <row r="1922">
          <cell r="C1922">
            <v>18.91</v>
          </cell>
        </row>
        <row r="1923">
          <cell r="C1923">
            <v>18.920000000000002</v>
          </cell>
        </row>
        <row r="1924">
          <cell r="C1924">
            <v>18.93</v>
          </cell>
        </row>
        <row r="1925">
          <cell r="C1925">
            <v>18.940000000000001</v>
          </cell>
        </row>
        <row r="1926">
          <cell r="C1926">
            <v>18.95</v>
          </cell>
        </row>
        <row r="1927">
          <cell r="C1927">
            <v>18.96</v>
          </cell>
        </row>
        <row r="1928">
          <cell r="C1928">
            <v>18.97</v>
          </cell>
        </row>
        <row r="1929">
          <cell r="C1929">
            <v>18.98</v>
          </cell>
        </row>
        <row r="1930">
          <cell r="C1930">
            <v>18.989999999999998</v>
          </cell>
        </row>
        <row r="1931">
          <cell r="C1931">
            <v>19</v>
          </cell>
        </row>
        <row r="1932">
          <cell r="C1932">
            <v>19.010000000000002</v>
          </cell>
        </row>
        <row r="1933">
          <cell r="C1933">
            <v>19.02</v>
          </cell>
        </row>
        <row r="1934">
          <cell r="C1934">
            <v>19.03</v>
          </cell>
        </row>
        <row r="1935">
          <cell r="C1935">
            <v>19.04</v>
          </cell>
        </row>
        <row r="1936">
          <cell r="C1936">
            <v>19.05</v>
          </cell>
        </row>
        <row r="1937">
          <cell r="C1937">
            <v>19.059999999999999</v>
          </cell>
        </row>
        <row r="1938">
          <cell r="C1938">
            <v>19.07</v>
          </cell>
        </row>
        <row r="1939">
          <cell r="C1939">
            <v>19.079999999999998</v>
          </cell>
        </row>
        <row r="1940">
          <cell r="C1940">
            <v>19.09</v>
          </cell>
        </row>
        <row r="1941">
          <cell r="C1941">
            <v>19.100000000000001</v>
          </cell>
        </row>
        <row r="1942">
          <cell r="C1942">
            <v>19.11</v>
          </cell>
        </row>
        <row r="1943">
          <cell r="C1943">
            <v>19.12</v>
          </cell>
        </row>
        <row r="1944">
          <cell r="C1944">
            <v>19.13</v>
          </cell>
        </row>
        <row r="1945">
          <cell r="C1945">
            <v>19.14</v>
          </cell>
        </row>
        <row r="1946">
          <cell r="C1946">
            <v>19.149999999999999</v>
          </cell>
        </row>
        <row r="1947">
          <cell r="C1947">
            <v>19.16</v>
          </cell>
        </row>
        <row r="1948">
          <cell r="C1948">
            <v>19.170000000000002</v>
          </cell>
        </row>
        <row r="1949">
          <cell r="C1949">
            <v>19.18</v>
          </cell>
        </row>
        <row r="1950">
          <cell r="C1950">
            <v>19.190000000000001</v>
          </cell>
        </row>
        <row r="1951">
          <cell r="C1951">
            <v>19.2</v>
          </cell>
        </row>
        <row r="1952">
          <cell r="C1952">
            <v>19.21</v>
          </cell>
        </row>
        <row r="1953">
          <cell r="C1953">
            <v>19.22</v>
          </cell>
        </row>
        <row r="1954">
          <cell r="C1954">
            <v>19.23</v>
          </cell>
        </row>
        <row r="1955">
          <cell r="C1955">
            <v>19.239999999999998</v>
          </cell>
        </row>
        <row r="1956">
          <cell r="C1956">
            <v>19.25</v>
          </cell>
        </row>
        <row r="1957">
          <cell r="C1957">
            <v>19.260000000000002</v>
          </cell>
        </row>
        <row r="1958">
          <cell r="C1958">
            <v>19.27</v>
          </cell>
        </row>
        <row r="1959">
          <cell r="C1959">
            <v>19.28</v>
          </cell>
        </row>
        <row r="1960">
          <cell r="C1960">
            <v>19.29</v>
          </cell>
        </row>
        <row r="1961">
          <cell r="C1961">
            <v>19.3</v>
          </cell>
        </row>
        <row r="1962">
          <cell r="C1962">
            <v>19.309999999999999</v>
          </cell>
        </row>
        <row r="1963">
          <cell r="C1963">
            <v>19.32</v>
          </cell>
        </row>
        <row r="1964">
          <cell r="C1964">
            <v>19.329999999999998</v>
          </cell>
        </row>
        <row r="1965">
          <cell r="C1965">
            <v>19.34</v>
          </cell>
        </row>
        <row r="1966">
          <cell r="C1966">
            <v>19.350000000000001</v>
          </cell>
        </row>
        <row r="1967">
          <cell r="C1967">
            <v>19.36</v>
          </cell>
        </row>
        <row r="1968">
          <cell r="C1968">
            <v>19.37</v>
          </cell>
        </row>
        <row r="1969">
          <cell r="C1969">
            <v>19.38</v>
          </cell>
        </row>
        <row r="1970">
          <cell r="C1970">
            <v>19.39</v>
          </cell>
        </row>
        <row r="1971">
          <cell r="C1971">
            <v>19.399999999999999</v>
          </cell>
        </row>
        <row r="1972">
          <cell r="C1972">
            <v>19.41</v>
          </cell>
        </row>
        <row r="1973">
          <cell r="C1973">
            <v>19.420000000000002</v>
          </cell>
        </row>
        <row r="1974">
          <cell r="C1974">
            <v>19.43</v>
          </cell>
        </row>
        <row r="1975">
          <cell r="C1975">
            <v>19.440000000000001</v>
          </cell>
        </row>
        <row r="1976">
          <cell r="C1976">
            <v>19.45</v>
          </cell>
        </row>
        <row r="1977">
          <cell r="C1977">
            <v>19.46</v>
          </cell>
        </row>
        <row r="1978">
          <cell r="C1978">
            <v>19.47</v>
          </cell>
        </row>
        <row r="1979">
          <cell r="C1979">
            <v>19.48</v>
          </cell>
        </row>
        <row r="1980">
          <cell r="C1980">
            <v>19.489999999999998</v>
          </cell>
        </row>
        <row r="1981">
          <cell r="C1981">
            <v>19.5</v>
          </cell>
        </row>
        <row r="1982">
          <cell r="C1982">
            <v>19.510000000000002</v>
          </cell>
        </row>
        <row r="1983">
          <cell r="C1983">
            <v>19.52</v>
          </cell>
        </row>
        <row r="1984">
          <cell r="C1984">
            <v>19.53</v>
          </cell>
        </row>
        <row r="1985">
          <cell r="C1985">
            <v>19.54</v>
          </cell>
        </row>
        <row r="1986">
          <cell r="C1986">
            <v>19.55</v>
          </cell>
        </row>
        <row r="1987">
          <cell r="C1987">
            <v>19.559999999999999</v>
          </cell>
        </row>
        <row r="1988">
          <cell r="C1988">
            <v>19.57</v>
          </cell>
        </row>
        <row r="1989">
          <cell r="C1989">
            <v>19.579999999999998</v>
          </cell>
        </row>
        <row r="1990">
          <cell r="C1990">
            <v>19.59</v>
          </cell>
        </row>
        <row r="1991">
          <cell r="C1991">
            <v>19.600000000000001</v>
          </cell>
        </row>
        <row r="1992">
          <cell r="C1992">
            <v>19.61</v>
          </cell>
        </row>
        <row r="1993">
          <cell r="C1993">
            <v>19.62</v>
          </cell>
        </row>
        <row r="1994">
          <cell r="C1994">
            <v>19.63</v>
          </cell>
        </row>
        <row r="1995">
          <cell r="C1995">
            <v>19.64</v>
          </cell>
        </row>
        <row r="1996">
          <cell r="C1996">
            <v>19.649999999999999</v>
          </cell>
        </row>
        <row r="1997">
          <cell r="C1997">
            <v>19.66</v>
          </cell>
        </row>
        <row r="1998">
          <cell r="C1998">
            <v>19.670000000000002</v>
          </cell>
        </row>
        <row r="1999">
          <cell r="C1999">
            <v>19.68</v>
          </cell>
        </row>
        <row r="2000">
          <cell r="C2000">
            <v>19.690000000000001</v>
          </cell>
        </row>
        <row r="2001">
          <cell r="C2001">
            <v>19.7</v>
          </cell>
        </row>
        <row r="2002">
          <cell r="C2002">
            <v>19.71</v>
          </cell>
        </row>
        <row r="2003">
          <cell r="C2003">
            <v>19.72</v>
          </cell>
        </row>
        <row r="2004">
          <cell r="C2004">
            <v>19.73</v>
          </cell>
        </row>
        <row r="2005">
          <cell r="C2005">
            <v>19.739999999999998</v>
          </cell>
        </row>
        <row r="2006">
          <cell r="C2006">
            <v>19.75</v>
          </cell>
        </row>
        <row r="2007">
          <cell r="C2007">
            <v>19.760000000000002</v>
          </cell>
        </row>
        <row r="2008">
          <cell r="C2008">
            <v>19.77</v>
          </cell>
        </row>
        <row r="2009">
          <cell r="C2009">
            <v>19.78</v>
          </cell>
        </row>
        <row r="2010">
          <cell r="C2010">
            <v>19.79</v>
          </cell>
        </row>
        <row r="2011">
          <cell r="C2011">
            <v>19.8</v>
          </cell>
        </row>
        <row r="2012">
          <cell r="C2012">
            <v>19.809999999999999</v>
          </cell>
        </row>
        <row r="2013">
          <cell r="C2013">
            <v>19.82</v>
          </cell>
        </row>
        <row r="2014">
          <cell r="C2014">
            <v>19.829999999999998</v>
          </cell>
        </row>
        <row r="2015">
          <cell r="C2015">
            <v>19.84</v>
          </cell>
        </row>
        <row r="2016">
          <cell r="C2016">
            <v>19.850000000000001</v>
          </cell>
        </row>
        <row r="2017">
          <cell r="C2017">
            <v>19.86</v>
          </cell>
        </row>
        <row r="2018">
          <cell r="C2018">
            <v>19.87</v>
          </cell>
        </row>
        <row r="2019">
          <cell r="C2019">
            <v>19.88</v>
          </cell>
        </row>
        <row r="2020">
          <cell r="C2020">
            <v>19.89</v>
          </cell>
        </row>
        <row r="2021">
          <cell r="C2021">
            <v>19.899999999999999</v>
          </cell>
        </row>
        <row r="2022">
          <cell r="C2022">
            <v>19.91</v>
          </cell>
        </row>
        <row r="2023">
          <cell r="C2023">
            <v>19.920000000000002</v>
          </cell>
        </row>
        <row r="2024">
          <cell r="C2024">
            <v>19.93</v>
          </cell>
        </row>
        <row r="2025">
          <cell r="C2025">
            <v>19.940000000000001</v>
          </cell>
        </row>
        <row r="2026">
          <cell r="C2026">
            <v>19.95</v>
          </cell>
        </row>
        <row r="2027">
          <cell r="C2027">
            <v>19.96</v>
          </cell>
        </row>
        <row r="2028">
          <cell r="C2028">
            <v>19.97</v>
          </cell>
        </row>
        <row r="2029">
          <cell r="C2029">
            <v>19.98</v>
          </cell>
        </row>
        <row r="2030">
          <cell r="C2030">
            <v>19.989999999999998</v>
          </cell>
        </row>
        <row r="2031">
          <cell r="C2031">
            <v>20</v>
          </cell>
        </row>
        <row r="2032">
          <cell r="C2032">
            <v>20.010000000000002</v>
          </cell>
        </row>
        <row r="2033">
          <cell r="C2033">
            <v>20.02</v>
          </cell>
        </row>
        <row r="2034">
          <cell r="C2034">
            <v>20.03</v>
          </cell>
        </row>
        <row r="2035">
          <cell r="C2035">
            <v>20.04</v>
          </cell>
        </row>
        <row r="2036">
          <cell r="C2036">
            <v>20.05</v>
          </cell>
        </row>
        <row r="2037">
          <cell r="C2037">
            <v>20.059999999999999</v>
          </cell>
        </row>
        <row r="2038">
          <cell r="C2038">
            <v>20.07</v>
          </cell>
        </row>
        <row r="2039">
          <cell r="C2039">
            <v>20.079999999999998</v>
          </cell>
        </row>
        <row r="2040">
          <cell r="C2040">
            <v>20.09</v>
          </cell>
        </row>
        <row r="2041">
          <cell r="C2041">
            <v>20.100000000000001</v>
          </cell>
        </row>
        <row r="2042">
          <cell r="C2042">
            <v>20.11</v>
          </cell>
        </row>
        <row r="2043">
          <cell r="C2043">
            <v>20.12</v>
          </cell>
        </row>
        <row r="2044">
          <cell r="C2044">
            <v>20.13</v>
          </cell>
        </row>
        <row r="2045">
          <cell r="C2045">
            <v>20.14</v>
          </cell>
        </row>
        <row r="2046">
          <cell r="C2046">
            <v>20.149999999999999</v>
          </cell>
        </row>
        <row r="2047">
          <cell r="C2047">
            <v>20.16</v>
          </cell>
        </row>
        <row r="2048">
          <cell r="C2048">
            <v>20.170000000000002</v>
          </cell>
        </row>
        <row r="2049">
          <cell r="C2049">
            <v>20.18</v>
          </cell>
        </row>
        <row r="2050">
          <cell r="C2050">
            <v>20.190000000000001</v>
          </cell>
        </row>
        <row r="2051">
          <cell r="C2051">
            <v>20.2</v>
          </cell>
        </row>
        <row r="2052">
          <cell r="C2052">
            <v>20.21</v>
          </cell>
        </row>
        <row r="2053">
          <cell r="C2053">
            <v>20.22</v>
          </cell>
        </row>
        <row r="2054">
          <cell r="C2054">
            <v>20.23</v>
          </cell>
        </row>
        <row r="2055">
          <cell r="C2055">
            <v>20.239999999999998</v>
          </cell>
        </row>
        <row r="2056">
          <cell r="C2056">
            <v>20.25</v>
          </cell>
        </row>
        <row r="2057">
          <cell r="C2057">
            <v>20.260000000000002</v>
          </cell>
        </row>
        <row r="2058">
          <cell r="C2058">
            <v>20.27</v>
          </cell>
        </row>
        <row r="2059">
          <cell r="C2059">
            <v>20.28</v>
          </cell>
        </row>
        <row r="2060">
          <cell r="C2060">
            <v>20.29</v>
          </cell>
        </row>
        <row r="2061">
          <cell r="C2061">
            <v>20.3</v>
          </cell>
        </row>
        <row r="2062">
          <cell r="C2062">
            <v>20.309999999999999</v>
          </cell>
        </row>
        <row r="2063">
          <cell r="C2063">
            <v>20.32</v>
          </cell>
        </row>
        <row r="2064">
          <cell r="C2064">
            <v>20.329999999999998</v>
          </cell>
        </row>
        <row r="2065">
          <cell r="C2065">
            <v>20.34</v>
          </cell>
        </row>
        <row r="2066">
          <cell r="C2066">
            <v>20.350000000000001</v>
          </cell>
        </row>
        <row r="2067">
          <cell r="C2067">
            <v>20.36</v>
          </cell>
        </row>
        <row r="2068">
          <cell r="C2068">
            <v>20.37</v>
          </cell>
        </row>
        <row r="2069">
          <cell r="C2069">
            <v>20.38</v>
          </cell>
        </row>
        <row r="2070">
          <cell r="C2070">
            <v>20.39</v>
          </cell>
        </row>
        <row r="2071">
          <cell r="C2071">
            <v>20.399999999999999</v>
          </cell>
        </row>
        <row r="2072">
          <cell r="C2072">
            <v>20.41</v>
          </cell>
        </row>
        <row r="2073">
          <cell r="C2073">
            <v>20.420000000000002</v>
          </cell>
        </row>
        <row r="2074">
          <cell r="C2074">
            <v>20.43</v>
          </cell>
        </row>
        <row r="2075">
          <cell r="C2075">
            <v>20.440000000000001</v>
          </cell>
        </row>
        <row r="2076">
          <cell r="C2076">
            <v>20.45</v>
          </cell>
        </row>
        <row r="2077">
          <cell r="C2077">
            <v>20.46</v>
          </cell>
        </row>
        <row r="2078">
          <cell r="C2078">
            <v>20.47</v>
          </cell>
        </row>
        <row r="2079">
          <cell r="C2079">
            <v>20.48</v>
          </cell>
        </row>
        <row r="2080">
          <cell r="C2080">
            <v>20.49</v>
          </cell>
        </row>
        <row r="2081">
          <cell r="C2081">
            <v>20.5</v>
          </cell>
        </row>
        <row r="2082">
          <cell r="C2082">
            <v>20.51</v>
          </cell>
        </row>
        <row r="2083">
          <cell r="C2083">
            <v>20.52</v>
          </cell>
        </row>
        <row r="2084">
          <cell r="C2084">
            <v>20.53</v>
          </cell>
        </row>
        <row r="2085">
          <cell r="C2085">
            <v>20.54</v>
          </cell>
        </row>
        <row r="2086">
          <cell r="C2086">
            <v>20.55</v>
          </cell>
        </row>
        <row r="2087">
          <cell r="C2087">
            <v>20.56</v>
          </cell>
        </row>
        <row r="2088">
          <cell r="C2088">
            <v>20.57</v>
          </cell>
        </row>
        <row r="2089">
          <cell r="C2089">
            <v>20.58</v>
          </cell>
        </row>
        <row r="2090">
          <cell r="C2090">
            <v>20.59</v>
          </cell>
        </row>
        <row r="2091">
          <cell r="C2091">
            <v>20.6</v>
          </cell>
        </row>
        <row r="2092">
          <cell r="C2092">
            <v>20.61</v>
          </cell>
        </row>
        <row r="2093">
          <cell r="C2093">
            <v>20.62</v>
          </cell>
        </row>
        <row r="2094">
          <cell r="C2094">
            <v>20.63</v>
          </cell>
        </row>
        <row r="2095">
          <cell r="C2095">
            <v>20.64</v>
          </cell>
        </row>
        <row r="2096">
          <cell r="C2096">
            <v>20.65</v>
          </cell>
        </row>
        <row r="2097">
          <cell r="C2097">
            <v>20.66</v>
          </cell>
        </row>
        <row r="2098">
          <cell r="C2098">
            <v>20.67</v>
          </cell>
        </row>
        <row r="2099">
          <cell r="C2099">
            <v>20.68</v>
          </cell>
        </row>
        <row r="2100">
          <cell r="C2100">
            <v>20.69</v>
          </cell>
        </row>
        <row r="2101">
          <cell r="C2101">
            <v>20.7</v>
          </cell>
        </row>
        <row r="2102">
          <cell r="C2102">
            <v>20.71</v>
          </cell>
        </row>
        <row r="2103">
          <cell r="C2103">
            <v>20.72</v>
          </cell>
        </row>
        <row r="2104">
          <cell r="C2104">
            <v>20.73</v>
          </cell>
        </row>
        <row r="2105">
          <cell r="C2105">
            <v>20.74</v>
          </cell>
        </row>
        <row r="2106">
          <cell r="C2106">
            <v>20.75</v>
          </cell>
        </row>
        <row r="2107">
          <cell r="C2107">
            <v>20.76</v>
          </cell>
        </row>
        <row r="2108">
          <cell r="C2108">
            <v>20.77</v>
          </cell>
        </row>
        <row r="2109">
          <cell r="C2109">
            <v>20.78</v>
          </cell>
        </row>
        <row r="2110">
          <cell r="C2110">
            <v>20.79</v>
          </cell>
        </row>
        <row r="2111">
          <cell r="C2111">
            <v>20.8</v>
          </cell>
        </row>
        <row r="2112">
          <cell r="C2112">
            <v>20.81</v>
          </cell>
        </row>
        <row r="2113">
          <cell r="C2113">
            <v>20.82</v>
          </cell>
        </row>
        <row r="2114">
          <cell r="C2114">
            <v>20.83</v>
          </cell>
        </row>
        <row r="2115">
          <cell r="C2115">
            <v>20.84</v>
          </cell>
        </row>
        <row r="2116">
          <cell r="C2116">
            <v>20.85</v>
          </cell>
        </row>
        <row r="2117">
          <cell r="C2117">
            <v>20.86</v>
          </cell>
        </row>
        <row r="2118">
          <cell r="C2118">
            <v>20.87</v>
          </cell>
        </row>
        <row r="2119">
          <cell r="C2119">
            <v>20.88</v>
          </cell>
        </row>
        <row r="2120">
          <cell r="C2120">
            <v>20.89</v>
          </cell>
        </row>
        <row r="2121">
          <cell r="C2121">
            <v>20.9</v>
          </cell>
        </row>
        <row r="2122">
          <cell r="C2122">
            <v>20.91</v>
          </cell>
        </row>
        <row r="2123">
          <cell r="C2123">
            <v>20.92</v>
          </cell>
        </row>
        <row r="2124">
          <cell r="C2124">
            <v>20.93</v>
          </cell>
        </row>
        <row r="2125">
          <cell r="C2125">
            <v>20.94</v>
          </cell>
        </row>
        <row r="2126">
          <cell r="C2126">
            <v>20.95</v>
          </cell>
        </row>
        <row r="2127">
          <cell r="C2127">
            <v>20.96</v>
          </cell>
        </row>
        <row r="2128">
          <cell r="C2128">
            <v>20.97</v>
          </cell>
        </row>
        <row r="2129">
          <cell r="C2129">
            <v>20.98</v>
          </cell>
        </row>
        <row r="2130">
          <cell r="C2130">
            <v>20.99</v>
          </cell>
        </row>
        <row r="2131">
          <cell r="C2131">
            <v>21</v>
          </cell>
        </row>
        <row r="2132">
          <cell r="C2132">
            <v>21.01</v>
          </cell>
        </row>
        <row r="2133">
          <cell r="C2133">
            <v>21.02</v>
          </cell>
        </row>
        <row r="2134">
          <cell r="C2134">
            <v>21.03</v>
          </cell>
        </row>
        <row r="2135">
          <cell r="C2135">
            <v>21.04</v>
          </cell>
        </row>
        <row r="2136">
          <cell r="C2136">
            <v>21.05</v>
          </cell>
        </row>
        <row r="2137">
          <cell r="C2137">
            <v>21.06</v>
          </cell>
        </row>
        <row r="2138">
          <cell r="C2138">
            <v>21.07</v>
          </cell>
        </row>
        <row r="2139">
          <cell r="C2139">
            <v>21.08</v>
          </cell>
        </row>
        <row r="2140">
          <cell r="C2140">
            <v>21.09</v>
          </cell>
        </row>
        <row r="2141">
          <cell r="C2141">
            <v>21.1</v>
          </cell>
        </row>
        <row r="2142">
          <cell r="C2142">
            <v>21.11</v>
          </cell>
        </row>
        <row r="2143">
          <cell r="C2143">
            <v>21.12</v>
          </cell>
        </row>
        <row r="2144">
          <cell r="C2144">
            <v>21.13</v>
          </cell>
        </row>
        <row r="2145">
          <cell r="C2145">
            <v>21.14</v>
          </cell>
        </row>
        <row r="2146">
          <cell r="C2146">
            <v>21.15</v>
          </cell>
        </row>
        <row r="2147">
          <cell r="C2147">
            <v>21.16</v>
          </cell>
        </row>
        <row r="2148">
          <cell r="C2148">
            <v>21.17</v>
          </cell>
        </row>
        <row r="2149">
          <cell r="C2149">
            <v>21.18</v>
          </cell>
        </row>
        <row r="2150">
          <cell r="C2150">
            <v>21.19</v>
          </cell>
        </row>
        <row r="2151">
          <cell r="C2151">
            <v>21.2</v>
          </cell>
        </row>
        <row r="2152">
          <cell r="C2152">
            <v>21.21</v>
          </cell>
        </row>
        <row r="2153">
          <cell r="C2153">
            <v>21.22</v>
          </cell>
        </row>
        <row r="2154">
          <cell r="C2154">
            <v>21.23</v>
          </cell>
        </row>
        <row r="2155">
          <cell r="C2155">
            <v>21.24</v>
          </cell>
        </row>
        <row r="2156">
          <cell r="C2156">
            <v>21.25</v>
          </cell>
        </row>
        <row r="2157">
          <cell r="C2157">
            <v>21.26</v>
          </cell>
        </row>
        <row r="2158">
          <cell r="C2158">
            <v>21.27</v>
          </cell>
        </row>
        <row r="2159">
          <cell r="C2159">
            <v>21.28</v>
          </cell>
        </row>
        <row r="2160">
          <cell r="C2160">
            <v>21.29</v>
          </cell>
        </row>
        <row r="2161">
          <cell r="C2161">
            <v>21.3</v>
          </cell>
        </row>
        <row r="2162">
          <cell r="C2162">
            <v>21.31</v>
          </cell>
        </row>
        <row r="2163">
          <cell r="C2163">
            <v>21.32</v>
          </cell>
        </row>
        <row r="2164">
          <cell r="C2164">
            <v>21.33</v>
          </cell>
        </row>
        <row r="2165">
          <cell r="C2165">
            <v>21.34</v>
          </cell>
        </row>
        <row r="2166">
          <cell r="C2166">
            <v>21.35</v>
          </cell>
        </row>
        <row r="2167">
          <cell r="C2167">
            <v>21.36</v>
          </cell>
        </row>
        <row r="2168">
          <cell r="C2168">
            <v>21.37</v>
          </cell>
        </row>
        <row r="2169">
          <cell r="C2169">
            <v>21.38</v>
          </cell>
        </row>
        <row r="2170">
          <cell r="C2170">
            <v>21.39</v>
          </cell>
        </row>
        <row r="2171">
          <cell r="C2171">
            <v>21.4</v>
          </cell>
        </row>
        <row r="2172">
          <cell r="C2172">
            <v>21.41</v>
          </cell>
        </row>
        <row r="2173">
          <cell r="C2173">
            <v>21.42</v>
          </cell>
        </row>
        <row r="2174">
          <cell r="C2174">
            <v>21.43</v>
          </cell>
        </row>
        <row r="2175">
          <cell r="C2175">
            <v>21.44</v>
          </cell>
        </row>
        <row r="2176">
          <cell r="C2176">
            <v>21.45</v>
          </cell>
        </row>
        <row r="2177">
          <cell r="C2177">
            <v>21.46</v>
          </cell>
        </row>
        <row r="2178">
          <cell r="C2178">
            <v>21.47</v>
          </cell>
        </row>
        <row r="2179">
          <cell r="C2179">
            <v>21.48</v>
          </cell>
        </row>
        <row r="2180">
          <cell r="C2180">
            <v>21.49</v>
          </cell>
        </row>
        <row r="2181">
          <cell r="C2181">
            <v>21.5</v>
          </cell>
        </row>
        <row r="2182">
          <cell r="C2182">
            <v>21.51</v>
          </cell>
        </row>
        <row r="2183">
          <cell r="C2183">
            <v>21.52</v>
          </cell>
        </row>
        <row r="2184">
          <cell r="C2184">
            <v>21.53</v>
          </cell>
        </row>
        <row r="2185">
          <cell r="C2185">
            <v>21.54</v>
          </cell>
        </row>
        <row r="2186">
          <cell r="C2186">
            <v>21.55</v>
          </cell>
        </row>
        <row r="2187">
          <cell r="C2187">
            <v>21.56</v>
          </cell>
        </row>
        <row r="2188">
          <cell r="C2188">
            <v>21.57</v>
          </cell>
        </row>
        <row r="2189">
          <cell r="C2189">
            <v>21.58</v>
          </cell>
        </row>
        <row r="2190">
          <cell r="C2190">
            <v>21.59</v>
          </cell>
        </row>
        <row r="2191">
          <cell r="C2191">
            <v>21.6</v>
          </cell>
        </row>
        <row r="2192">
          <cell r="C2192">
            <v>21.61</v>
          </cell>
        </row>
        <row r="2193">
          <cell r="C2193">
            <v>21.62</v>
          </cell>
        </row>
        <row r="2194">
          <cell r="C2194">
            <v>21.63</v>
          </cell>
        </row>
        <row r="2195">
          <cell r="C2195">
            <v>21.64</v>
          </cell>
        </row>
        <row r="2196">
          <cell r="C2196">
            <v>21.65</v>
          </cell>
        </row>
        <row r="2197">
          <cell r="C2197">
            <v>21.66</v>
          </cell>
        </row>
        <row r="2198">
          <cell r="C2198">
            <v>21.67</v>
          </cell>
        </row>
        <row r="2199">
          <cell r="C2199">
            <v>21.68</v>
          </cell>
        </row>
        <row r="2200">
          <cell r="C2200">
            <v>21.69</v>
          </cell>
        </row>
        <row r="2201">
          <cell r="C2201">
            <v>21.7</v>
          </cell>
        </row>
        <row r="2202">
          <cell r="C2202">
            <v>21.71</v>
          </cell>
        </row>
        <row r="2203">
          <cell r="C2203">
            <v>21.72</v>
          </cell>
        </row>
        <row r="2204">
          <cell r="C2204">
            <v>21.73</v>
          </cell>
        </row>
        <row r="2205">
          <cell r="C2205">
            <v>21.74</v>
          </cell>
        </row>
        <row r="2206">
          <cell r="C2206">
            <v>21.75</v>
          </cell>
        </row>
        <row r="2207">
          <cell r="C2207">
            <v>21.76</v>
          </cell>
        </row>
        <row r="2208">
          <cell r="C2208">
            <v>21.77</v>
          </cell>
        </row>
        <row r="2209">
          <cell r="C2209">
            <v>21.78</v>
          </cell>
        </row>
        <row r="2210">
          <cell r="C2210">
            <v>21.79</v>
          </cell>
        </row>
        <row r="2211">
          <cell r="C2211">
            <v>21.8</v>
          </cell>
        </row>
        <row r="2212">
          <cell r="C2212">
            <v>21.81</v>
          </cell>
        </row>
        <row r="2213">
          <cell r="C2213">
            <v>21.82</v>
          </cell>
        </row>
        <row r="2214">
          <cell r="C2214">
            <v>21.83</v>
          </cell>
        </row>
        <row r="2215">
          <cell r="C2215">
            <v>21.84</v>
          </cell>
        </row>
        <row r="2216">
          <cell r="C2216">
            <v>21.85</v>
          </cell>
        </row>
        <row r="2217">
          <cell r="C2217">
            <v>21.86</v>
          </cell>
        </row>
        <row r="2218">
          <cell r="C2218">
            <v>21.87</v>
          </cell>
        </row>
        <row r="2219">
          <cell r="C2219">
            <v>21.88</v>
          </cell>
        </row>
        <row r="2220">
          <cell r="C2220">
            <v>21.89</v>
          </cell>
        </row>
        <row r="2221">
          <cell r="C2221">
            <v>21.9</v>
          </cell>
        </row>
        <row r="2222">
          <cell r="C2222">
            <v>21.91</v>
          </cell>
        </row>
        <row r="2223">
          <cell r="C2223">
            <v>21.92</v>
          </cell>
        </row>
        <row r="2224">
          <cell r="C2224">
            <v>21.93</v>
          </cell>
        </row>
        <row r="2225">
          <cell r="C2225">
            <v>21.94</v>
          </cell>
        </row>
        <row r="2226">
          <cell r="C2226">
            <v>21.95</v>
          </cell>
        </row>
        <row r="2227">
          <cell r="C2227">
            <v>21.96</v>
          </cell>
        </row>
        <row r="2228">
          <cell r="C2228">
            <v>21.97</v>
          </cell>
        </row>
        <row r="2229">
          <cell r="C2229">
            <v>21.98</v>
          </cell>
        </row>
        <row r="2230">
          <cell r="C2230">
            <v>21.99</v>
          </cell>
        </row>
        <row r="2231">
          <cell r="C2231">
            <v>22</v>
          </cell>
        </row>
        <row r="2232">
          <cell r="C2232">
            <v>22.01</v>
          </cell>
        </row>
        <row r="2233">
          <cell r="C2233">
            <v>22.02</v>
          </cell>
        </row>
        <row r="2234">
          <cell r="C2234">
            <v>22.03</v>
          </cell>
        </row>
        <row r="2235">
          <cell r="C2235">
            <v>22.04</v>
          </cell>
        </row>
        <row r="2236">
          <cell r="C2236">
            <v>22.05</v>
          </cell>
        </row>
        <row r="2237">
          <cell r="C2237">
            <v>22.06</v>
          </cell>
        </row>
        <row r="2238">
          <cell r="C2238">
            <v>22.07</v>
          </cell>
        </row>
        <row r="2239">
          <cell r="C2239">
            <v>22.08</v>
          </cell>
        </row>
        <row r="2240">
          <cell r="C2240">
            <v>22.09</v>
          </cell>
        </row>
        <row r="2241">
          <cell r="C2241">
            <v>22.1</v>
          </cell>
        </row>
        <row r="2242">
          <cell r="C2242">
            <v>22.11</v>
          </cell>
        </row>
        <row r="2243">
          <cell r="C2243">
            <v>22.12</v>
          </cell>
        </row>
        <row r="2244">
          <cell r="C2244">
            <v>22.13</v>
          </cell>
        </row>
        <row r="2245">
          <cell r="C2245">
            <v>22.14</v>
          </cell>
        </row>
        <row r="2246">
          <cell r="C2246">
            <v>22.15</v>
          </cell>
        </row>
        <row r="2247">
          <cell r="C2247">
            <v>22.16</v>
          </cell>
        </row>
        <row r="2248">
          <cell r="C2248">
            <v>22.17</v>
          </cell>
        </row>
        <row r="2249">
          <cell r="C2249">
            <v>22.18</v>
          </cell>
        </row>
        <row r="2250">
          <cell r="C2250">
            <v>22.19</v>
          </cell>
        </row>
        <row r="2251">
          <cell r="C2251">
            <v>22.2</v>
          </cell>
        </row>
        <row r="2252">
          <cell r="C2252">
            <v>22.21</v>
          </cell>
        </row>
        <row r="2253">
          <cell r="C2253">
            <v>22.22</v>
          </cell>
        </row>
        <row r="2254">
          <cell r="C2254">
            <v>22.23</v>
          </cell>
        </row>
        <row r="2255">
          <cell r="C2255">
            <v>22.24</v>
          </cell>
        </row>
        <row r="2256">
          <cell r="C2256">
            <v>22.25</v>
          </cell>
        </row>
        <row r="2257">
          <cell r="C2257">
            <v>22.26</v>
          </cell>
        </row>
        <row r="2258">
          <cell r="C2258">
            <v>22.27</v>
          </cell>
        </row>
        <row r="2259">
          <cell r="C2259">
            <v>22.28</v>
          </cell>
        </row>
        <row r="2260">
          <cell r="C2260">
            <v>22.29</v>
          </cell>
        </row>
        <row r="2261">
          <cell r="C2261">
            <v>22.3</v>
          </cell>
        </row>
        <row r="2262">
          <cell r="C2262">
            <v>22.31</v>
          </cell>
        </row>
        <row r="2263">
          <cell r="C2263">
            <v>22.32</v>
          </cell>
        </row>
        <row r="2264">
          <cell r="C2264">
            <v>22.33</v>
          </cell>
        </row>
        <row r="2265">
          <cell r="C2265">
            <v>22.34</v>
          </cell>
        </row>
        <row r="2266">
          <cell r="C2266">
            <v>22.35</v>
          </cell>
        </row>
        <row r="2267">
          <cell r="C2267">
            <v>22.36</v>
          </cell>
        </row>
        <row r="2268">
          <cell r="C2268">
            <v>22.37</v>
          </cell>
        </row>
        <row r="2269">
          <cell r="C2269">
            <v>22.38</v>
          </cell>
        </row>
        <row r="2270">
          <cell r="C2270">
            <v>22.39</v>
          </cell>
        </row>
        <row r="2271">
          <cell r="C2271">
            <v>22.4</v>
          </cell>
        </row>
        <row r="2272">
          <cell r="C2272">
            <v>22.41</v>
          </cell>
        </row>
        <row r="2273">
          <cell r="C2273">
            <v>22.42</v>
          </cell>
        </row>
        <row r="2274">
          <cell r="C2274">
            <v>22.43</v>
          </cell>
        </row>
        <row r="2275">
          <cell r="C2275">
            <v>22.44</v>
          </cell>
        </row>
        <row r="2276">
          <cell r="C2276">
            <v>22.45</v>
          </cell>
        </row>
        <row r="2277">
          <cell r="C2277">
            <v>22.46</v>
          </cell>
        </row>
        <row r="2278">
          <cell r="C2278">
            <v>22.47</v>
          </cell>
        </row>
        <row r="2279">
          <cell r="C2279">
            <v>22.48</v>
          </cell>
        </row>
        <row r="2280">
          <cell r="C2280">
            <v>22.49</v>
          </cell>
        </row>
        <row r="2281">
          <cell r="C2281">
            <v>22.5</v>
          </cell>
        </row>
        <row r="2282">
          <cell r="C2282">
            <v>22.51</v>
          </cell>
        </row>
        <row r="2283">
          <cell r="C2283">
            <v>22.52</v>
          </cell>
        </row>
        <row r="2284">
          <cell r="C2284">
            <v>22.53</v>
          </cell>
        </row>
        <row r="2285">
          <cell r="C2285">
            <v>22.54</v>
          </cell>
        </row>
        <row r="2286">
          <cell r="C2286">
            <v>22.55</v>
          </cell>
        </row>
        <row r="2287">
          <cell r="C2287">
            <v>22.56</v>
          </cell>
        </row>
        <row r="2288">
          <cell r="C2288">
            <v>22.57</v>
          </cell>
        </row>
        <row r="2289">
          <cell r="C2289">
            <v>22.58</v>
          </cell>
        </row>
        <row r="2290">
          <cell r="C2290">
            <v>22.59</v>
          </cell>
        </row>
        <row r="2291">
          <cell r="C2291">
            <v>22.6</v>
          </cell>
        </row>
        <row r="2292">
          <cell r="C2292">
            <v>22.61</v>
          </cell>
        </row>
        <row r="2293">
          <cell r="C2293">
            <v>22.62</v>
          </cell>
        </row>
        <row r="2294">
          <cell r="C2294">
            <v>22.63</v>
          </cell>
        </row>
        <row r="2295">
          <cell r="C2295">
            <v>22.64</v>
          </cell>
        </row>
        <row r="2296">
          <cell r="C2296">
            <v>22.65</v>
          </cell>
        </row>
        <row r="2297">
          <cell r="C2297">
            <v>22.66</v>
          </cell>
        </row>
        <row r="2298">
          <cell r="C2298">
            <v>22.67</v>
          </cell>
        </row>
        <row r="2299">
          <cell r="C2299">
            <v>22.68</v>
          </cell>
        </row>
        <row r="2300">
          <cell r="C2300">
            <v>22.69</v>
          </cell>
        </row>
        <row r="2301">
          <cell r="C2301">
            <v>22.7</v>
          </cell>
        </row>
        <row r="2302">
          <cell r="C2302">
            <v>22.71</v>
          </cell>
        </row>
        <row r="2303">
          <cell r="C2303">
            <v>22.72</v>
          </cell>
        </row>
        <row r="2304">
          <cell r="C2304">
            <v>22.73</v>
          </cell>
        </row>
        <row r="2305">
          <cell r="C2305">
            <v>22.74</v>
          </cell>
        </row>
        <row r="2306">
          <cell r="C2306">
            <v>22.75</v>
          </cell>
        </row>
        <row r="2307">
          <cell r="C2307">
            <v>22.76</v>
          </cell>
        </row>
        <row r="2308">
          <cell r="C2308">
            <v>22.77</v>
          </cell>
        </row>
        <row r="2309">
          <cell r="C2309">
            <v>22.78</v>
          </cell>
        </row>
        <row r="2310">
          <cell r="C2310">
            <v>22.79</v>
          </cell>
        </row>
        <row r="2311">
          <cell r="C2311">
            <v>22.8</v>
          </cell>
        </row>
        <row r="2312">
          <cell r="C2312">
            <v>22.81</v>
          </cell>
        </row>
        <row r="2313">
          <cell r="C2313">
            <v>22.82</v>
          </cell>
        </row>
        <row r="2314">
          <cell r="C2314">
            <v>22.83</v>
          </cell>
        </row>
        <row r="2315">
          <cell r="C2315">
            <v>22.84</v>
          </cell>
        </row>
        <row r="2316">
          <cell r="C2316">
            <v>22.85</v>
          </cell>
        </row>
        <row r="2317">
          <cell r="C2317">
            <v>22.86</v>
          </cell>
        </row>
        <row r="2318">
          <cell r="C2318">
            <v>22.87</v>
          </cell>
        </row>
        <row r="2319">
          <cell r="C2319">
            <v>22.88</v>
          </cell>
        </row>
        <row r="2320">
          <cell r="C2320">
            <v>22.89</v>
          </cell>
        </row>
        <row r="2321">
          <cell r="C2321">
            <v>22.9</v>
          </cell>
        </row>
        <row r="2322">
          <cell r="C2322">
            <v>22.91</v>
          </cell>
        </row>
        <row r="2323">
          <cell r="C2323">
            <v>22.92</v>
          </cell>
        </row>
        <row r="2324">
          <cell r="C2324">
            <v>22.93</v>
          </cell>
        </row>
        <row r="2325">
          <cell r="C2325">
            <v>22.94</v>
          </cell>
        </row>
        <row r="2326">
          <cell r="C2326">
            <v>22.95</v>
          </cell>
        </row>
        <row r="2327">
          <cell r="C2327">
            <v>22.96</v>
          </cell>
        </row>
        <row r="2328">
          <cell r="C2328">
            <v>22.97</v>
          </cell>
        </row>
        <row r="2329">
          <cell r="C2329">
            <v>22.98</v>
          </cell>
        </row>
        <row r="2330">
          <cell r="C2330">
            <v>22.99</v>
          </cell>
        </row>
        <row r="2331">
          <cell r="C2331">
            <v>23</v>
          </cell>
        </row>
        <row r="2332">
          <cell r="C2332">
            <v>23.01</v>
          </cell>
        </row>
        <row r="2333">
          <cell r="C2333">
            <v>23.02</v>
          </cell>
        </row>
        <row r="2334">
          <cell r="C2334">
            <v>23.03</v>
          </cell>
        </row>
        <row r="2335">
          <cell r="C2335">
            <v>23.04</v>
          </cell>
        </row>
        <row r="2336">
          <cell r="C2336">
            <v>23.05</v>
          </cell>
        </row>
        <row r="2337">
          <cell r="C2337">
            <v>23.06</v>
          </cell>
        </row>
        <row r="2338">
          <cell r="C2338">
            <v>23.07</v>
          </cell>
        </row>
        <row r="2339">
          <cell r="C2339">
            <v>23.08</v>
          </cell>
        </row>
        <row r="2340">
          <cell r="C2340">
            <v>23.09</v>
          </cell>
        </row>
        <row r="2341">
          <cell r="C2341">
            <v>23.1</v>
          </cell>
        </row>
        <row r="2342">
          <cell r="C2342">
            <v>23.11</v>
          </cell>
        </row>
        <row r="2343">
          <cell r="C2343">
            <v>23.12</v>
          </cell>
        </row>
        <row r="2344">
          <cell r="C2344">
            <v>23.13</v>
          </cell>
        </row>
        <row r="2345">
          <cell r="C2345">
            <v>23.14</v>
          </cell>
        </row>
        <row r="2346">
          <cell r="C2346">
            <v>23.15</v>
          </cell>
        </row>
        <row r="2347">
          <cell r="C2347">
            <v>23.16</v>
          </cell>
        </row>
        <row r="2348">
          <cell r="C2348">
            <v>23.17</v>
          </cell>
        </row>
        <row r="2349">
          <cell r="C2349">
            <v>23.18</v>
          </cell>
        </row>
        <row r="2350">
          <cell r="C2350">
            <v>23.19</v>
          </cell>
        </row>
        <row r="2351">
          <cell r="C2351">
            <v>23.2</v>
          </cell>
        </row>
        <row r="2352">
          <cell r="C2352">
            <v>23.21</v>
          </cell>
        </row>
        <row r="2353">
          <cell r="C2353">
            <v>23.22</v>
          </cell>
        </row>
        <row r="2354">
          <cell r="C2354">
            <v>23.23</v>
          </cell>
        </row>
        <row r="2355">
          <cell r="C2355">
            <v>23.24</v>
          </cell>
        </row>
        <row r="2356">
          <cell r="C2356">
            <v>23.25</v>
          </cell>
        </row>
        <row r="2357">
          <cell r="C2357">
            <v>23.26</v>
          </cell>
        </row>
        <row r="2358">
          <cell r="C2358">
            <v>23.27</v>
          </cell>
        </row>
        <row r="2359">
          <cell r="C2359">
            <v>23.28</v>
          </cell>
        </row>
        <row r="2360">
          <cell r="C2360">
            <v>23.29</v>
          </cell>
        </row>
        <row r="2361">
          <cell r="C2361">
            <v>23.3</v>
          </cell>
        </row>
        <row r="2362">
          <cell r="C2362">
            <v>23.31</v>
          </cell>
        </row>
        <row r="2363">
          <cell r="C2363">
            <v>23.32</v>
          </cell>
        </row>
        <row r="2364">
          <cell r="C2364">
            <v>23.33</v>
          </cell>
        </row>
        <row r="2365">
          <cell r="C2365">
            <v>23.34</v>
          </cell>
        </row>
        <row r="2366">
          <cell r="C2366">
            <v>23.35</v>
          </cell>
        </row>
        <row r="2367">
          <cell r="C2367">
            <v>23.36</v>
          </cell>
        </row>
        <row r="2368">
          <cell r="C2368">
            <v>23.37</v>
          </cell>
        </row>
        <row r="2369">
          <cell r="C2369">
            <v>23.38</v>
          </cell>
        </row>
        <row r="2370">
          <cell r="C2370">
            <v>23.39</v>
          </cell>
        </row>
        <row r="2371">
          <cell r="C2371">
            <v>23.4</v>
          </cell>
        </row>
        <row r="2372">
          <cell r="C2372">
            <v>23.41</v>
          </cell>
        </row>
        <row r="2373">
          <cell r="C2373">
            <v>23.42</v>
          </cell>
        </row>
        <row r="2374">
          <cell r="C2374">
            <v>23.43</v>
          </cell>
        </row>
        <row r="2375">
          <cell r="C2375">
            <v>23.44</v>
          </cell>
        </row>
        <row r="2376">
          <cell r="C2376">
            <v>23.45</v>
          </cell>
        </row>
        <row r="2377">
          <cell r="C2377">
            <v>23.46</v>
          </cell>
        </row>
        <row r="2378">
          <cell r="C2378">
            <v>23.47</v>
          </cell>
        </row>
        <row r="2379">
          <cell r="C2379">
            <v>23.48</v>
          </cell>
        </row>
        <row r="2380">
          <cell r="C2380">
            <v>23.49</v>
          </cell>
        </row>
        <row r="2381">
          <cell r="C2381">
            <v>23.5</v>
          </cell>
        </row>
        <row r="2382">
          <cell r="C2382">
            <v>23.51</v>
          </cell>
        </row>
        <row r="2383">
          <cell r="C2383">
            <v>23.52</v>
          </cell>
        </row>
        <row r="2384">
          <cell r="C2384">
            <v>23.53</v>
          </cell>
        </row>
        <row r="2385">
          <cell r="C2385">
            <v>23.54</v>
          </cell>
        </row>
        <row r="2386">
          <cell r="C2386">
            <v>23.55</v>
          </cell>
        </row>
        <row r="2387">
          <cell r="C2387">
            <v>23.56</v>
          </cell>
        </row>
        <row r="2388">
          <cell r="C2388">
            <v>23.57</v>
          </cell>
        </row>
        <row r="2389">
          <cell r="C2389">
            <v>23.58</v>
          </cell>
        </row>
        <row r="2390">
          <cell r="C2390">
            <v>23.59</v>
          </cell>
        </row>
        <row r="2391">
          <cell r="C2391">
            <v>23.6</v>
          </cell>
        </row>
        <row r="2392">
          <cell r="C2392">
            <v>23.61</v>
          </cell>
        </row>
        <row r="2393">
          <cell r="C2393">
            <v>23.62</v>
          </cell>
        </row>
        <row r="2394">
          <cell r="C2394">
            <v>23.63</v>
          </cell>
        </row>
        <row r="2395">
          <cell r="C2395">
            <v>23.64</v>
          </cell>
        </row>
        <row r="2396">
          <cell r="C2396">
            <v>23.65</v>
          </cell>
        </row>
        <row r="2397">
          <cell r="C2397">
            <v>23.66</v>
          </cell>
        </row>
        <row r="2398">
          <cell r="C2398">
            <v>23.67</v>
          </cell>
        </row>
        <row r="2399">
          <cell r="C2399">
            <v>23.68</v>
          </cell>
        </row>
        <row r="2400">
          <cell r="C2400">
            <v>23.69</v>
          </cell>
        </row>
        <row r="2401">
          <cell r="C2401">
            <v>23.7</v>
          </cell>
        </row>
        <row r="2402">
          <cell r="C2402">
            <v>23.71</v>
          </cell>
        </row>
        <row r="2403">
          <cell r="C2403">
            <v>23.72</v>
          </cell>
        </row>
        <row r="2404">
          <cell r="C2404">
            <v>23.73</v>
          </cell>
        </row>
        <row r="2405">
          <cell r="C2405">
            <v>23.74</v>
          </cell>
        </row>
        <row r="2406">
          <cell r="C2406">
            <v>23.75</v>
          </cell>
        </row>
        <row r="2407">
          <cell r="C2407">
            <v>23.76</v>
          </cell>
        </row>
        <row r="2408">
          <cell r="C2408">
            <v>23.77</v>
          </cell>
        </row>
        <row r="2409">
          <cell r="C2409">
            <v>23.78</v>
          </cell>
        </row>
        <row r="2410">
          <cell r="C2410">
            <v>23.79</v>
          </cell>
        </row>
        <row r="2411">
          <cell r="C2411">
            <v>23.8</v>
          </cell>
        </row>
        <row r="2412">
          <cell r="C2412">
            <v>23.81</v>
          </cell>
        </row>
        <row r="2413">
          <cell r="C2413">
            <v>23.82</v>
          </cell>
        </row>
        <row r="2414">
          <cell r="C2414">
            <v>23.83</v>
          </cell>
        </row>
        <row r="2415">
          <cell r="C2415">
            <v>23.84</v>
          </cell>
        </row>
        <row r="2416">
          <cell r="C2416">
            <v>23.85</v>
          </cell>
        </row>
        <row r="2417">
          <cell r="C2417">
            <v>23.86</v>
          </cell>
        </row>
        <row r="2418">
          <cell r="C2418">
            <v>23.87</v>
          </cell>
        </row>
        <row r="2419">
          <cell r="C2419">
            <v>23.88</v>
          </cell>
        </row>
        <row r="2420">
          <cell r="C2420">
            <v>23.89</v>
          </cell>
        </row>
        <row r="2421">
          <cell r="C2421">
            <v>23.9</v>
          </cell>
        </row>
        <row r="2422">
          <cell r="C2422">
            <v>23.91</v>
          </cell>
        </row>
        <row r="2423">
          <cell r="C2423">
            <v>23.92</v>
          </cell>
        </row>
        <row r="2424">
          <cell r="C2424">
            <v>23.93</v>
          </cell>
        </row>
        <row r="2425">
          <cell r="C2425">
            <v>23.94</v>
          </cell>
        </row>
        <row r="2426">
          <cell r="C2426">
            <v>23.95</v>
          </cell>
        </row>
        <row r="2427">
          <cell r="C2427">
            <v>23.96</v>
          </cell>
        </row>
        <row r="2428">
          <cell r="C2428">
            <v>23.97</v>
          </cell>
        </row>
        <row r="2429">
          <cell r="C2429">
            <v>23.98</v>
          </cell>
        </row>
        <row r="2430">
          <cell r="C2430">
            <v>23.99</v>
          </cell>
        </row>
        <row r="2431">
          <cell r="C2431">
            <v>24</v>
          </cell>
        </row>
        <row r="2432">
          <cell r="C2432">
            <v>24.01</v>
          </cell>
        </row>
        <row r="2433">
          <cell r="C2433">
            <v>24.02</v>
          </cell>
        </row>
        <row r="2434">
          <cell r="C2434">
            <v>24.03</v>
          </cell>
        </row>
        <row r="2435">
          <cell r="C2435">
            <v>24.04</v>
          </cell>
        </row>
        <row r="2436">
          <cell r="C2436">
            <v>24.05</v>
          </cell>
        </row>
        <row r="2437">
          <cell r="C2437">
            <v>24.06</v>
          </cell>
        </row>
        <row r="2438">
          <cell r="C2438">
            <v>24.07</v>
          </cell>
        </row>
        <row r="2439">
          <cell r="C2439">
            <v>24.08</v>
          </cell>
        </row>
        <row r="2440">
          <cell r="C2440">
            <v>24.09</v>
          </cell>
        </row>
        <row r="2441">
          <cell r="C2441">
            <v>24.1</v>
          </cell>
        </row>
        <row r="2442">
          <cell r="C2442">
            <v>24.11</v>
          </cell>
        </row>
        <row r="2443">
          <cell r="C2443">
            <v>24.12</v>
          </cell>
        </row>
        <row r="2444">
          <cell r="C2444">
            <v>24.13</v>
          </cell>
        </row>
        <row r="2445">
          <cell r="C2445">
            <v>24.14</v>
          </cell>
        </row>
        <row r="2446">
          <cell r="C2446">
            <v>24.15</v>
          </cell>
        </row>
        <row r="2447">
          <cell r="C2447">
            <v>24.16</v>
          </cell>
        </row>
        <row r="2448">
          <cell r="C2448">
            <v>24.17</v>
          </cell>
        </row>
        <row r="2449">
          <cell r="C2449">
            <v>24.18</v>
          </cell>
        </row>
        <row r="2450">
          <cell r="C2450">
            <v>24.19</v>
          </cell>
        </row>
        <row r="2451">
          <cell r="C2451">
            <v>24.2</v>
          </cell>
        </row>
        <row r="2452">
          <cell r="C2452">
            <v>24.21</v>
          </cell>
        </row>
        <row r="2453">
          <cell r="C2453">
            <v>24.22</v>
          </cell>
        </row>
        <row r="2454">
          <cell r="C2454">
            <v>24.23</v>
          </cell>
        </row>
        <row r="2455">
          <cell r="C2455">
            <v>24.24</v>
          </cell>
        </row>
        <row r="2456">
          <cell r="C2456">
            <v>24.25</v>
          </cell>
        </row>
        <row r="2457">
          <cell r="C2457">
            <v>24.26</v>
          </cell>
        </row>
        <row r="2458">
          <cell r="C2458">
            <v>24.27</v>
          </cell>
        </row>
        <row r="2459">
          <cell r="C2459">
            <v>24.28</v>
          </cell>
        </row>
        <row r="2460">
          <cell r="C2460">
            <v>24.29</v>
          </cell>
        </row>
        <row r="2461">
          <cell r="C2461">
            <v>24.3</v>
          </cell>
        </row>
        <row r="2462">
          <cell r="C2462">
            <v>24.31</v>
          </cell>
        </row>
        <row r="2463">
          <cell r="C2463">
            <v>24.32</v>
          </cell>
        </row>
        <row r="2464">
          <cell r="C2464">
            <v>24.33</v>
          </cell>
        </row>
        <row r="2465">
          <cell r="C2465">
            <v>24.34</v>
          </cell>
        </row>
        <row r="2466">
          <cell r="C2466">
            <v>24.35</v>
          </cell>
        </row>
        <row r="2467">
          <cell r="C2467">
            <v>24.36</v>
          </cell>
        </row>
        <row r="2468">
          <cell r="C2468">
            <v>24.37</v>
          </cell>
        </row>
        <row r="2469">
          <cell r="C2469">
            <v>24.38</v>
          </cell>
        </row>
        <row r="2470">
          <cell r="C2470">
            <v>24.39</v>
          </cell>
        </row>
        <row r="2471">
          <cell r="C2471">
            <v>24.4</v>
          </cell>
        </row>
        <row r="2472">
          <cell r="C2472">
            <v>24.41</v>
          </cell>
        </row>
        <row r="2473">
          <cell r="C2473">
            <v>24.42</v>
          </cell>
        </row>
        <row r="2474">
          <cell r="C2474">
            <v>24.43</v>
          </cell>
        </row>
        <row r="2475">
          <cell r="C2475">
            <v>24.44</v>
          </cell>
        </row>
        <row r="2476">
          <cell r="C2476">
            <v>24.45</v>
          </cell>
        </row>
        <row r="2477">
          <cell r="C2477">
            <v>24.46</v>
          </cell>
        </row>
        <row r="2478">
          <cell r="C2478">
            <v>24.47</v>
          </cell>
        </row>
        <row r="2479">
          <cell r="C2479">
            <v>24.48</v>
          </cell>
        </row>
        <row r="2480">
          <cell r="C2480">
            <v>24.49</v>
          </cell>
        </row>
        <row r="2481">
          <cell r="C2481">
            <v>24.5</v>
          </cell>
        </row>
        <row r="2482">
          <cell r="C2482">
            <v>24.51</v>
          </cell>
        </row>
        <row r="2483">
          <cell r="C2483">
            <v>24.52</v>
          </cell>
        </row>
        <row r="2484">
          <cell r="C2484">
            <v>24.53</v>
          </cell>
        </row>
        <row r="2485">
          <cell r="C2485">
            <v>24.54</v>
          </cell>
        </row>
        <row r="2486">
          <cell r="C2486">
            <v>24.55</v>
          </cell>
        </row>
        <row r="2487">
          <cell r="C2487">
            <v>24.56</v>
          </cell>
        </row>
        <row r="2488">
          <cell r="C2488">
            <v>24.57</v>
          </cell>
        </row>
        <row r="2489">
          <cell r="C2489">
            <v>24.58</v>
          </cell>
        </row>
        <row r="2490">
          <cell r="C2490">
            <v>24.59</v>
          </cell>
        </row>
        <row r="2491">
          <cell r="C2491">
            <v>24.6</v>
          </cell>
        </row>
        <row r="2492">
          <cell r="C2492">
            <v>24.61</v>
          </cell>
        </row>
        <row r="2493">
          <cell r="C2493">
            <v>24.62</v>
          </cell>
        </row>
        <row r="2494">
          <cell r="C2494">
            <v>24.63</v>
          </cell>
        </row>
        <row r="2495">
          <cell r="C2495">
            <v>24.64</v>
          </cell>
        </row>
        <row r="2496">
          <cell r="C2496">
            <v>24.65</v>
          </cell>
        </row>
        <row r="2497">
          <cell r="C2497">
            <v>24.66</v>
          </cell>
        </row>
        <row r="2498">
          <cell r="C2498">
            <v>24.67</v>
          </cell>
        </row>
        <row r="2499">
          <cell r="C2499">
            <v>24.68</v>
          </cell>
        </row>
        <row r="2500">
          <cell r="C2500">
            <v>24.69</v>
          </cell>
        </row>
        <row r="2501">
          <cell r="C2501">
            <v>24.7</v>
          </cell>
        </row>
        <row r="2502">
          <cell r="C2502">
            <v>24.71</v>
          </cell>
        </row>
        <row r="2503">
          <cell r="C2503">
            <v>24.72</v>
          </cell>
        </row>
        <row r="2504">
          <cell r="C2504">
            <v>24.73</v>
          </cell>
        </row>
        <row r="2505">
          <cell r="C2505">
            <v>24.74</v>
          </cell>
        </row>
        <row r="2506">
          <cell r="C2506">
            <v>24.75</v>
          </cell>
        </row>
        <row r="2507">
          <cell r="C2507">
            <v>24.76</v>
          </cell>
        </row>
        <row r="2508">
          <cell r="C2508">
            <v>24.77</v>
          </cell>
        </row>
        <row r="2509">
          <cell r="C2509">
            <v>24.78</v>
          </cell>
        </row>
        <row r="2510">
          <cell r="C2510">
            <v>24.79</v>
          </cell>
        </row>
        <row r="2511">
          <cell r="C2511">
            <v>24.8</v>
          </cell>
        </row>
        <row r="2512">
          <cell r="C2512">
            <v>24.81</v>
          </cell>
        </row>
        <row r="2513">
          <cell r="C2513">
            <v>24.82</v>
          </cell>
        </row>
        <row r="2514">
          <cell r="C2514">
            <v>24.83</v>
          </cell>
        </row>
        <row r="2515">
          <cell r="C2515">
            <v>24.84</v>
          </cell>
        </row>
        <row r="2516">
          <cell r="C2516">
            <v>24.85</v>
          </cell>
        </row>
        <row r="2517">
          <cell r="C2517">
            <v>24.86</v>
          </cell>
        </row>
        <row r="2518">
          <cell r="C2518">
            <v>24.87</v>
          </cell>
        </row>
        <row r="2519">
          <cell r="C2519">
            <v>24.88</v>
          </cell>
        </row>
        <row r="2520">
          <cell r="C2520">
            <v>24.89</v>
          </cell>
        </row>
        <row r="2521">
          <cell r="C2521">
            <v>24.9</v>
          </cell>
        </row>
        <row r="2522">
          <cell r="C2522">
            <v>24.91</v>
          </cell>
        </row>
        <row r="2523">
          <cell r="C2523">
            <v>24.92</v>
          </cell>
        </row>
        <row r="2524">
          <cell r="C2524">
            <v>24.93</v>
          </cell>
        </row>
        <row r="2525">
          <cell r="C2525">
            <v>24.94</v>
          </cell>
        </row>
        <row r="2526">
          <cell r="C2526">
            <v>24.95</v>
          </cell>
        </row>
        <row r="2527">
          <cell r="C2527">
            <v>24.96</v>
          </cell>
        </row>
        <row r="2528">
          <cell r="C2528">
            <v>24.97</v>
          </cell>
        </row>
        <row r="2529">
          <cell r="C2529">
            <v>24.98</v>
          </cell>
        </row>
        <row r="2530">
          <cell r="C2530">
            <v>24.99</v>
          </cell>
        </row>
        <row r="2531">
          <cell r="C2531">
            <v>25</v>
          </cell>
        </row>
        <row r="2532">
          <cell r="C2532">
            <v>25.01</v>
          </cell>
        </row>
        <row r="2533">
          <cell r="C2533">
            <v>25.02</v>
          </cell>
        </row>
        <row r="2534">
          <cell r="C2534">
            <v>25.03</v>
          </cell>
        </row>
        <row r="2535">
          <cell r="C2535">
            <v>25.04</v>
          </cell>
        </row>
        <row r="2536">
          <cell r="C2536">
            <v>25.05</v>
          </cell>
        </row>
        <row r="2537">
          <cell r="C2537">
            <v>25.06</v>
          </cell>
        </row>
        <row r="2538">
          <cell r="C2538">
            <v>25.07</v>
          </cell>
        </row>
        <row r="2539">
          <cell r="C2539">
            <v>25.08</v>
          </cell>
        </row>
        <row r="2540">
          <cell r="C2540">
            <v>25.09</v>
          </cell>
        </row>
        <row r="2541">
          <cell r="C2541">
            <v>25.1</v>
          </cell>
        </row>
        <row r="2542">
          <cell r="C2542">
            <v>25.11</v>
          </cell>
        </row>
        <row r="2543">
          <cell r="C2543">
            <v>25.12</v>
          </cell>
        </row>
        <row r="2544">
          <cell r="C2544">
            <v>25.13</v>
          </cell>
        </row>
        <row r="2545">
          <cell r="C2545">
            <v>25.14</v>
          </cell>
        </row>
        <row r="2546">
          <cell r="C2546">
            <v>25.15</v>
          </cell>
        </row>
        <row r="2547">
          <cell r="C2547">
            <v>25.16</v>
          </cell>
        </row>
        <row r="2548">
          <cell r="C2548">
            <v>25.17</v>
          </cell>
        </row>
        <row r="2549">
          <cell r="C2549">
            <v>25.18</v>
          </cell>
        </row>
        <row r="2550">
          <cell r="C2550">
            <v>25.19</v>
          </cell>
        </row>
        <row r="2551">
          <cell r="C2551">
            <v>25.2</v>
          </cell>
        </row>
        <row r="2552">
          <cell r="C2552">
            <v>25.21</v>
          </cell>
        </row>
        <row r="2553">
          <cell r="C2553">
            <v>25.22</v>
          </cell>
        </row>
        <row r="2554">
          <cell r="C2554">
            <v>25.23</v>
          </cell>
        </row>
        <row r="2555">
          <cell r="C2555">
            <v>25.24</v>
          </cell>
        </row>
        <row r="2556">
          <cell r="C2556">
            <v>25.25</v>
          </cell>
        </row>
        <row r="2557">
          <cell r="C2557">
            <v>25.26</v>
          </cell>
        </row>
        <row r="2558">
          <cell r="C2558">
            <v>25.27</v>
          </cell>
        </row>
        <row r="2559">
          <cell r="C2559">
            <v>25.28</v>
          </cell>
        </row>
        <row r="2560">
          <cell r="C2560">
            <v>25.29</v>
          </cell>
        </row>
        <row r="2561">
          <cell r="C2561">
            <v>25.3</v>
          </cell>
        </row>
        <row r="2562">
          <cell r="C2562">
            <v>25.31</v>
          </cell>
        </row>
        <row r="2563">
          <cell r="C2563">
            <v>25.32</v>
          </cell>
        </row>
        <row r="2564">
          <cell r="C2564">
            <v>25.33</v>
          </cell>
        </row>
        <row r="2565">
          <cell r="C2565">
            <v>25.34</v>
          </cell>
        </row>
        <row r="2566">
          <cell r="C2566">
            <v>25.35</v>
          </cell>
        </row>
        <row r="2567">
          <cell r="C2567">
            <v>25.36</v>
          </cell>
        </row>
        <row r="2568">
          <cell r="C2568">
            <v>25.37</v>
          </cell>
        </row>
        <row r="2569">
          <cell r="C2569">
            <v>25.38</v>
          </cell>
        </row>
        <row r="2570">
          <cell r="C2570">
            <v>25.39</v>
          </cell>
        </row>
        <row r="2571">
          <cell r="C2571">
            <v>25.4</v>
          </cell>
        </row>
        <row r="2572">
          <cell r="C2572">
            <v>25.41</v>
          </cell>
        </row>
        <row r="2573">
          <cell r="C2573">
            <v>25.42</v>
          </cell>
        </row>
        <row r="2574">
          <cell r="C2574">
            <v>25.43</v>
          </cell>
        </row>
        <row r="2575">
          <cell r="C2575">
            <v>25.44</v>
          </cell>
        </row>
        <row r="2576">
          <cell r="C2576">
            <v>25.45</v>
          </cell>
        </row>
        <row r="2577">
          <cell r="C2577">
            <v>25.46</v>
          </cell>
        </row>
        <row r="2578">
          <cell r="C2578">
            <v>25.47</v>
          </cell>
        </row>
        <row r="2579">
          <cell r="C2579">
            <v>25.48</v>
          </cell>
        </row>
        <row r="2580">
          <cell r="C2580">
            <v>25.49</v>
          </cell>
        </row>
        <row r="2581">
          <cell r="C2581">
            <v>25.5</v>
          </cell>
        </row>
        <row r="2582">
          <cell r="C2582">
            <v>25.51</v>
          </cell>
        </row>
        <row r="2583">
          <cell r="C2583">
            <v>25.52</v>
          </cell>
        </row>
        <row r="2584">
          <cell r="C2584">
            <v>25.53</v>
          </cell>
        </row>
        <row r="2585">
          <cell r="C2585">
            <v>25.54</v>
          </cell>
        </row>
        <row r="2586">
          <cell r="C2586">
            <v>25.55</v>
          </cell>
        </row>
        <row r="2587">
          <cell r="C2587">
            <v>25.56</v>
          </cell>
        </row>
        <row r="2588">
          <cell r="C2588">
            <v>25.57</v>
          </cell>
        </row>
        <row r="2589">
          <cell r="C2589">
            <v>25.58</v>
          </cell>
        </row>
        <row r="2590">
          <cell r="C2590">
            <v>25.59</v>
          </cell>
        </row>
        <row r="2591">
          <cell r="C2591">
            <v>25.6</v>
          </cell>
        </row>
        <row r="2592">
          <cell r="C2592">
            <v>25.61</v>
          </cell>
        </row>
        <row r="2593">
          <cell r="C2593">
            <v>25.62</v>
          </cell>
        </row>
        <row r="2594">
          <cell r="C2594">
            <v>25.63</v>
          </cell>
        </row>
        <row r="2595">
          <cell r="C2595">
            <v>25.64</v>
          </cell>
        </row>
        <row r="2596">
          <cell r="C2596">
            <v>25.65</v>
          </cell>
        </row>
        <row r="2597">
          <cell r="C2597">
            <v>25.66</v>
          </cell>
        </row>
        <row r="2598">
          <cell r="C2598">
            <v>25.67</v>
          </cell>
        </row>
        <row r="2599">
          <cell r="C2599">
            <v>25.68</v>
          </cell>
        </row>
        <row r="2600">
          <cell r="C2600">
            <v>25.69</v>
          </cell>
        </row>
        <row r="2601">
          <cell r="C2601">
            <v>25.7</v>
          </cell>
        </row>
        <row r="2602">
          <cell r="C2602">
            <v>25.71</v>
          </cell>
        </row>
        <row r="2603">
          <cell r="C2603">
            <v>25.72</v>
          </cell>
        </row>
        <row r="2604">
          <cell r="C2604">
            <v>25.73</v>
          </cell>
        </row>
        <row r="2605">
          <cell r="C2605">
            <v>25.74</v>
          </cell>
        </row>
        <row r="2606">
          <cell r="C2606">
            <v>25.75</v>
          </cell>
        </row>
        <row r="2607">
          <cell r="C2607">
            <v>25.76</v>
          </cell>
        </row>
        <row r="2608">
          <cell r="C2608">
            <v>25.77</v>
          </cell>
        </row>
        <row r="2609">
          <cell r="C2609">
            <v>25.78</v>
          </cell>
        </row>
        <row r="2610">
          <cell r="C2610">
            <v>25.79</v>
          </cell>
        </row>
        <row r="2611">
          <cell r="C2611">
            <v>25.8</v>
          </cell>
        </row>
        <row r="2612">
          <cell r="C2612">
            <v>25.81</v>
          </cell>
        </row>
        <row r="2613">
          <cell r="C2613">
            <v>25.82</v>
          </cell>
        </row>
        <row r="2614">
          <cell r="C2614">
            <v>25.83</v>
          </cell>
        </row>
        <row r="2615">
          <cell r="C2615">
            <v>25.84</v>
          </cell>
        </row>
        <row r="2616">
          <cell r="C2616">
            <v>25.85</v>
          </cell>
        </row>
        <row r="2617">
          <cell r="C2617">
            <v>25.86</v>
          </cell>
        </row>
        <row r="2618">
          <cell r="C2618">
            <v>25.87</v>
          </cell>
        </row>
        <row r="2619">
          <cell r="C2619">
            <v>25.88</v>
          </cell>
        </row>
        <row r="2620">
          <cell r="C2620">
            <v>25.89</v>
          </cell>
        </row>
        <row r="2621">
          <cell r="C2621">
            <v>25.9</v>
          </cell>
        </row>
        <row r="2622">
          <cell r="C2622">
            <v>25.91</v>
          </cell>
        </row>
        <row r="2623">
          <cell r="C2623">
            <v>25.92</v>
          </cell>
        </row>
        <row r="2624">
          <cell r="C2624">
            <v>25.93</v>
          </cell>
        </row>
        <row r="2625">
          <cell r="C2625">
            <v>25.94</v>
          </cell>
        </row>
        <row r="2626">
          <cell r="C2626">
            <v>25.95</v>
          </cell>
        </row>
        <row r="2627">
          <cell r="C2627">
            <v>25.96</v>
          </cell>
        </row>
        <row r="2628">
          <cell r="C2628">
            <v>25.97</v>
          </cell>
        </row>
        <row r="2629">
          <cell r="C2629">
            <v>25.98</v>
          </cell>
        </row>
        <row r="2630">
          <cell r="C2630">
            <v>25.99</v>
          </cell>
        </row>
        <row r="2631">
          <cell r="C2631">
            <v>26</v>
          </cell>
        </row>
        <row r="2632">
          <cell r="C2632">
            <v>26.01</v>
          </cell>
        </row>
        <row r="2633">
          <cell r="C2633">
            <v>26.02</v>
          </cell>
        </row>
        <row r="2634">
          <cell r="C2634">
            <v>26.03</v>
          </cell>
        </row>
        <row r="2635">
          <cell r="C2635">
            <v>26.04</v>
          </cell>
        </row>
        <row r="2636">
          <cell r="C2636">
            <v>26.05</v>
          </cell>
        </row>
        <row r="2637">
          <cell r="C2637">
            <v>26.06</v>
          </cell>
        </row>
        <row r="2638">
          <cell r="C2638">
            <v>26.07</v>
          </cell>
        </row>
        <row r="2639">
          <cell r="C2639">
            <v>26.08</v>
          </cell>
        </row>
        <row r="2640">
          <cell r="C2640">
            <v>26.09</v>
          </cell>
        </row>
        <row r="2641">
          <cell r="C2641">
            <v>26.1</v>
          </cell>
        </row>
        <row r="2642">
          <cell r="C2642">
            <v>26.11</v>
          </cell>
        </row>
        <row r="2643">
          <cell r="C2643">
            <v>26.12</v>
          </cell>
        </row>
        <row r="2644">
          <cell r="C2644">
            <v>26.13</v>
          </cell>
        </row>
        <row r="2645">
          <cell r="C2645">
            <v>26.14</v>
          </cell>
        </row>
        <row r="2646">
          <cell r="C2646">
            <v>26.15</v>
          </cell>
        </row>
        <row r="2647">
          <cell r="C2647">
            <v>26.16</v>
          </cell>
        </row>
        <row r="2648">
          <cell r="C2648">
            <v>26.17</v>
          </cell>
        </row>
        <row r="2649">
          <cell r="C2649">
            <v>26.18</v>
          </cell>
        </row>
        <row r="2650">
          <cell r="C2650">
            <v>26.19</v>
          </cell>
        </row>
        <row r="2651">
          <cell r="C2651">
            <v>26.2</v>
          </cell>
        </row>
        <row r="2652">
          <cell r="C2652">
            <v>26.21</v>
          </cell>
        </row>
        <row r="2653">
          <cell r="C2653">
            <v>26.22</v>
          </cell>
        </row>
        <row r="2654">
          <cell r="C2654">
            <v>26.23</v>
          </cell>
        </row>
        <row r="2655">
          <cell r="C2655">
            <v>26.24</v>
          </cell>
        </row>
        <row r="2656">
          <cell r="C2656">
            <v>26.25</v>
          </cell>
        </row>
        <row r="2657">
          <cell r="C2657">
            <v>26.26</v>
          </cell>
        </row>
        <row r="2658">
          <cell r="C2658">
            <v>26.27</v>
          </cell>
        </row>
        <row r="2659">
          <cell r="C2659">
            <v>26.28</v>
          </cell>
        </row>
        <row r="2660">
          <cell r="C2660">
            <v>26.29</v>
          </cell>
        </row>
        <row r="2661">
          <cell r="C2661">
            <v>26.3</v>
          </cell>
        </row>
        <row r="2662">
          <cell r="C2662">
            <v>26.31</v>
          </cell>
        </row>
        <row r="2663">
          <cell r="C2663">
            <v>26.32</v>
          </cell>
        </row>
        <row r="2664">
          <cell r="C2664">
            <v>26.33</v>
          </cell>
        </row>
        <row r="2665">
          <cell r="C2665">
            <v>26.34</v>
          </cell>
        </row>
        <row r="2666">
          <cell r="C2666">
            <v>26.35</v>
          </cell>
        </row>
        <row r="2667">
          <cell r="C2667">
            <v>26.36</v>
          </cell>
        </row>
        <row r="2668">
          <cell r="C2668">
            <v>26.37</v>
          </cell>
        </row>
        <row r="2669">
          <cell r="C2669">
            <v>26.38</v>
          </cell>
        </row>
        <row r="2670">
          <cell r="C2670">
            <v>26.39</v>
          </cell>
        </row>
        <row r="2671">
          <cell r="C2671">
            <v>26.4</v>
          </cell>
        </row>
        <row r="2672">
          <cell r="C2672">
            <v>26.41</v>
          </cell>
        </row>
        <row r="2673">
          <cell r="C2673">
            <v>26.42</v>
          </cell>
        </row>
        <row r="2674">
          <cell r="C2674">
            <v>26.43</v>
          </cell>
        </row>
        <row r="2675">
          <cell r="C2675">
            <v>26.44</v>
          </cell>
        </row>
        <row r="2676">
          <cell r="C2676">
            <v>26.45</v>
          </cell>
        </row>
        <row r="2677">
          <cell r="C2677">
            <v>26.46</v>
          </cell>
        </row>
        <row r="2678">
          <cell r="C2678">
            <v>26.47</v>
          </cell>
        </row>
        <row r="2679">
          <cell r="C2679">
            <v>26.48</v>
          </cell>
        </row>
        <row r="2680">
          <cell r="C2680">
            <v>26.49</v>
          </cell>
        </row>
        <row r="2681">
          <cell r="C2681">
            <v>26.5</v>
          </cell>
        </row>
        <row r="2682">
          <cell r="C2682">
            <v>26.51</v>
          </cell>
        </row>
        <row r="2683">
          <cell r="C2683">
            <v>26.52</v>
          </cell>
        </row>
        <row r="2684">
          <cell r="C2684">
            <v>26.53</v>
          </cell>
        </row>
        <row r="2685">
          <cell r="C2685">
            <v>26.54</v>
          </cell>
        </row>
        <row r="2686">
          <cell r="C2686">
            <v>26.55</v>
          </cell>
        </row>
        <row r="2687">
          <cell r="C2687">
            <v>26.56</v>
          </cell>
        </row>
        <row r="2688">
          <cell r="C2688">
            <v>26.57</v>
          </cell>
        </row>
        <row r="2689">
          <cell r="C2689">
            <v>26.58</v>
          </cell>
        </row>
        <row r="2690">
          <cell r="C2690">
            <v>26.59</v>
          </cell>
        </row>
        <row r="2691">
          <cell r="C2691">
            <v>26.6</v>
          </cell>
        </row>
        <row r="2692">
          <cell r="C2692">
            <v>26.61</v>
          </cell>
        </row>
        <row r="2693">
          <cell r="C2693">
            <v>26.62</v>
          </cell>
        </row>
        <row r="2694">
          <cell r="C2694">
            <v>26.63</v>
          </cell>
        </row>
        <row r="2695">
          <cell r="C2695">
            <v>26.64</v>
          </cell>
        </row>
        <row r="2696">
          <cell r="C2696">
            <v>26.65</v>
          </cell>
        </row>
        <row r="2697">
          <cell r="C2697">
            <v>26.66</v>
          </cell>
        </row>
        <row r="2698">
          <cell r="C2698">
            <v>26.67</v>
          </cell>
        </row>
        <row r="2699">
          <cell r="C2699">
            <v>26.68</v>
          </cell>
        </row>
        <row r="2700">
          <cell r="C2700">
            <v>26.69</v>
          </cell>
        </row>
        <row r="2701">
          <cell r="C2701">
            <v>26.7</v>
          </cell>
        </row>
        <row r="2702">
          <cell r="C2702">
            <v>26.71</v>
          </cell>
        </row>
        <row r="2703">
          <cell r="C2703">
            <v>26.72</v>
          </cell>
        </row>
        <row r="2704">
          <cell r="C2704">
            <v>26.73</v>
          </cell>
        </row>
        <row r="2705">
          <cell r="C2705">
            <v>26.74</v>
          </cell>
        </row>
        <row r="2706">
          <cell r="C2706">
            <v>26.75</v>
          </cell>
        </row>
        <row r="2707">
          <cell r="C2707">
            <v>26.76</v>
          </cell>
        </row>
        <row r="2708">
          <cell r="C2708">
            <v>26.77</v>
          </cell>
        </row>
        <row r="2709">
          <cell r="C2709">
            <v>26.78</v>
          </cell>
        </row>
        <row r="2710">
          <cell r="C2710">
            <v>26.79</v>
          </cell>
        </row>
        <row r="2711">
          <cell r="C2711">
            <v>26.8</v>
          </cell>
        </row>
        <row r="2712">
          <cell r="C2712">
            <v>26.81</v>
          </cell>
        </row>
        <row r="2713">
          <cell r="C2713">
            <v>26.82</v>
          </cell>
        </row>
        <row r="2714">
          <cell r="C2714">
            <v>26.83</v>
          </cell>
        </row>
        <row r="2715">
          <cell r="C2715">
            <v>26.84</v>
          </cell>
        </row>
        <row r="2716">
          <cell r="C2716">
            <v>26.85</v>
          </cell>
        </row>
        <row r="2717">
          <cell r="C2717">
            <v>26.86</v>
          </cell>
        </row>
        <row r="2718">
          <cell r="C2718">
            <v>26.87</v>
          </cell>
        </row>
        <row r="2719">
          <cell r="C2719">
            <v>26.88</v>
          </cell>
        </row>
        <row r="2720">
          <cell r="C2720">
            <v>26.89</v>
          </cell>
        </row>
        <row r="2721">
          <cell r="C2721">
            <v>26.9</v>
          </cell>
        </row>
        <row r="2722">
          <cell r="C2722">
            <v>26.91</v>
          </cell>
        </row>
        <row r="2723">
          <cell r="C2723">
            <v>26.92</v>
          </cell>
        </row>
        <row r="2724">
          <cell r="C2724">
            <v>26.93</v>
          </cell>
        </row>
        <row r="2725">
          <cell r="C2725">
            <v>26.94</v>
          </cell>
        </row>
        <row r="2726">
          <cell r="C2726">
            <v>26.95</v>
          </cell>
        </row>
        <row r="2727">
          <cell r="C2727">
            <v>26.96</v>
          </cell>
        </row>
        <row r="2728">
          <cell r="C2728">
            <v>26.97</v>
          </cell>
        </row>
        <row r="2729">
          <cell r="C2729">
            <v>26.98</v>
          </cell>
        </row>
        <row r="2730">
          <cell r="C2730">
            <v>26.99</v>
          </cell>
        </row>
        <row r="2731">
          <cell r="C2731">
            <v>27</v>
          </cell>
        </row>
        <row r="2732">
          <cell r="C2732">
            <v>27.01</v>
          </cell>
        </row>
        <row r="2733">
          <cell r="C2733">
            <v>27.02</v>
          </cell>
        </row>
        <row r="2734">
          <cell r="C2734">
            <v>27.03</v>
          </cell>
        </row>
        <row r="2735">
          <cell r="C2735">
            <v>27.04</v>
          </cell>
        </row>
        <row r="2736">
          <cell r="C2736">
            <v>27.05</v>
          </cell>
        </row>
        <row r="2737">
          <cell r="C2737">
            <v>27.06</v>
          </cell>
        </row>
        <row r="2738">
          <cell r="C2738">
            <v>27.07</v>
          </cell>
        </row>
        <row r="2739">
          <cell r="C2739">
            <v>27.08</v>
          </cell>
        </row>
        <row r="2740">
          <cell r="C2740">
            <v>27.09</v>
          </cell>
        </row>
        <row r="2741">
          <cell r="C2741">
            <v>27.1</v>
          </cell>
        </row>
        <row r="2742">
          <cell r="C2742">
            <v>27.11</v>
          </cell>
        </row>
        <row r="2743">
          <cell r="C2743">
            <v>27.12</v>
          </cell>
        </row>
        <row r="2744">
          <cell r="C2744">
            <v>27.13</v>
          </cell>
        </row>
        <row r="2745">
          <cell r="C2745">
            <v>27.14</v>
          </cell>
        </row>
        <row r="2746">
          <cell r="C2746">
            <v>27.15</v>
          </cell>
        </row>
        <row r="2747">
          <cell r="C2747">
            <v>27.16</v>
          </cell>
        </row>
        <row r="2748">
          <cell r="C2748">
            <v>27.17</v>
          </cell>
        </row>
        <row r="2749">
          <cell r="C2749">
            <v>27.18</v>
          </cell>
        </row>
        <row r="2750">
          <cell r="C2750">
            <v>27.19</v>
          </cell>
        </row>
        <row r="2751">
          <cell r="C2751">
            <v>27.2</v>
          </cell>
        </row>
        <row r="2752">
          <cell r="C2752">
            <v>27.21</v>
          </cell>
        </row>
        <row r="2753">
          <cell r="C2753">
            <v>27.22</v>
          </cell>
        </row>
        <row r="2754">
          <cell r="C2754">
            <v>27.23</v>
          </cell>
        </row>
        <row r="2755">
          <cell r="C2755">
            <v>27.24</v>
          </cell>
        </row>
        <row r="2756">
          <cell r="C2756">
            <v>27.25</v>
          </cell>
        </row>
        <row r="2757">
          <cell r="C2757">
            <v>27.26</v>
          </cell>
        </row>
        <row r="2758">
          <cell r="C2758">
            <v>27.27</v>
          </cell>
        </row>
        <row r="2759">
          <cell r="C2759">
            <v>27.28</v>
          </cell>
        </row>
        <row r="2760">
          <cell r="C2760">
            <v>27.29</v>
          </cell>
        </row>
        <row r="2761">
          <cell r="C2761">
            <v>27.3</v>
          </cell>
        </row>
        <row r="2762">
          <cell r="C2762">
            <v>27.31</v>
          </cell>
        </row>
        <row r="2763">
          <cell r="C2763">
            <v>27.32</v>
          </cell>
        </row>
        <row r="2764">
          <cell r="C2764">
            <v>27.33</v>
          </cell>
        </row>
        <row r="2765">
          <cell r="C2765">
            <v>27.34</v>
          </cell>
        </row>
        <row r="2766">
          <cell r="C2766">
            <v>27.35</v>
          </cell>
        </row>
        <row r="2767">
          <cell r="C2767">
            <v>27.36</v>
          </cell>
        </row>
        <row r="2768">
          <cell r="C2768">
            <v>27.37</v>
          </cell>
        </row>
        <row r="2769">
          <cell r="C2769">
            <v>27.38</v>
          </cell>
        </row>
        <row r="2770">
          <cell r="C2770">
            <v>27.39</v>
          </cell>
        </row>
        <row r="2771">
          <cell r="C2771">
            <v>27.4</v>
          </cell>
        </row>
        <row r="2772">
          <cell r="C2772">
            <v>27.41</v>
          </cell>
        </row>
        <row r="2773">
          <cell r="C2773">
            <v>27.42</v>
          </cell>
        </row>
        <row r="2774">
          <cell r="C2774">
            <v>27.43</v>
          </cell>
        </row>
        <row r="2775">
          <cell r="C2775">
            <v>27.44</v>
          </cell>
        </row>
        <row r="2776">
          <cell r="C2776">
            <v>27.45</v>
          </cell>
        </row>
        <row r="2777">
          <cell r="C2777">
            <v>27.46</v>
          </cell>
        </row>
        <row r="2778">
          <cell r="C2778">
            <v>27.47</v>
          </cell>
        </row>
        <row r="2779">
          <cell r="C2779">
            <v>27.48</v>
          </cell>
        </row>
        <row r="2780">
          <cell r="C2780">
            <v>27.49</v>
          </cell>
        </row>
        <row r="2781">
          <cell r="C2781">
            <v>27.5</v>
          </cell>
        </row>
        <row r="2782">
          <cell r="C2782">
            <v>27.51</v>
          </cell>
        </row>
        <row r="2783">
          <cell r="C2783">
            <v>27.52</v>
          </cell>
        </row>
        <row r="2784">
          <cell r="C2784">
            <v>27.53</v>
          </cell>
        </row>
        <row r="2785">
          <cell r="C2785">
            <v>27.54</v>
          </cell>
        </row>
        <row r="2786">
          <cell r="C2786">
            <v>27.55</v>
          </cell>
        </row>
        <row r="2787">
          <cell r="C2787">
            <v>27.56</v>
          </cell>
        </row>
        <row r="2788">
          <cell r="C2788">
            <v>27.57</v>
          </cell>
        </row>
        <row r="2789">
          <cell r="C2789">
            <v>27.58</v>
          </cell>
        </row>
        <row r="2790">
          <cell r="C2790">
            <v>27.59</v>
          </cell>
        </row>
        <row r="2791">
          <cell r="C2791">
            <v>27.6</v>
          </cell>
        </row>
        <row r="2792">
          <cell r="C2792">
            <v>27.61</v>
          </cell>
        </row>
        <row r="2793">
          <cell r="C2793">
            <v>27.62</v>
          </cell>
        </row>
        <row r="2794">
          <cell r="C2794">
            <v>27.63</v>
          </cell>
        </row>
        <row r="2795">
          <cell r="C2795">
            <v>27.64</v>
          </cell>
        </row>
        <row r="2796">
          <cell r="C2796">
            <v>27.65</v>
          </cell>
        </row>
        <row r="2797">
          <cell r="C2797">
            <v>27.66</v>
          </cell>
        </row>
        <row r="2798">
          <cell r="C2798">
            <v>27.67</v>
          </cell>
        </row>
        <row r="2799">
          <cell r="C2799">
            <v>27.68</v>
          </cell>
        </row>
        <row r="2800">
          <cell r="C2800">
            <v>27.69</v>
          </cell>
        </row>
        <row r="2801">
          <cell r="C2801">
            <v>27.7</v>
          </cell>
        </row>
        <row r="2802">
          <cell r="C2802">
            <v>27.71</v>
          </cell>
        </row>
        <row r="2803">
          <cell r="C2803">
            <v>27.72</v>
          </cell>
        </row>
        <row r="2804">
          <cell r="C2804">
            <v>27.73</v>
          </cell>
        </row>
        <row r="2805">
          <cell r="C2805">
            <v>27.74</v>
          </cell>
        </row>
        <row r="2806">
          <cell r="C2806">
            <v>27.75</v>
          </cell>
        </row>
        <row r="2807">
          <cell r="C2807">
            <v>27.76</v>
          </cell>
        </row>
        <row r="2808">
          <cell r="C2808">
            <v>27.77</v>
          </cell>
        </row>
        <row r="2809">
          <cell r="C2809">
            <v>27.78</v>
          </cell>
        </row>
        <row r="2810">
          <cell r="C2810">
            <v>27.79</v>
          </cell>
        </row>
        <row r="2811">
          <cell r="C2811">
            <v>27.8</v>
          </cell>
        </row>
        <row r="2812">
          <cell r="C2812">
            <v>27.81</v>
          </cell>
        </row>
        <row r="2813">
          <cell r="C2813">
            <v>27.82</v>
          </cell>
        </row>
        <row r="2814">
          <cell r="C2814">
            <v>27.83</v>
          </cell>
        </row>
        <row r="2815">
          <cell r="C2815">
            <v>27.84</v>
          </cell>
        </row>
        <row r="2816">
          <cell r="C2816">
            <v>27.85</v>
          </cell>
        </row>
        <row r="2817">
          <cell r="C2817">
            <v>27.86</v>
          </cell>
        </row>
        <row r="2818">
          <cell r="C2818">
            <v>27.87</v>
          </cell>
        </row>
        <row r="2819">
          <cell r="C2819">
            <v>27.88</v>
          </cell>
        </row>
        <row r="2820">
          <cell r="C2820">
            <v>27.89</v>
          </cell>
        </row>
        <row r="2821">
          <cell r="C2821">
            <v>27.9</v>
          </cell>
        </row>
        <row r="2822">
          <cell r="C2822">
            <v>27.91</v>
          </cell>
        </row>
        <row r="2823">
          <cell r="C2823">
            <v>27.92</v>
          </cell>
        </row>
        <row r="2824">
          <cell r="C2824">
            <v>27.93</v>
          </cell>
        </row>
        <row r="2825">
          <cell r="C2825">
            <v>27.94</v>
          </cell>
        </row>
        <row r="2826">
          <cell r="C2826">
            <v>27.95</v>
          </cell>
        </row>
        <row r="2827">
          <cell r="C2827">
            <v>27.96</v>
          </cell>
        </row>
        <row r="2828">
          <cell r="C2828">
            <v>27.97</v>
          </cell>
        </row>
        <row r="2829">
          <cell r="C2829">
            <v>27.98</v>
          </cell>
        </row>
        <row r="2830">
          <cell r="C2830">
            <v>27.99</v>
          </cell>
        </row>
        <row r="2831">
          <cell r="C2831">
            <v>28</v>
          </cell>
        </row>
        <row r="2832">
          <cell r="C2832">
            <v>28.01</v>
          </cell>
        </row>
        <row r="2833">
          <cell r="C2833">
            <v>28.02</v>
          </cell>
        </row>
        <row r="2834">
          <cell r="C2834">
            <v>28.03</v>
          </cell>
        </row>
        <row r="2835">
          <cell r="C2835">
            <v>28.04</v>
          </cell>
        </row>
        <row r="2836">
          <cell r="C2836">
            <v>28.05</v>
          </cell>
        </row>
        <row r="2837">
          <cell r="C2837">
            <v>28.06</v>
          </cell>
        </row>
        <row r="2838">
          <cell r="C2838">
            <v>28.07</v>
          </cell>
        </row>
        <row r="2839">
          <cell r="C2839">
            <v>28.08</v>
          </cell>
        </row>
        <row r="2840">
          <cell r="C2840">
            <v>28.09</v>
          </cell>
        </row>
        <row r="2841">
          <cell r="C2841">
            <v>28.1</v>
          </cell>
        </row>
        <row r="2842">
          <cell r="C2842">
            <v>28.11</v>
          </cell>
        </row>
        <row r="2843">
          <cell r="C2843">
            <v>28.12</v>
          </cell>
        </row>
        <row r="2844">
          <cell r="C2844">
            <v>28.13</v>
          </cell>
        </row>
        <row r="2845">
          <cell r="C2845">
            <v>28.14</v>
          </cell>
        </row>
        <row r="2846">
          <cell r="C2846">
            <v>28.15</v>
          </cell>
        </row>
        <row r="2847">
          <cell r="C2847">
            <v>28.16</v>
          </cell>
        </row>
        <row r="2848">
          <cell r="C2848">
            <v>28.17</v>
          </cell>
        </row>
        <row r="2849">
          <cell r="C2849">
            <v>28.18</v>
          </cell>
        </row>
        <row r="2850">
          <cell r="C2850">
            <v>28.19</v>
          </cell>
        </row>
        <row r="2851">
          <cell r="C2851">
            <v>28.2</v>
          </cell>
        </row>
        <row r="2852">
          <cell r="C2852">
            <v>28.21</v>
          </cell>
        </row>
        <row r="2853">
          <cell r="C2853">
            <v>28.22</v>
          </cell>
        </row>
        <row r="2854">
          <cell r="C2854">
            <v>28.23</v>
          </cell>
        </row>
        <row r="2855">
          <cell r="C2855">
            <v>28.24</v>
          </cell>
        </row>
        <row r="2856">
          <cell r="C2856">
            <v>28.25</v>
          </cell>
        </row>
        <row r="2857">
          <cell r="C2857">
            <v>28.26</v>
          </cell>
        </row>
        <row r="2858">
          <cell r="C2858">
            <v>28.27</v>
          </cell>
        </row>
        <row r="2859">
          <cell r="C2859">
            <v>28.28</v>
          </cell>
        </row>
        <row r="2860">
          <cell r="C2860">
            <v>28.29</v>
          </cell>
        </row>
        <row r="2861">
          <cell r="C2861">
            <v>28.3</v>
          </cell>
        </row>
        <row r="2862">
          <cell r="C2862">
            <v>28.31</v>
          </cell>
        </row>
        <row r="2863">
          <cell r="C2863">
            <v>28.32</v>
          </cell>
        </row>
        <row r="2864">
          <cell r="C2864">
            <v>28.33</v>
          </cell>
        </row>
        <row r="2865">
          <cell r="C2865">
            <v>28.34</v>
          </cell>
        </row>
        <row r="2866">
          <cell r="C2866">
            <v>28.35</v>
          </cell>
        </row>
        <row r="2867">
          <cell r="C2867">
            <v>28.36</v>
          </cell>
        </row>
        <row r="2868">
          <cell r="C2868">
            <v>28.37</v>
          </cell>
        </row>
        <row r="2869">
          <cell r="C2869">
            <v>28.38</v>
          </cell>
        </row>
        <row r="2870">
          <cell r="C2870">
            <v>28.39</v>
          </cell>
        </row>
        <row r="2871">
          <cell r="C2871">
            <v>28.4</v>
          </cell>
        </row>
        <row r="2872">
          <cell r="C2872">
            <v>28.41</v>
          </cell>
        </row>
        <row r="2873">
          <cell r="C2873">
            <v>28.42</v>
          </cell>
        </row>
        <row r="2874">
          <cell r="C2874">
            <v>28.43</v>
          </cell>
        </row>
        <row r="2875">
          <cell r="C2875">
            <v>28.44</v>
          </cell>
        </row>
        <row r="2876">
          <cell r="C2876">
            <v>28.45</v>
          </cell>
        </row>
        <row r="2877">
          <cell r="C2877">
            <v>28.46</v>
          </cell>
        </row>
        <row r="2878">
          <cell r="C2878">
            <v>28.47</v>
          </cell>
        </row>
        <row r="2879">
          <cell r="C2879">
            <v>28.48</v>
          </cell>
        </row>
        <row r="2880">
          <cell r="C2880">
            <v>28.49</v>
          </cell>
        </row>
        <row r="2881">
          <cell r="C2881">
            <v>28.5</v>
          </cell>
        </row>
        <row r="2882">
          <cell r="C2882">
            <v>28.51</v>
          </cell>
        </row>
        <row r="2883">
          <cell r="C2883">
            <v>28.52</v>
          </cell>
        </row>
        <row r="2884">
          <cell r="C2884">
            <v>28.53</v>
          </cell>
        </row>
        <row r="2885">
          <cell r="C2885">
            <v>28.54</v>
          </cell>
        </row>
        <row r="2886">
          <cell r="C2886">
            <v>28.55</v>
          </cell>
        </row>
        <row r="2887">
          <cell r="C2887">
            <v>28.56</v>
          </cell>
        </row>
        <row r="2888">
          <cell r="C2888">
            <v>28.57</v>
          </cell>
        </row>
        <row r="2889">
          <cell r="C2889">
            <v>28.58</v>
          </cell>
        </row>
        <row r="2890">
          <cell r="C2890">
            <v>28.59</v>
          </cell>
        </row>
        <row r="2891">
          <cell r="C2891">
            <v>28.6</v>
          </cell>
        </row>
        <row r="2892">
          <cell r="C2892">
            <v>28.61</v>
          </cell>
        </row>
        <row r="2893">
          <cell r="C2893">
            <v>28.62</v>
          </cell>
        </row>
        <row r="2894">
          <cell r="C2894">
            <v>28.63</v>
          </cell>
        </row>
        <row r="2895">
          <cell r="C2895">
            <v>28.64</v>
          </cell>
        </row>
        <row r="2896">
          <cell r="C2896">
            <v>28.65</v>
          </cell>
        </row>
        <row r="2897">
          <cell r="C2897">
            <v>28.66</v>
          </cell>
        </row>
        <row r="2898">
          <cell r="C2898">
            <v>28.67</v>
          </cell>
        </row>
        <row r="2899">
          <cell r="C2899">
            <v>28.68</v>
          </cell>
        </row>
        <row r="2900">
          <cell r="C2900">
            <v>28.69</v>
          </cell>
        </row>
        <row r="2901">
          <cell r="C2901">
            <v>28.7</v>
          </cell>
        </row>
        <row r="2902">
          <cell r="C2902">
            <v>28.71</v>
          </cell>
        </row>
        <row r="2903">
          <cell r="C2903">
            <v>28.72</v>
          </cell>
        </row>
        <row r="2904">
          <cell r="C2904">
            <v>28.73</v>
          </cell>
        </row>
        <row r="2905">
          <cell r="C2905">
            <v>28.74</v>
          </cell>
        </row>
        <row r="2906">
          <cell r="C2906">
            <v>28.75</v>
          </cell>
        </row>
        <row r="2907">
          <cell r="C2907">
            <v>28.76</v>
          </cell>
        </row>
        <row r="2908">
          <cell r="C2908">
            <v>28.77</v>
          </cell>
        </row>
        <row r="2909">
          <cell r="C2909">
            <v>28.78</v>
          </cell>
        </row>
        <row r="2910">
          <cell r="C2910">
            <v>28.79</v>
          </cell>
        </row>
        <row r="2911">
          <cell r="C2911">
            <v>28.8</v>
          </cell>
        </row>
        <row r="2912">
          <cell r="C2912">
            <v>28.81</v>
          </cell>
        </row>
        <row r="2913">
          <cell r="C2913">
            <v>28.82</v>
          </cell>
        </row>
        <row r="2914">
          <cell r="C2914">
            <v>28.83</v>
          </cell>
        </row>
        <row r="2915">
          <cell r="C2915">
            <v>28.84</v>
          </cell>
        </row>
        <row r="2916">
          <cell r="C2916">
            <v>28.85</v>
          </cell>
        </row>
        <row r="2917">
          <cell r="C2917">
            <v>28.86</v>
          </cell>
        </row>
        <row r="2918">
          <cell r="C2918">
            <v>28.87</v>
          </cell>
        </row>
        <row r="2919">
          <cell r="C2919">
            <v>28.88</v>
          </cell>
        </row>
        <row r="2920">
          <cell r="C2920">
            <v>28.89</v>
          </cell>
        </row>
        <row r="2921">
          <cell r="C2921">
            <v>28.9</v>
          </cell>
        </row>
        <row r="2922">
          <cell r="C2922">
            <v>28.91</v>
          </cell>
        </row>
        <row r="2923">
          <cell r="C2923">
            <v>28.92</v>
          </cell>
        </row>
        <row r="2924">
          <cell r="C2924">
            <v>28.93</v>
          </cell>
        </row>
        <row r="2925">
          <cell r="C2925">
            <v>28.94</v>
          </cell>
        </row>
        <row r="2926">
          <cell r="C2926">
            <v>28.95</v>
          </cell>
        </row>
        <row r="2927">
          <cell r="C2927">
            <v>28.96</v>
          </cell>
        </row>
        <row r="2928">
          <cell r="C2928">
            <v>28.97</v>
          </cell>
        </row>
        <row r="2929">
          <cell r="C2929">
            <v>28.98</v>
          </cell>
        </row>
        <row r="2930">
          <cell r="C2930">
            <v>28.99</v>
          </cell>
        </row>
        <row r="2931">
          <cell r="C2931">
            <v>29</v>
          </cell>
        </row>
        <row r="2932">
          <cell r="C2932">
            <v>29.01</v>
          </cell>
        </row>
        <row r="2933">
          <cell r="C2933">
            <v>29.02</v>
          </cell>
        </row>
        <row r="2934">
          <cell r="C2934">
            <v>29.03</v>
          </cell>
        </row>
        <row r="2935">
          <cell r="C2935">
            <v>29.04</v>
          </cell>
        </row>
        <row r="2936">
          <cell r="C2936">
            <v>29.05</v>
          </cell>
        </row>
        <row r="2937">
          <cell r="C2937">
            <v>29.06</v>
          </cell>
        </row>
        <row r="2938">
          <cell r="C2938">
            <v>29.07</v>
          </cell>
        </row>
        <row r="2939">
          <cell r="C2939">
            <v>29.08</v>
          </cell>
        </row>
        <row r="2940">
          <cell r="C2940">
            <v>29.09</v>
          </cell>
        </row>
        <row r="2941">
          <cell r="C2941">
            <v>29.1</v>
          </cell>
        </row>
        <row r="2942">
          <cell r="C2942">
            <v>29.11</v>
          </cell>
        </row>
        <row r="2943">
          <cell r="C2943">
            <v>29.12</v>
          </cell>
        </row>
        <row r="2944">
          <cell r="C2944">
            <v>29.13</v>
          </cell>
        </row>
        <row r="2945">
          <cell r="C2945">
            <v>29.14</v>
          </cell>
        </row>
        <row r="2946">
          <cell r="C2946">
            <v>29.15</v>
          </cell>
        </row>
        <row r="2947">
          <cell r="C2947">
            <v>29.16</v>
          </cell>
        </row>
        <row r="2948">
          <cell r="C2948">
            <v>29.17</v>
          </cell>
        </row>
        <row r="2949">
          <cell r="C2949">
            <v>29.18</v>
          </cell>
        </row>
        <row r="2950">
          <cell r="C2950">
            <v>29.19</v>
          </cell>
        </row>
        <row r="2951">
          <cell r="C2951">
            <v>29.2</v>
          </cell>
        </row>
        <row r="2952">
          <cell r="C2952">
            <v>29.21</v>
          </cell>
        </row>
        <row r="2953">
          <cell r="C2953">
            <v>29.22</v>
          </cell>
        </row>
        <row r="2954">
          <cell r="C2954">
            <v>29.23</v>
          </cell>
        </row>
        <row r="2955">
          <cell r="C2955">
            <v>29.24</v>
          </cell>
        </row>
        <row r="2956">
          <cell r="C2956">
            <v>29.25</v>
          </cell>
        </row>
        <row r="2957">
          <cell r="C2957">
            <v>29.26</v>
          </cell>
        </row>
        <row r="2958">
          <cell r="C2958">
            <v>29.27</v>
          </cell>
        </row>
        <row r="2959">
          <cell r="C2959">
            <v>29.28</v>
          </cell>
        </row>
        <row r="2960">
          <cell r="C2960">
            <v>29.29</v>
          </cell>
        </row>
        <row r="2961">
          <cell r="C2961">
            <v>29.3</v>
          </cell>
        </row>
        <row r="2962">
          <cell r="C2962">
            <v>29.31</v>
          </cell>
        </row>
        <row r="2963">
          <cell r="C2963">
            <v>29.32</v>
          </cell>
        </row>
        <row r="2964">
          <cell r="C2964">
            <v>29.33</v>
          </cell>
        </row>
        <row r="2965">
          <cell r="C2965">
            <v>29.34</v>
          </cell>
        </row>
        <row r="2966">
          <cell r="C2966">
            <v>29.35</v>
          </cell>
        </row>
        <row r="2967">
          <cell r="C2967">
            <v>29.36</v>
          </cell>
        </row>
        <row r="2968">
          <cell r="C2968">
            <v>29.37</v>
          </cell>
        </row>
        <row r="2969">
          <cell r="C2969">
            <v>29.38</v>
          </cell>
        </row>
        <row r="2970">
          <cell r="C2970">
            <v>29.39</v>
          </cell>
        </row>
        <row r="2971">
          <cell r="C2971">
            <v>29.4</v>
          </cell>
        </row>
        <row r="2972">
          <cell r="C2972">
            <v>29.41</v>
          </cell>
        </row>
        <row r="2973">
          <cell r="C2973">
            <v>29.42</v>
          </cell>
        </row>
        <row r="2974">
          <cell r="C2974">
            <v>29.43</v>
          </cell>
        </row>
        <row r="2975">
          <cell r="C2975">
            <v>29.44</v>
          </cell>
        </row>
        <row r="2976">
          <cell r="C2976">
            <v>29.45</v>
          </cell>
        </row>
        <row r="2977">
          <cell r="C2977">
            <v>29.46</v>
          </cell>
        </row>
        <row r="2978">
          <cell r="C2978">
            <v>29.47</v>
          </cell>
        </row>
        <row r="2979">
          <cell r="C2979">
            <v>29.48</v>
          </cell>
        </row>
        <row r="2980">
          <cell r="C2980">
            <v>29.49</v>
          </cell>
        </row>
        <row r="2981">
          <cell r="C2981">
            <v>29.5</v>
          </cell>
        </row>
        <row r="2982">
          <cell r="C2982">
            <v>29.51</v>
          </cell>
        </row>
        <row r="2983">
          <cell r="C2983">
            <v>29.52</v>
          </cell>
        </row>
        <row r="2984">
          <cell r="C2984">
            <v>29.53</v>
          </cell>
        </row>
        <row r="2985">
          <cell r="C2985">
            <v>29.54</v>
          </cell>
        </row>
        <row r="2986">
          <cell r="C2986">
            <v>29.55</v>
          </cell>
        </row>
        <row r="2987">
          <cell r="C2987">
            <v>29.56</v>
          </cell>
        </row>
        <row r="2988">
          <cell r="C2988">
            <v>29.57</v>
          </cell>
        </row>
        <row r="2989">
          <cell r="C2989">
            <v>29.58</v>
          </cell>
        </row>
        <row r="2990">
          <cell r="C2990">
            <v>29.59</v>
          </cell>
        </row>
        <row r="2991">
          <cell r="C2991">
            <v>29.6</v>
          </cell>
        </row>
        <row r="2992">
          <cell r="C2992">
            <v>29.61</v>
          </cell>
        </row>
        <row r="2993">
          <cell r="C2993">
            <v>29.62</v>
          </cell>
        </row>
        <row r="2994">
          <cell r="C2994">
            <v>29.63</v>
          </cell>
        </row>
        <row r="2995">
          <cell r="C2995">
            <v>29.64</v>
          </cell>
        </row>
        <row r="2996">
          <cell r="C2996">
            <v>29.65</v>
          </cell>
        </row>
        <row r="2997">
          <cell r="C2997">
            <v>29.66</v>
          </cell>
        </row>
        <row r="2998">
          <cell r="C2998">
            <v>29.67</v>
          </cell>
        </row>
        <row r="2999">
          <cell r="C2999">
            <v>29.68</v>
          </cell>
        </row>
        <row r="3000">
          <cell r="C3000">
            <v>29.69</v>
          </cell>
        </row>
        <row r="3001">
          <cell r="C3001">
            <v>29.7</v>
          </cell>
        </row>
        <row r="3002">
          <cell r="C3002">
            <v>29.71</v>
          </cell>
        </row>
        <row r="3003">
          <cell r="C3003">
            <v>29.72</v>
          </cell>
        </row>
        <row r="3004">
          <cell r="C3004">
            <v>29.73</v>
          </cell>
        </row>
        <row r="3005">
          <cell r="C3005">
            <v>29.74</v>
          </cell>
        </row>
        <row r="3006">
          <cell r="C3006">
            <v>29.75</v>
          </cell>
        </row>
        <row r="3007">
          <cell r="C3007">
            <v>29.76</v>
          </cell>
        </row>
        <row r="3008">
          <cell r="C3008">
            <v>29.77</v>
          </cell>
        </row>
        <row r="3009">
          <cell r="C3009">
            <v>29.78</v>
          </cell>
        </row>
        <row r="3010">
          <cell r="C3010">
            <v>29.79</v>
          </cell>
        </row>
        <row r="3011">
          <cell r="C3011">
            <v>29.8</v>
          </cell>
        </row>
        <row r="3012">
          <cell r="C3012">
            <v>29.81</v>
          </cell>
        </row>
        <row r="3013">
          <cell r="C3013">
            <v>29.82</v>
          </cell>
        </row>
        <row r="3014">
          <cell r="C3014">
            <v>29.83</v>
          </cell>
        </row>
        <row r="3015">
          <cell r="C3015">
            <v>29.84</v>
          </cell>
        </row>
        <row r="3016">
          <cell r="C3016">
            <v>29.85</v>
          </cell>
        </row>
        <row r="3017">
          <cell r="C3017">
            <v>29.86</v>
          </cell>
        </row>
        <row r="3018">
          <cell r="C3018">
            <v>29.87</v>
          </cell>
        </row>
        <row r="3019">
          <cell r="C3019">
            <v>29.88</v>
          </cell>
        </row>
        <row r="3020">
          <cell r="C3020">
            <v>29.89</v>
          </cell>
        </row>
        <row r="3021">
          <cell r="C3021">
            <v>29.9</v>
          </cell>
        </row>
        <row r="3022">
          <cell r="C3022">
            <v>29.91</v>
          </cell>
        </row>
        <row r="3023">
          <cell r="C3023">
            <v>29.92</v>
          </cell>
        </row>
        <row r="3024">
          <cell r="C3024">
            <v>29.93</v>
          </cell>
        </row>
        <row r="3025">
          <cell r="C3025">
            <v>29.94</v>
          </cell>
        </row>
        <row r="3026">
          <cell r="C3026">
            <v>29.95</v>
          </cell>
        </row>
        <row r="3027">
          <cell r="C3027">
            <v>29.96</v>
          </cell>
        </row>
        <row r="3028">
          <cell r="C3028">
            <v>29.97</v>
          </cell>
        </row>
        <row r="3029">
          <cell r="C3029">
            <v>29.98</v>
          </cell>
        </row>
        <row r="3030">
          <cell r="C3030">
            <v>29.99</v>
          </cell>
        </row>
        <row r="3031">
          <cell r="C3031">
            <v>30</v>
          </cell>
        </row>
        <row r="3032">
          <cell r="C3032">
            <v>30.01</v>
          </cell>
        </row>
        <row r="3033">
          <cell r="C3033">
            <v>30.02</v>
          </cell>
        </row>
        <row r="3034">
          <cell r="C3034">
            <v>30.03</v>
          </cell>
        </row>
        <row r="3035">
          <cell r="C3035">
            <v>30.04</v>
          </cell>
        </row>
        <row r="3036">
          <cell r="C3036">
            <v>30.05</v>
          </cell>
        </row>
        <row r="3037">
          <cell r="C3037">
            <v>30.06</v>
          </cell>
        </row>
        <row r="3038">
          <cell r="C3038">
            <v>30.07</v>
          </cell>
        </row>
        <row r="3039">
          <cell r="C3039">
            <v>30.08</v>
          </cell>
        </row>
        <row r="3040">
          <cell r="C3040">
            <v>30.09</v>
          </cell>
        </row>
        <row r="3041">
          <cell r="C3041">
            <v>30.1</v>
          </cell>
        </row>
        <row r="3042">
          <cell r="C3042">
            <v>30.11</v>
          </cell>
        </row>
        <row r="3043">
          <cell r="C3043">
            <v>30.12</v>
          </cell>
        </row>
        <row r="3044">
          <cell r="C3044">
            <v>30.13</v>
          </cell>
        </row>
        <row r="3045">
          <cell r="C3045">
            <v>30.14</v>
          </cell>
        </row>
        <row r="3046">
          <cell r="C3046">
            <v>30.15</v>
          </cell>
        </row>
        <row r="3047">
          <cell r="C3047">
            <v>30.16</v>
          </cell>
        </row>
        <row r="3048">
          <cell r="C3048">
            <v>30.17</v>
          </cell>
        </row>
        <row r="3049">
          <cell r="C3049">
            <v>30.18</v>
          </cell>
        </row>
        <row r="3050">
          <cell r="C3050">
            <v>30.19</v>
          </cell>
        </row>
        <row r="3051">
          <cell r="C3051">
            <v>30.2</v>
          </cell>
        </row>
        <row r="3052">
          <cell r="C3052">
            <v>30.21</v>
          </cell>
        </row>
        <row r="3053">
          <cell r="C3053">
            <v>30.22</v>
          </cell>
        </row>
        <row r="3054">
          <cell r="C3054">
            <v>30.23</v>
          </cell>
        </row>
        <row r="3055">
          <cell r="C3055">
            <v>30.24</v>
          </cell>
        </row>
        <row r="3056">
          <cell r="C3056">
            <v>30.25</v>
          </cell>
        </row>
        <row r="3057">
          <cell r="C3057">
            <v>30.26</v>
          </cell>
        </row>
        <row r="3058">
          <cell r="C3058">
            <v>30.27</v>
          </cell>
        </row>
        <row r="3059">
          <cell r="C3059">
            <v>30.28</v>
          </cell>
        </row>
        <row r="3060">
          <cell r="C3060">
            <v>30.29</v>
          </cell>
        </row>
        <row r="3061">
          <cell r="C3061">
            <v>30.3</v>
          </cell>
        </row>
        <row r="3062">
          <cell r="C3062">
            <v>30.31</v>
          </cell>
        </row>
        <row r="3063">
          <cell r="C3063">
            <v>30.32</v>
          </cell>
        </row>
        <row r="3064">
          <cell r="C3064">
            <v>30.33</v>
          </cell>
        </row>
        <row r="3065">
          <cell r="C3065">
            <v>30.34</v>
          </cell>
        </row>
        <row r="3066">
          <cell r="C3066">
            <v>30.35</v>
          </cell>
        </row>
        <row r="3067">
          <cell r="C3067">
            <v>30.36</v>
          </cell>
        </row>
        <row r="3068">
          <cell r="C3068">
            <v>30.37</v>
          </cell>
        </row>
        <row r="3069">
          <cell r="C3069">
            <v>30.38</v>
          </cell>
        </row>
        <row r="3070">
          <cell r="C3070">
            <v>30.39</v>
          </cell>
        </row>
        <row r="3071">
          <cell r="C3071">
            <v>30.4</v>
          </cell>
        </row>
        <row r="3072">
          <cell r="C3072">
            <v>30.41</v>
          </cell>
        </row>
        <row r="3073">
          <cell r="C3073">
            <v>30.42</v>
          </cell>
        </row>
        <row r="3074">
          <cell r="C3074">
            <v>30.43</v>
          </cell>
        </row>
        <row r="3075">
          <cell r="C3075">
            <v>30.44</v>
          </cell>
        </row>
        <row r="3076">
          <cell r="C3076">
            <v>30.45</v>
          </cell>
        </row>
        <row r="3077">
          <cell r="C3077">
            <v>30.46</v>
          </cell>
        </row>
        <row r="3078">
          <cell r="C3078">
            <v>30.47</v>
          </cell>
        </row>
        <row r="3079">
          <cell r="C3079">
            <v>30.48</v>
          </cell>
        </row>
        <row r="3080">
          <cell r="C3080">
            <v>30.49</v>
          </cell>
        </row>
        <row r="3081">
          <cell r="C3081">
            <v>30.5</v>
          </cell>
        </row>
        <row r="3082">
          <cell r="C3082">
            <v>30.51</v>
          </cell>
        </row>
        <row r="3083">
          <cell r="C3083">
            <v>30.52</v>
          </cell>
        </row>
        <row r="3084">
          <cell r="C3084">
            <v>30.53</v>
          </cell>
        </row>
        <row r="3085">
          <cell r="C3085">
            <v>30.54</v>
          </cell>
        </row>
        <row r="3086">
          <cell r="C3086">
            <v>30.55</v>
          </cell>
        </row>
        <row r="3087">
          <cell r="C3087">
            <v>30.56</v>
          </cell>
        </row>
        <row r="3088">
          <cell r="C3088">
            <v>30.57</v>
          </cell>
        </row>
        <row r="3089">
          <cell r="C3089">
            <v>30.58</v>
          </cell>
        </row>
        <row r="3090">
          <cell r="C3090">
            <v>30.59</v>
          </cell>
        </row>
        <row r="3091">
          <cell r="C3091">
            <v>30.6</v>
          </cell>
        </row>
        <row r="3092">
          <cell r="C3092">
            <v>30.61</v>
          </cell>
        </row>
        <row r="3093">
          <cell r="C3093">
            <v>30.62</v>
          </cell>
        </row>
        <row r="3094">
          <cell r="C3094">
            <v>30.63</v>
          </cell>
        </row>
        <row r="3095">
          <cell r="C3095">
            <v>30.64</v>
          </cell>
        </row>
        <row r="3096">
          <cell r="C3096">
            <v>30.65</v>
          </cell>
        </row>
        <row r="3097">
          <cell r="C3097">
            <v>30.66</v>
          </cell>
        </row>
        <row r="3098">
          <cell r="C3098">
            <v>30.67</v>
          </cell>
        </row>
        <row r="3099">
          <cell r="C3099">
            <v>30.68</v>
          </cell>
        </row>
        <row r="3100">
          <cell r="C3100">
            <v>30.69</v>
          </cell>
        </row>
        <row r="3101">
          <cell r="C3101">
            <v>30.7</v>
          </cell>
        </row>
        <row r="3102">
          <cell r="C3102">
            <v>30.71</v>
          </cell>
        </row>
        <row r="3103">
          <cell r="C3103">
            <v>30.72</v>
          </cell>
        </row>
        <row r="3104">
          <cell r="C3104">
            <v>30.73</v>
          </cell>
        </row>
        <row r="3105">
          <cell r="C3105">
            <v>30.74</v>
          </cell>
        </row>
        <row r="3106">
          <cell r="C3106">
            <v>30.75</v>
          </cell>
        </row>
        <row r="3107">
          <cell r="C3107">
            <v>30.76</v>
          </cell>
        </row>
        <row r="3108">
          <cell r="C3108">
            <v>30.77</v>
          </cell>
        </row>
        <row r="3109">
          <cell r="C3109">
            <v>30.78</v>
          </cell>
        </row>
        <row r="3110">
          <cell r="C3110">
            <v>30.79</v>
          </cell>
        </row>
        <row r="3111">
          <cell r="C3111">
            <v>30.8</v>
          </cell>
        </row>
        <row r="3112">
          <cell r="C3112">
            <v>30.81</v>
          </cell>
        </row>
        <row r="3113">
          <cell r="C3113">
            <v>30.82</v>
          </cell>
        </row>
        <row r="3114">
          <cell r="C3114">
            <v>30.83</v>
          </cell>
        </row>
        <row r="3115">
          <cell r="C3115">
            <v>30.84</v>
          </cell>
        </row>
        <row r="3116">
          <cell r="C3116">
            <v>30.85</v>
          </cell>
        </row>
        <row r="3117">
          <cell r="C3117">
            <v>30.86</v>
          </cell>
        </row>
        <row r="3118">
          <cell r="C3118">
            <v>30.87</v>
          </cell>
        </row>
        <row r="3119">
          <cell r="C3119">
            <v>30.88</v>
          </cell>
        </row>
        <row r="3120">
          <cell r="C3120">
            <v>30.89</v>
          </cell>
        </row>
        <row r="3121">
          <cell r="C3121">
            <v>30.9</v>
          </cell>
        </row>
        <row r="3122">
          <cell r="C3122">
            <v>30.91</v>
          </cell>
        </row>
        <row r="3123">
          <cell r="C3123">
            <v>30.92</v>
          </cell>
        </row>
        <row r="3124">
          <cell r="C3124">
            <v>30.93</v>
          </cell>
        </row>
        <row r="3125">
          <cell r="C3125">
            <v>30.94</v>
          </cell>
        </row>
        <row r="3126">
          <cell r="C3126">
            <v>30.95</v>
          </cell>
        </row>
        <row r="3127">
          <cell r="C3127">
            <v>30.96</v>
          </cell>
        </row>
        <row r="3128">
          <cell r="C3128">
            <v>30.97</v>
          </cell>
        </row>
        <row r="3129">
          <cell r="C3129">
            <v>30.98</v>
          </cell>
        </row>
        <row r="3130">
          <cell r="C3130">
            <v>30.99</v>
          </cell>
        </row>
        <row r="3131">
          <cell r="C3131">
            <v>31</v>
          </cell>
        </row>
        <row r="3132">
          <cell r="C3132">
            <v>31.01</v>
          </cell>
        </row>
        <row r="3133">
          <cell r="C3133">
            <v>31.02</v>
          </cell>
        </row>
        <row r="3134">
          <cell r="C3134">
            <v>31.03</v>
          </cell>
        </row>
        <row r="3135">
          <cell r="C3135">
            <v>31.04</v>
          </cell>
        </row>
        <row r="3136">
          <cell r="C3136">
            <v>31.05</v>
          </cell>
        </row>
        <row r="3137">
          <cell r="C3137">
            <v>31.06</v>
          </cell>
        </row>
        <row r="3138">
          <cell r="C3138">
            <v>31.07</v>
          </cell>
        </row>
        <row r="3139">
          <cell r="C3139">
            <v>31.08</v>
          </cell>
        </row>
        <row r="3140">
          <cell r="C3140">
            <v>31.09</v>
          </cell>
        </row>
        <row r="3141">
          <cell r="C3141">
            <v>31.1</v>
          </cell>
        </row>
        <row r="3142">
          <cell r="C3142">
            <v>31.11</v>
          </cell>
        </row>
        <row r="3143">
          <cell r="C3143">
            <v>31.12</v>
          </cell>
        </row>
        <row r="3144">
          <cell r="C3144">
            <v>31.13</v>
          </cell>
        </row>
        <row r="3145">
          <cell r="C3145">
            <v>31.14</v>
          </cell>
        </row>
        <row r="3146">
          <cell r="C3146">
            <v>31.15</v>
          </cell>
        </row>
        <row r="3147">
          <cell r="C3147">
            <v>31.16</v>
          </cell>
        </row>
        <row r="3148">
          <cell r="C3148">
            <v>31.17</v>
          </cell>
        </row>
        <row r="3149">
          <cell r="C3149">
            <v>31.18</v>
          </cell>
        </row>
        <row r="3150">
          <cell r="C3150">
            <v>31.19</v>
          </cell>
        </row>
        <row r="3151">
          <cell r="C3151">
            <v>31.2</v>
          </cell>
        </row>
        <row r="3152">
          <cell r="C3152">
            <v>31.21</v>
          </cell>
        </row>
        <row r="3153">
          <cell r="C3153">
            <v>31.22</v>
          </cell>
        </row>
        <row r="3154">
          <cell r="C3154">
            <v>31.23</v>
          </cell>
        </row>
        <row r="3155">
          <cell r="C3155">
            <v>31.24</v>
          </cell>
        </row>
        <row r="3156">
          <cell r="C3156">
            <v>31.25</v>
          </cell>
        </row>
        <row r="3157">
          <cell r="C3157">
            <v>31.26</v>
          </cell>
        </row>
        <row r="3158">
          <cell r="C3158">
            <v>31.27</v>
          </cell>
        </row>
        <row r="3159">
          <cell r="C3159">
            <v>31.28</v>
          </cell>
        </row>
        <row r="3160">
          <cell r="C3160">
            <v>31.29</v>
          </cell>
        </row>
        <row r="3161">
          <cell r="C3161">
            <v>31.3</v>
          </cell>
        </row>
        <row r="3162">
          <cell r="C3162">
            <v>31.31</v>
          </cell>
        </row>
        <row r="3163">
          <cell r="C3163">
            <v>31.32</v>
          </cell>
        </row>
        <row r="3164">
          <cell r="C3164">
            <v>31.33</v>
          </cell>
        </row>
        <row r="3165">
          <cell r="C3165">
            <v>31.34</v>
          </cell>
        </row>
        <row r="3166">
          <cell r="C3166">
            <v>31.35</v>
          </cell>
        </row>
        <row r="3167">
          <cell r="C3167">
            <v>31.36</v>
          </cell>
        </row>
        <row r="3168">
          <cell r="C3168">
            <v>31.37</v>
          </cell>
        </row>
        <row r="3169">
          <cell r="C3169">
            <v>31.38</v>
          </cell>
        </row>
        <row r="3170">
          <cell r="C3170">
            <v>31.39</v>
          </cell>
        </row>
        <row r="3171">
          <cell r="C3171">
            <v>31.4</v>
          </cell>
        </row>
        <row r="3172">
          <cell r="C3172">
            <v>31.41</v>
          </cell>
        </row>
        <row r="3173">
          <cell r="C3173">
            <v>31.42</v>
          </cell>
        </row>
        <row r="3174">
          <cell r="C3174">
            <v>31.43</v>
          </cell>
        </row>
        <row r="3175">
          <cell r="C3175">
            <v>31.44</v>
          </cell>
        </row>
        <row r="3176">
          <cell r="C3176">
            <v>31.45</v>
          </cell>
        </row>
        <row r="3177">
          <cell r="C3177">
            <v>31.46</v>
          </cell>
        </row>
        <row r="3178">
          <cell r="C3178">
            <v>31.47</v>
          </cell>
        </row>
        <row r="3179">
          <cell r="C3179">
            <v>31.48</v>
          </cell>
        </row>
        <row r="3180">
          <cell r="C3180">
            <v>31.49</v>
          </cell>
        </row>
        <row r="3181">
          <cell r="C3181">
            <v>31.5</v>
          </cell>
        </row>
        <row r="3182">
          <cell r="C3182">
            <v>31.51</v>
          </cell>
        </row>
        <row r="3183">
          <cell r="C3183">
            <v>31.52</v>
          </cell>
        </row>
        <row r="3184">
          <cell r="C3184">
            <v>31.53</v>
          </cell>
        </row>
        <row r="3185">
          <cell r="C3185">
            <v>31.54</v>
          </cell>
        </row>
        <row r="3186">
          <cell r="C3186">
            <v>31.55</v>
          </cell>
        </row>
        <row r="3187">
          <cell r="C3187">
            <v>31.56</v>
          </cell>
        </row>
        <row r="3188">
          <cell r="C3188">
            <v>31.57</v>
          </cell>
        </row>
        <row r="3189">
          <cell r="C3189">
            <v>31.58</v>
          </cell>
        </row>
        <row r="3190">
          <cell r="C3190">
            <v>31.59</v>
          </cell>
        </row>
        <row r="3191">
          <cell r="C3191">
            <v>31.6</v>
          </cell>
        </row>
        <row r="3192">
          <cell r="C3192">
            <v>31.61</v>
          </cell>
        </row>
        <row r="3193">
          <cell r="C3193">
            <v>31.62</v>
          </cell>
        </row>
        <row r="3194">
          <cell r="C3194">
            <v>31.63</v>
          </cell>
        </row>
        <row r="3195">
          <cell r="C3195">
            <v>31.64</v>
          </cell>
        </row>
        <row r="3196">
          <cell r="C3196">
            <v>31.65</v>
          </cell>
        </row>
        <row r="3197">
          <cell r="C3197">
            <v>31.66</v>
          </cell>
        </row>
        <row r="3198">
          <cell r="C3198">
            <v>31.67</v>
          </cell>
        </row>
        <row r="3199">
          <cell r="C3199">
            <v>31.68</v>
          </cell>
        </row>
        <row r="3200">
          <cell r="C3200">
            <v>31.69</v>
          </cell>
        </row>
        <row r="3201">
          <cell r="C3201">
            <v>31.7</v>
          </cell>
        </row>
        <row r="3202">
          <cell r="C3202">
            <v>31.71</v>
          </cell>
        </row>
        <row r="3203">
          <cell r="C3203">
            <v>31.72</v>
          </cell>
        </row>
        <row r="3204">
          <cell r="C3204">
            <v>31.73</v>
          </cell>
        </row>
        <row r="3205">
          <cell r="C3205">
            <v>31.74</v>
          </cell>
        </row>
        <row r="3206">
          <cell r="C3206">
            <v>31.75</v>
          </cell>
        </row>
        <row r="3207">
          <cell r="C3207">
            <v>31.76</v>
          </cell>
        </row>
        <row r="3208">
          <cell r="C3208">
            <v>31.77</v>
          </cell>
        </row>
        <row r="3209">
          <cell r="C3209">
            <v>31.78</v>
          </cell>
        </row>
        <row r="3210">
          <cell r="C3210">
            <v>31.79</v>
          </cell>
        </row>
        <row r="3211">
          <cell r="C3211">
            <v>31.8</v>
          </cell>
        </row>
        <row r="3212">
          <cell r="C3212">
            <v>31.81</v>
          </cell>
        </row>
        <row r="3213">
          <cell r="C3213">
            <v>31.82</v>
          </cell>
        </row>
        <row r="3214">
          <cell r="C3214">
            <v>31.83</v>
          </cell>
        </row>
        <row r="3215">
          <cell r="C3215">
            <v>31.84</v>
          </cell>
        </row>
        <row r="3216">
          <cell r="C3216">
            <v>31.85</v>
          </cell>
        </row>
        <row r="3217">
          <cell r="C3217">
            <v>31.86</v>
          </cell>
        </row>
        <row r="3218">
          <cell r="C3218">
            <v>31.87</v>
          </cell>
        </row>
        <row r="3219">
          <cell r="C3219">
            <v>31.88</v>
          </cell>
        </row>
        <row r="3220">
          <cell r="C3220">
            <v>31.89</v>
          </cell>
        </row>
        <row r="3221">
          <cell r="C3221">
            <v>31.9</v>
          </cell>
        </row>
        <row r="3222">
          <cell r="C3222">
            <v>31.91</v>
          </cell>
        </row>
        <row r="3223">
          <cell r="C3223">
            <v>31.92</v>
          </cell>
        </row>
        <row r="3224">
          <cell r="C3224">
            <v>31.93</v>
          </cell>
        </row>
        <row r="3225">
          <cell r="C3225">
            <v>31.94</v>
          </cell>
        </row>
        <row r="3226">
          <cell r="C3226">
            <v>31.95</v>
          </cell>
        </row>
        <row r="3227">
          <cell r="C3227">
            <v>31.96</v>
          </cell>
        </row>
        <row r="3228">
          <cell r="C3228">
            <v>31.97</v>
          </cell>
        </row>
        <row r="3229">
          <cell r="C3229">
            <v>31.98</v>
          </cell>
        </row>
        <row r="3230">
          <cell r="C3230">
            <v>31.99</v>
          </cell>
        </row>
        <row r="3231">
          <cell r="C3231">
            <v>32</v>
          </cell>
        </row>
        <row r="3232">
          <cell r="C3232">
            <v>32.01</v>
          </cell>
        </row>
        <row r="3233">
          <cell r="C3233">
            <v>32.020000000000003</v>
          </cell>
        </row>
        <row r="3234">
          <cell r="C3234">
            <v>32.03</v>
          </cell>
        </row>
        <row r="3235">
          <cell r="C3235">
            <v>32.04</v>
          </cell>
        </row>
        <row r="3236">
          <cell r="C3236">
            <v>32.049999999999997</v>
          </cell>
        </row>
        <row r="3237">
          <cell r="C3237">
            <v>32.06</v>
          </cell>
        </row>
        <row r="3238">
          <cell r="C3238">
            <v>32.07</v>
          </cell>
        </row>
        <row r="3239">
          <cell r="C3239">
            <v>32.08</v>
          </cell>
        </row>
        <row r="3240">
          <cell r="C3240">
            <v>32.090000000000003</v>
          </cell>
        </row>
        <row r="3241">
          <cell r="C3241">
            <v>32.1</v>
          </cell>
        </row>
        <row r="3242">
          <cell r="C3242">
            <v>32.11</v>
          </cell>
        </row>
        <row r="3243">
          <cell r="C3243">
            <v>32.119999999999997</v>
          </cell>
        </row>
        <row r="3244">
          <cell r="C3244">
            <v>32.130000000000003</v>
          </cell>
        </row>
        <row r="3245">
          <cell r="C3245">
            <v>32.14</v>
          </cell>
        </row>
        <row r="3246">
          <cell r="C3246">
            <v>32.15</v>
          </cell>
        </row>
        <row r="3247">
          <cell r="C3247">
            <v>32.159999999999997</v>
          </cell>
        </row>
        <row r="3248">
          <cell r="C3248">
            <v>32.17</v>
          </cell>
        </row>
        <row r="3249">
          <cell r="C3249">
            <v>32.18</v>
          </cell>
        </row>
        <row r="3250">
          <cell r="C3250">
            <v>32.19</v>
          </cell>
        </row>
        <row r="3251">
          <cell r="C3251">
            <v>32.200000000000003</v>
          </cell>
        </row>
        <row r="3252">
          <cell r="C3252">
            <v>32.21</v>
          </cell>
        </row>
        <row r="3253">
          <cell r="C3253">
            <v>32.22</v>
          </cell>
        </row>
        <row r="3254">
          <cell r="C3254">
            <v>32.229999999999997</v>
          </cell>
        </row>
        <row r="3255">
          <cell r="C3255">
            <v>32.24</v>
          </cell>
        </row>
        <row r="3256">
          <cell r="C3256">
            <v>32.25</v>
          </cell>
        </row>
        <row r="3257">
          <cell r="C3257">
            <v>32.26</v>
          </cell>
        </row>
        <row r="3258">
          <cell r="C3258">
            <v>32.270000000000003</v>
          </cell>
        </row>
        <row r="3259">
          <cell r="C3259">
            <v>32.28</v>
          </cell>
        </row>
        <row r="3260">
          <cell r="C3260">
            <v>32.29</v>
          </cell>
        </row>
        <row r="3261">
          <cell r="C3261">
            <v>32.299999999999997</v>
          </cell>
        </row>
        <row r="3262">
          <cell r="C3262">
            <v>32.31</v>
          </cell>
        </row>
        <row r="3263">
          <cell r="C3263">
            <v>32.32</v>
          </cell>
        </row>
        <row r="3264">
          <cell r="C3264">
            <v>32.33</v>
          </cell>
        </row>
        <row r="3265">
          <cell r="C3265">
            <v>32.340000000000003</v>
          </cell>
        </row>
        <row r="3266">
          <cell r="C3266">
            <v>32.35</v>
          </cell>
        </row>
        <row r="3267">
          <cell r="C3267">
            <v>32.36</v>
          </cell>
        </row>
        <row r="3268">
          <cell r="C3268">
            <v>32.369999999999997</v>
          </cell>
        </row>
        <row r="3269">
          <cell r="C3269">
            <v>32.380000000000003</v>
          </cell>
        </row>
        <row r="3270">
          <cell r="C3270">
            <v>32.39</v>
          </cell>
        </row>
        <row r="3271">
          <cell r="C3271">
            <v>32.4</v>
          </cell>
        </row>
        <row r="3272">
          <cell r="C3272">
            <v>32.409999999999997</v>
          </cell>
        </row>
        <row r="3273">
          <cell r="C3273">
            <v>32.42</v>
          </cell>
        </row>
        <row r="3274">
          <cell r="C3274">
            <v>32.43</v>
          </cell>
        </row>
        <row r="3275">
          <cell r="C3275">
            <v>32.44</v>
          </cell>
        </row>
        <row r="3276">
          <cell r="C3276">
            <v>32.450000000000003</v>
          </cell>
        </row>
        <row r="3277">
          <cell r="C3277">
            <v>32.46</v>
          </cell>
        </row>
        <row r="3278">
          <cell r="C3278">
            <v>32.47</v>
          </cell>
        </row>
        <row r="3279">
          <cell r="C3279">
            <v>32.479999999999997</v>
          </cell>
        </row>
        <row r="3280">
          <cell r="C3280">
            <v>32.49</v>
          </cell>
        </row>
        <row r="3281">
          <cell r="C3281">
            <v>32.5</v>
          </cell>
        </row>
        <row r="3282">
          <cell r="C3282">
            <v>32.51</v>
          </cell>
        </row>
        <row r="3283">
          <cell r="C3283">
            <v>32.520000000000003</v>
          </cell>
        </row>
        <row r="3284">
          <cell r="C3284">
            <v>32.53</v>
          </cell>
        </row>
        <row r="3285">
          <cell r="C3285">
            <v>32.54</v>
          </cell>
        </row>
        <row r="3286">
          <cell r="C3286">
            <v>32.549999999999997</v>
          </cell>
        </row>
        <row r="3287">
          <cell r="C3287">
            <v>32.56</v>
          </cell>
        </row>
        <row r="3288">
          <cell r="C3288">
            <v>32.57</v>
          </cell>
        </row>
        <row r="3289">
          <cell r="C3289">
            <v>32.58</v>
          </cell>
        </row>
        <row r="3290">
          <cell r="C3290">
            <v>32.590000000000003</v>
          </cell>
        </row>
        <row r="3291">
          <cell r="C3291">
            <v>32.6</v>
          </cell>
        </row>
        <row r="3292">
          <cell r="C3292">
            <v>32.61</v>
          </cell>
        </row>
        <row r="3293">
          <cell r="C3293">
            <v>32.619999999999997</v>
          </cell>
        </row>
        <row r="3294">
          <cell r="C3294">
            <v>32.630000000000003</v>
          </cell>
        </row>
        <row r="3295">
          <cell r="C3295">
            <v>32.64</v>
          </cell>
        </row>
        <row r="3296">
          <cell r="C3296">
            <v>32.65</v>
          </cell>
        </row>
        <row r="3297">
          <cell r="C3297">
            <v>32.659999999999997</v>
          </cell>
        </row>
        <row r="3298">
          <cell r="C3298">
            <v>32.67</v>
          </cell>
        </row>
        <row r="3299">
          <cell r="C3299">
            <v>32.68</v>
          </cell>
        </row>
        <row r="3300">
          <cell r="C3300">
            <v>32.69</v>
          </cell>
        </row>
        <row r="3301">
          <cell r="C3301">
            <v>32.700000000000003</v>
          </cell>
        </row>
        <row r="3302">
          <cell r="C3302">
            <v>32.71</v>
          </cell>
        </row>
        <row r="3303">
          <cell r="C3303">
            <v>32.72</v>
          </cell>
        </row>
        <row r="3304">
          <cell r="C3304">
            <v>32.729999999999997</v>
          </cell>
        </row>
        <row r="3305">
          <cell r="C3305">
            <v>32.74</v>
          </cell>
        </row>
        <row r="3306">
          <cell r="C3306">
            <v>32.75</v>
          </cell>
        </row>
        <row r="3307">
          <cell r="C3307">
            <v>32.76</v>
          </cell>
        </row>
        <row r="3308">
          <cell r="C3308">
            <v>32.770000000000003</v>
          </cell>
        </row>
        <row r="3309">
          <cell r="C3309">
            <v>32.78</v>
          </cell>
        </row>
        <row r="3310">
          <cell r="C3310">
            <v>32.79</v>
          </cell>
        </row>
        <row r="3311">
          <cell r="C3311">
            <v>32.799999999999997</v>
          </cell>
        </row>
        <row r="3312">
          <cell r="C3312">
            <v>32.81</v>
          </cell>
        </row>
        <row r="3313">
          <cell r="C3313">
            <v>32.82</v>
          </cell>
        </row>
        <row r="3314">
          <cell r="C3314">
            <v>32.83</v>
          </cell>
        </row>
        <row r="3315">
          <cell r="C3315">
            <v>32.840000000000003</v>
          </cell>
        </row>
        <row r="3316">
          <cell r="C3316">
            <v>32.85</v>
          </cell>
        </row>
        <row r="3317">
          <cell r="C3317">
            <v>32.86</v>
          </cell>
        </row>
        <row r="3318">
          <cell r="C3318">
            <v>32.869999999999997</v>
          </cell>
        </row>
        <row r="3319">
          <cell r="C3319">
            <v>32.880000000000003</v>
          </cell>
        </row>
        <row r="3320">
          <cell r="C3320">
            <v>32.89</v>
          </cell>
        </row>
        <row r="3321">
          <cell r="C3321">
            <v>32.9</v>
          </cell>
        </row>
        <row r="3322">
          <cell r="C3322">
            <v>32.909999999999997</v>
          </cell>
        </row>
        <row r="3323">
          <cell r="C3323">
            <v>32.92</v>
          </cell>
        </row>
        <row r="3324">
          <cell r="C3324">
            <v>32.93</v>
          </cell>
        </row>
        <row r="3325">
          <cell r="C3325">
            <v>32.94</v>
          </cell>
        </row>
        <row r="3326">
          <cell r="C3326">
            <v>32.950000000000003</v>
          </cell>
        </row>
        <row r="3327">
          <cell r="C3327">
            <v>32.96</v>
          </cell>
        </row>
        <row r="3328">
          <cell r="C3328">
            <v>32.97</v>
          </cell>
        </row>
        <row r="3329">
          <cell r="C3329">
            <v>32.979999999999997</v>
          </cell>
        </row>
        <row r="3330">
          <cell r="C3330">
            <v>32.99</v>
          </cell>
        </row>
        <row r="3331">
          <cell r="C3331">
            <v>33</v>
          </cell>
        </row>
        <row r="3332">
          <cell r="C3332">
            <v>33.01</v>
          </cell>
        </row>
        <row r="3333">
          <cell r="C3333">
            <v>33.020000000000003</v>
          </cell>
        </row>
        <row r="3334">
          <cell r="C3334">
            <v>33.03</v>
          </cell>
        </row>
        <row r="3335">
          <cell r="C3335">
            <v>33.04</v>
          </cell>
        </row>
        <row r="3336">
          <cell r="C3336">
            <v>33.049999999999997</v>
          </cell>
        </row>
        <row r="3337">
          <cell r="C3337">
            <v>33.06</v>
          </cell>
        </row>
        <row r="3338">
          <cell r="C3338">
            <v>33.07</v>
          </cell>
        </row>
        <row r="3339">
          <cell r="C3339">
            <v>33.08</v>
          </cell>
        </row>
        <row r="3340">
          <cell r="C3340">
            <v>33.090000000000003</v>
          </cell>
        </row>
        <row r="3341">
          <cell r="C3341">
            <v>33.1</v>
          </cell>
        </row>
        <row r="3342">
          <cell r="C3342">
            <v>33.11</v>
          </cell>
        </row>
        <row r="3343">
          <cell r="C3343">
            <v>33.119999999999997</v>
          </cell>
        </row>
        <row r="3344">
          <cell r="C3344">
            <v>33.130000000000003</v>
          </cell>
        </row>
        <row r="3345">
          <cell r="C3345">
            <v>33.14</v>
          </cell>
        </row>
        <row r="3346">
          <cell r="C3346">
            <v>33.15</v>
          </cell>
        </row>
        <row r="3347">
          <cell r="C3347">
            <v>33.159999999999997</v>
          </cell>
        </row>
        <row r="3348">
          <cell r="C3348">
            <v>33.17</v>
          </cell>
        </row>
        <row r="3349">
          <cell r="C3349">
            <v>33.18</v>
          </cell>
        </row>
        <row r="3350">
          <cell r="C3350">
            <v>33.19</v>
          </cell>
        </row>
        <row r="3351">
          <cell r="C3351">
            <v>33.200000000000003</v>
          </cell>
        </row>
        <row r="3352">
          <cell r="C3352">
            <v>33.21</v>
          </cell>
        </row>
        <row r="3353">
          <cell r="C3353">
            <v>33.22</v>
          </cell>
        </row>
        <row r="3354">
          <cell r="C3354">
            <v>33.229999999999997</v>
          </cell>
        </row>
        <row r="3355">
          <cell r="C3355">
            <v>33.24</v>
          </cell>
        </row>
        <row r="3356">
          <cell r="C3356">
            <v>33.25</v>
          </cell>
        </row>
        <row r="3357">
          <cell r="C3357">
            <v>33.26</v>
          </cell>
        </row>
        <row r="3358">
          <cell r="C3358">
            <v>33.270000000000003</v>
          </cell>
        </row>
        <row r="3359">
          <cell r="C3359">
            <v>33.28</v>
          </cell>
        </row>
        <row r="3360">
          <cell r="C3360">
            <v>33.29</v>
          </cell>
        </row>
        <row r="3361">
          <cell r="C3361">
            <v>33.299999999999997</v>
          </cell>
        </row>
        <row r="3362">
          <cell r="C3362">
            <v>33.31</v>
          </cell>
        </row>
        <row r="3363">
          <cell r="C3363">
            <v>33.32</v>
          </cell>
        </row>
        <row r="3364">
          <cell r="C3364">
            <v>33.33</v>
          </cell>
        </row>
        <row r="3365">
          <cell r="C3365">
            <v>33.340000000000003</v>
          </cell>
        </row>
        <row r="3366">
          <cell r="C3366">
            <v>33.35</v>
          </cell>
        </row>
        <row r="3367">
          <cell r="C3367">
            <v>33.36</v>
          </cell>
        </row>
        <row r="3368">
          <cell r="C3368">
            <v>33.369999999999997</v>
          </cell>
        </row>
        <row r="3369">
          <cell r="C3369">
            <v>33.380000000000003</v>
          </cell>
        </row>
        <row r="3370">
          <cell r="C3370">
            <v>33.39</v>
          </cell>
        </row>
        <row r="3371">
          <cell r="C3371">
            <v>33.4</v>
          </cell>
        </row>
        <row r="3372">
          <cell r="C3372">
            <v>33.409999999999997</v>
          </cell>
        </row>
        <row r="3373">
          <cell r="C3373">
            <v>33.42</v>
          </cell>
        </row>
        <row r="3374">
          <cell r="C3374">
            <v>33.43</v>
          </cell>
        </row>
        <row r="3375">
          <cell r="C3375">
            <v>33.44</v>
          </cell>
        </row>
        <row r="3376">
          <cell r="C3376">
            <v>33.450000000000003</v>
          </cell>
        </row>
        <row r="3377">
          <cell r="C3377">
            <v>33.46</v>
          </cell>
        </row>
        <row r="3378">
          <cell r="C3378">
            <v>33.47</v>
          </cell>
        </row>
        <row r="3379">
          <cell r="C3379">
            <v>33.479999999999997</v>
          </cell>
        </row>
        <row r="3380">
          <cell r="C3380">
            <v>33.49</v>
          </cell>
        </row>
        <row r="3381">
          <cell r="C3381">
            <v>33.5</v>
          </cell>
        </row>
        <row r="3382">
          <cell r="C3382">
            <v>33.51</v>
          </cell>
        </row>
        <row r="3383">
          <cell r="C3383">
            <v>33.520000000000003</v>
          </cell>
        </row>
        <row r="3384">
          <cell r="C3384">
            <v>33.53</v>
          </cell>
        </row>
        <row r="3385">
          <cell r="C3385">
            <v>33.54</v>
          </cell>
        </row>
        <row r="3386">
          <cell r="C3386">
            <v>33.549999999999997</v>
          </cell>
        </row>
        <row r="3387">
          <cell r="C3387">
            <v>33.56</v>
          </cell>
        </row>
        <row r="3388">
          <cell r="C3388">
            <v>33.57</v>
          </cell>
        </row>
        <row r="3389">
          <cell r="C3389">
            <v>33.58</v>
          </cell>
        </row>
        <row r="3390">
          <cell r="C3390">
            <v>33.590000000000003</v>
          </cell>
        </row>
        <row r="3391">
          <cell r="C3391">
            <v>33.6</v>
          </cell>
        </row>
        <row r="3392">
          <cell r="C3392">
            <v>33.61</v>
          </cell>
        </row>
        <row r="3393">
          <cell r="C3393">
            <v>33.619999999999997</v>
          </cell>
        </row>
        <row r="3394">
          <cell r="C3394">
            <v>33.630000000000003</v>
          </cell>
        </row>
        <row r="3395">
          <cell r="C3395">
            <v>33.64</v>
          </cell>
        </row>
        <row r="3396">
          <cell r="C3396">
            <v>33.65</v>
          </cell>
        </row>
        <row r="3397">
          <cell r="C3397">
            <v>33.659999999999997</v>
          </cell>
        </row>
        <row r="3398">
          <cell r="C3398">
            <v>33.67</v>
          </cell>
        </row>
        <row r="3399">
          <cell r="C3399">
            <v>33.68</v>
          </cell>
        </row>
        <row r="3400">
          <cell r="C3400">
            <v>33.69</v>
          </cell>
        </row>
        <row r="3401">
          <cell r="C3401">
            <v>33.700000000000003</v>
          </cell>
        </row>
        <row r="3402">
          <cell r="C3402">
            <v>33.71</v>
          </cell>
        </row>
        <row r="3403">
          <cell r="C3403">
            <v>33.72</v>
          </cell>
        </row>
        <row r="3404">
          <cell r="C3404">
            <v>33.729999999999997</v>
          </cell>
        </row>
        <row r="3405">
          <cell r="C3405">
            <v>33.74</v>
          </cell>
        </row>
        <row r="3406">
          <cell r="C3406">
            <v>33.75</v>
          </cell>
        </row>
        <row r="3407">
          <cell r="C3407">
            <v>33.76</v>
          </cell>
        </row>
        <row r="3408">
          <cell r="C3408">
            <v>33.770000000000003</v>
          </cell>
        </row>
        <row r="3409">
          <cell r="C3409">
            <v>33.78</v>
          </cell>
        </row>
        <row r="3410">
          <cell r="C3410">
            <v>33.79</v>
          </cell>
        </row>
        <row r="3411">
          <cell r="C3411">
            <v>33.799999999999997</v>
          </cell>
        </row>
        <row r="3412">
          <cell r="C3412">
            <v>33.81</v>
          </cell>
        </row>
        <row r="3413">
          <cell r="C3413">
            <v>33.82</v>
          </cell>
        </row>
        <row r="3414">
          <cell r="C3414">
            <v>33.83</v>
          </cell>
        </row>
        <row r="3415">
          <cell r="C3415">
            <v>33.840000000000003</v>
          </cell>
        </row>
        <row r="3416">
          <cell r="C3416">
            <v>33.85</v>
          </cell>
        </row>
        <row r="3417">
          <cell r="C3417">
            <v>33.86</v>
          </cell>
        </row>
        <row r="3418">
          <cell r="C3418">
            <v>33.869999999999997</v>
          </cell>
        </row>
        <row r="3419">
          <cell r="C3419">
            <v>33.880000000000003</v>
          </cell>
        </row>
        <row r="3420">
          <cell r="C3420">
            <v>33.89</v>
          </cell>
        </row>
        <row r="3421">
          <cell r="C3421">
            <v>33.9</v>
          </cell>
        </row>
        <row r="3422">
          <cell r="C3422">
            <v>33.909999999999997</v>
          </cell>
        </row>
        <row r="3423">
          <cell r="C3423">
            <v>33.92</v>
          </cell>
        </row>
        <row r="3424">
          <cell r="C3424">
            <v>33.93</v>
          </cell>
        </row>
        <row r="3425">
          <cell r="C3425">
            <v>33.94</v>
          </cell>
        </row>
        <row r="3426">
          <cell r="C3426">
            <v>33.950000000000003</v>
          </cell>
        </row>
        <row r="3427">
          <cell r="C3427">
            <v>33.96</v>
          </cell>
        </row>
        <row r="3428">
          <cell r="C3428">
            <v>33.97</v>
          </cell>
        </row>
        <row r="3429">
          <cell r="C3429">
            <v>33.979999999999997</v>
          </cell>
        </row>
        <row r="3430">
          <cell r="C3430">
            <v>33.99</v>
          </cell>
        </row>
        <row r="3431">
          <cell r="C3431">
            <v>34</v>
          </cell>
        </row>
        <row r="3432">
          <cell r="C3432">
            <v>34.01</v>
          </cell>
        </row>
        <row r="3433">
          <cell r="C3433">
            <v>34.020000000000003</v>
          </cell>
        </row>
        <row r="3434">
          <cell r="C3434">
            <v>34.03</v>
          </cell>
        </row>
        <row r="3435">
          <cell r="C3435">
            <v>34.04</v>
          </cell>
        </row>
        <row r="3436">
          <cell r="C3436">
            <v>34.049999999999997</v>
          </cell>
        </row>
        <row r="3437">
          <cell r="C3437">
            <v>34.06</v>
          </cell>
        </row>
        <row r="3438">
          <cell r="C3438">
            <v>34.07</v>
          </cell>
        </row>
        <row r="3439">
          <cell r="C3439">
            <v>34.08</v>
          </cell>
        </row>
        <row r="3440">
          <cell r="C3440">
            <v>34.090000000000003</v>
          </cell>
        </row>
        <row r="3441">
          <cell r="C3441">
            <v>34.1</v>
          </cell>
        </row>
        <row r="3442">
          <cell r="C3442">
            <v>34.11</v>
          </cell>
        </row>
        <row r="3443">
          <cell r="C3443">
            <v>34.119999999999997</v>
          </cell>
        </row>
        <row r="3444">
          <cell r="C3444">
            <v>34.130000000000003</v>
          </cell>
        </row>
        <row r="3445">
          <cell r="C3445">
            <v>34.14</v>
          </cell>
        </row>
        <row r="3446">
          <cell r="C3446">
            <v>34.15</v>
          </cell>
        </row>
        <row r="3447">
          <cell r="C3447">
            <v>34.159999999999997</v>
          </cell>
        </row>
        <row r="3448">
          <cell r="C3448">
            <v>34.17</v>
          </cell>
        </row>
        <row r="3449">
          <cell r="C3449">
            <v>34.18</v>
          </cell>
        </row>
        <row r="3450">
          <cell r="C3450">
            <v>34.19</v>
          </cell>
        </row>
        <row r="3451">
          <cell r="C3451">
            <v>34.200000000000003</v>
          </cell>
        </row>
        <row r="3452">
          <cell r="C3452">
            <v>34.21</v>
          </cell>
        </row>
        <row r="3453">
          <cell r="C3453">
            <v>34.22</v>
          </cell>
        </row>
        <row r="3454">
          <cell r="C3454">
            <v>34.229999999999997</v>
          </cell>
        </row>
        <row r="3455">
          <cell r="C3455">
            <v>34.24</v>
          </cell>
        </row>
        <row r="3456">
          <cell r="C3456">
            <v>34.25</v>
          </cell>
        </row>
        <row r="3457">
          <cell r="C3457">
            <v>34.26</v>
          </cell>
        </row>
        <row r="3458">
          <cell r="C3458">
            <v>34.270000000000003</v>
          </cell>
        </row>
        <row r="3459">
          <cell r="C3459">
            <v>34.28</v>
          </cell>
        </row>
        <row r="3460">
          <cell r="C3460">
            <v>34.29</v>
          </cell>
        </row>
        <row r="3461">
          <cell r="C3461">
            <v>34.299999999999997</v>
          </cell>
        </row>
        <row r="3462">
          <cell r="C3462">
            <v>34.31</v>
          </cell>
        </row>
        <row r="3463">
          <cell r="C3463">
            <v>34.32</v>
          </cell>
        </row>
        <row r="3464">
          <cell r="C3464">
            <v>34.33</v>
          </cell>
        </row>
        <row r="3465">
          <cell r="C3465">
            <v>34.340000000000003</v>
          </cell>
        </row>
        <row r="3466">
          <cell r="C3466">
            <v>34.35</v>
          </cell>
        </row>
        <row r="3467">
          <cell r="C3467">
            <v>34.36</v>
          </cell>
        </row>
        <row r="3468">
          <cell r="C3468">
            <v>34.369999999999997</v>
          </cell>
        </row>
        <row r="3469">
          <cell r="C3469">
            <v>34.380000000000003</v>
          </cell>
        </row>
        <row r="3470">
          <cell r="C3470">
            <v>34.39</v>
          </cell>
        </row>
        <row r="3471">
          <cell r="C3471">
            <v>34.4</v>
          </cell>
        </row>
        <row r="3472">
          <cell r="C3472">
            <v>34.409999999999997</v>
          </cell>
        </row>
        <row r="3473">
          <cell r="C3473">
            <v>34.42</v>
          </cell>
        </row>
        <row r="3474">
          <cell r="C3474">
            <v>34.43</v>
          </cell>
        </row>
        <row r="3475">
          <cell r="C3475">
            <v>34.44</v>
          </cell>
        </row>
        <row r="3476">
          <cell r="C3476">
            <v>34.450000000000003</v>
          </cell>
        </row>
        <row r="3477">
          <cell r="C3477">
            <v>34.46</v>
          </cell>
        </row>
        <row r="3478">
          <cell r="C3478">
            <v>34.47</v>
          </cell>
        </row>
        <row r="3479">
          <cell r="C3479">
            <v>34.479999999999997</v>
          </cell>
        </row>
        <row r="3480">
          <cell r="C3480">
            <v>34.49</v>
          </cell>
        </row>
        <row r="3481">
          <cell r="C3481">
            <v>34.5</v>
          </cell>
        </row>
        <row r="3482">
          <cell r="C3482">
            <v>34.51</v>
          </cell>
        </row>
        <row r="3483">
          <cell r="C3483">
            <v>34.520000000000003</v>
          </cell>
        </row>
        <row r="3484">
          <cell r="C3484">
            <v>34.53</v>
          </cell>
        </row>
        <row r="3485">
          <cell r="C3485">
            <v>34.54</v>
          </cell>
        </row>
        <row r="3486">
          <cell r="C3486">
            <v>34.549999999999997</v>
          </cell>
        </row>
        <row r="3487">
          <cell r="C3487">
            <v>34.56</v>
          </cell>
        </row>
        <row r="3488">
          <cell r="C3488">
            <v>34.57</v>
          </cell>
        </row>
        <row r="3489">
          <cell r="C3489">
            <v>34.58</v>
          </cell>
        </row>
        <row r="3490">
          <cell r="C3490">
            <v>34.590000000000003</v>
          </cell>
        </row>
        <row r="3491">
          <cell r="C3491">
            <v>34.6</v>
          </cell>
        </row>
        <row r="3492">
          <cell r="C3492">
            <v>34.61</v>
          </cell>
        </row>
        <row r="3493">
          <cell r="C3493">
            <v>34.619999999999997</v>
          </cell>
        </row>
        <row r="3494">
          <cell r="C3494">
            <v>34.630000000000003</v>
          </cell>
        </row>
        <row r="3495">
          <cell r="C3495">
            <v>34.64</v>
          </cell>
        </row>
        <row r="3496">
          <cell r="C3496">
            <v>34.65</v>
          </cell>
        </row>
        <row r="3497">
          <cell r="C3497">
            <v>34.659999999999997</v>
          </cell>
        </row>
        <row r="3498">
          <cell r="C3498">
            <v>34.67</v>
          </cell>
        </row>
        <row r="3499">
          <cell r="C3499">
            <v>34.68</v>
          </cell>
        </row>
        <row r="3500">
          <cell r="C3500">
            <v>34.69</v>
          </cell>
        </row>
        <row r="3501">
          <cell r="C3501">
            <v>34.700000000000003</v>
          </cell>
        </row>
        <row r="3502">
          <cell r="C3502">
            <v>34.71</v>
          </cell>
        </row>
        <row r="3503">
          <cell r="C3503">
            <v>34.72</v>
          </cell>
        </row>
        <row r="3504">
          <cell r="C3504">
            <v>34.729999999999997</v>
          </cell>
        </row>
        <row r="3505">
          <cell r="C3505">
            <v>34.74</v>
          </cell>
        </row>
        <row r="3506">
          <cell r="C3506">
            <v>34.75</v>
          </cell>
        </row>
        <row r="3507">
          <cell r="C3507">
            <v>34.76</v>
          </cell>
        </row>
        <row r="3508">
          <cell r="C3508">
            <v>34.770000000000003</v>
          </cell>
        </row>
        <row r="3509">
          <cell r="C3509">
            <v>34.78</v>
          </cell>
        </row>
        <row r="3510">
          <cell r="C3510">
            <v>34.79</v>
          </cell>
        </row>
        <row r="3511">
          <cell r="C3511">
            <v>34.799999999999997</v>
          </cell>
        </row>
        <row r="3512">
          <cell r="C3512">
            <v>34.81</v>
          </cell>
        </row>
        <row r="3513">
          <cell r="C3513">
            <v>34.82</v>
          </cell>
        </row>
        <row r="3514">
          <cell r="C3514">
            <v>34.83</v>
          </cell>
        </row>
        <row r="3515">
          <cell r="C3515">
            <v>34.840000000000003</v>
          </cell>
        </row>
        <row r="3516">
          <cell r="C3516">
            <v>34.85</v>
          </cell>
        </row>
        <row r="3517">
          <cell r="C3517">
            <v>34.86</v>
          </cell>
        </row>
        <row r="3518">
          <cell r="C3518">
            <v>34.869999999999997</v>
          </cell>
        </row>
        <row r="3519">
          <cell r="C3519">
            <v>34.880000000000003</v>
          </cell>
        </row>
        <row r="3520">
          <cell r="C3520">
            <v>34.89</v>
          </cell>
        </row>
        <row r="3521">
          <cell r="C3521">
            <v>34.9</v>
          </cell>
        </row>
        <row r="3522">
          <cell r="C3522">
            <v>34.909999999999997</v>
          </cell>
        </row>
        <row r="3523">
          <cell r="C3523">
            <v>34.92</v>
          </cell>
        </row>
        <row r="3524">
          <cell r="C3524">
            <v>34.93</v>
          </cell>
        </row>
        <row r="3525">
          <cell r="C3525">
            <v>34.94</v>
          </cell>
        </row>
        <row r="3526">
          <cell r="C3526">
            <v>34.950000000000003</v>
          </cell>
        </row>
        <row r="3527">
          <cell r="C3527">
            <v>34.96</v>
          </cell>
        </row>
        <row r="3528">
          <cell r="C3528">
            <v>34.97</v>
          </cell>
        </row>
        <row r="3529">
          <cell r="C3529">
            <v>34.979999999999997</v>
          </cell>
        </row>
        <row r="3530">
          <cell r="C3530">
            <v>34.99</v>
          </cell>
        </row>
        <row r="3531">
          <cell r="C3531">
            <v>35</v>
          </cell>
        </row>
        <row r="3532">
          <cell r="C3532">
            <v>35.01</v>
          </cell>
        </row>
        <row r="3533">
          <cell r="C3533">
            <v>35.020000000000003</v>
          </cell>
        </row>
        <row r="3534">
          <cell r="C3534">
            <v>35.03</v>
          </cell>
        </row>
        <row r="3535">
          <cell r="C3535">
            <v>35.04</v>
          </cell>
        </row>
        <row r="3536">
          <cell r="C3536">
            <v>35.049999999999997</v>
          </cell>
        </row>
        <row r="3537">
          <cell r="C3537">
            <v>35.06</v>
          </cell>
        </row>
        <row r="3538">
          <cell r="C3538">
            <v>35.07</v>
          </cell>
        </row>
        <row r="3539">
          <cell r="C3539">
            <v>35.08</v>
          </cell>
        </row>
        <row r="3540">
          <cell r="C3540">
            <v>35.090000000000003</v>
          </cell>
        </row>
        <row r="3541">
          <cell r="C3541">
            <v>35.1</v>
          </cell>
        </row>
        <row r="3542">
          <cell r="C3542">
            <v>35.11</v>
          </cell>
        </row>
        <row r="3543">
          <cell r="C3543">
            <v>35.119999999999997</v>
          </cell>
        </row>
        <row r="3544">
          <cell r="C3544">
            <v>35.130000000000003</v>
          </cell>
        </row>
        <row r="3545">
          <cell r="C3545">
            <v>35.14</v>
          </cell>
        </row>
        <row r="3546">
          <cell r="C3546">
            <v>35.15</v>
          </cell>
        </row>
        <row r="3547">
          <cell r="C3547">
            <v>35.159999999999997</v>
          </cell>
        </row>
        <row r="3548">
          <cell r="C3548">
            <v>35.17</v>
          </cell>
        </row>
        <row r="3549">
          <cell r="C3549">
            <v>35.18</v>
          </cell>
        </row>
        <row r="3550">
          <cell r="C3550">
            <v>35.19</v>
          </cell>
        </row>
        <row r="3551">
          <cell r="C3551">
            <v>35.200000000000003</v>
          </cell>
        </row>
        <row r="3552">
          <cell r="C3552">
            <v>35.21</v>
          </cell>
        </row>
        <row r="3553">
          <cell r="C3553">
            <v>35.22</v>
          </cell>
        </row>
        <row r="3554">
          <cell r="C3554">
            <v>35.229999999999997</v>
          </cell>
        </row>
        <row r="3555">
          <cell r="C3555">
            <v>35.24</v>
          </cell>
        </row>
        <row r="3556">
          <cell r="C3556">
            <v>35.25</v>
          </cell>
        </row>
        <row r="3557">
          <cell r="C3557">
            <v>35.26</v>
          </cell>
        </row>
        <row r="3558">
          <cell r="C3558">
            <v>35.270000000000003</v>
          </cell>
        </row>
        <row r="3559">
          <cell r="C3559">
            <v>35.28</v>
          </cell>
        </row>
        <row r="3560">
          <cell r="C3560">
            <v>35.29</v>
          </cell>
        </row>
        <row r="3561">
          <cell r="C3561">
            <v>35.299999999999997</v>
          </cell>
        </row>
        <row r="3562">
          <cell r="C3562">
            <v>35.31</v>
          </cell>
        </row>
        <row r="3563">
          <cell r="C3563">
            <v>35.32</v>
          </cell>
        </row>
        <row r="3564">
          <cell r="C3564">
            <v>35.33</v>
          </cell>
        </row>
        <row r="3565">
          <cell r="C3565">
            <v>35.340000000000003</v>
          </cell>
        </row>
        <row r="3566">
          <cell r="C3566">
            <v>35.35</v>
          </cell>
        </row>
        <row r="3567">
          <cell r="C3567">
            <v>35.36</v>
          </cell>
        </row>
        <row r="3568">
          <cell r="C3568">
            <v>35.369999999999997</v>
          </cell>
        </row>
        <row r="3569">
          <cell r="C3569">
            <v>35.380000000000003</v>
          </cell>
        </row>
        <row r="3570">
          <cell r="C3570">
            <v>35.39</v>
          </cell>
        </row>
        <row r="3571">
          <cell r="C3571">
            <v>35.4</v>
          </cell>
        </row>
        <row r="3572">
          <cell r="C3572">
            <v>35.409999999999997</v>
          </cell>
        </row>
        <row r="3573">
          <cell r="C3573">
            <v>35.42</v>
          </cell>
        </row>
        <row r="3574">
          <cell r="C3574">
            <v>35.43</v>
          </cell>
        </row>
        <row r="3575">
          <cell r="C3575">
            <v>35.44</v>
          </cell>
        </row>
        <row r="3576">
          <cell r="C3576">
            <v>35.450000000000003</v>
          </cell>
        </row>
        <row r="3577">
          <cell r="C3577">
            <v>35.46</v>
          </cell>
        </row>
        <row r="3578">
          <cell r="C3578">
            <v>35.47</v>
          </cell>
        </row>
        <row r="3579">
          <cell r="C3579">
            <v>35.479999999999997</v>
          </cell>
        </row>
        <row r="3580">
          <cell r="C3580">
            <v>35.49</v>
          </cell>
        </row>
        <row r="3581">
          <cell r="C3581">
            <v>35.5</v>
          </cell>
        </row>
        <row r="3582">
          <cell r="C3582">
            <v>35.51</v>
          </cell>
        </row>
        <row r="3583">
          <cell r="C3583">
            <v>35.520000000000003</v>
          </cell>
        </row>
        <row r="3584">
          <cell r="C3584">
            <v>35.53</v>
          </cell>
        </row>
        <row r="3585">
          <cell r="C3585">
            <v>35.54</v>
          </cell>
        </row>
        <row r="3586">
          <cell r="C3586">
            <v>35.549999999999997</v>
          </cell>
        </row>
        <row r="3587">
          <cell r="C3587">
            <v>35.56</v>
          </cell>
        </row>
        <row r="3588">
          <cell r="C3588">
            <v>35.57</v>
          </cell>
        </row>
        <row r="3589">
          <cell r="C3589">
            <v>35.58</v>
          </cell>
        </row>
        <row r="3590">
          <cell r="C3590">
            <v>35.590000000000003</v>
          </cell>
        </row>
        <row r="3591">
          <cell r="C3591">
            <v>35.6</v>
          </cell>
        </row>
        <row r="3592">
          <cell r="C3592">
            <v>35.61</v>
          </cell>
        </row>
        <row r="3593">
          <cell r="C3593">
            <v>35.619999999999997</v>
          </cell>
        </row>
        <row r="3594">
          <cell r="C3594">
            <v>35.630000000000003</v>
          </cell>
        </row>
        <row r="3595">
          <cell r="C3595">
            <v>35.64</v>
          </cell>
        </row>
        <row r="3596">
          <cell r="C3596">
            <v>35.65</v>
          </cell>
        </row>
        <row r="3597">
          <cell r="C3597">
            <v>35.659999999999997</v>
          </cell>
        </row>
        <row r="3598">
          <cell r="C3598">
            <v>35.67</v>
          </cell>
        </row>
        <row r="3599">
          <cell r="C3599">
            <v>35.68</v>
          </cell>
        </row>
        <row r="3600">
          <cell r="C3600">
            <v>35.69</v>
          </cell>
        </row>
        <row r="3601">
          <cell r="C3601">
            <v>35.700000000000003</v>
          </cell>
        </row>
        <row r="3602">
          <cell r="C3602">
            <v>35.71</v>
          </cell>
        </row>
        <row r="3603">
          <cell r="C3603">
            <v>35.72</v>
          </cell>
        </row>
        <row r="3604">
          <cell r="C3604">
            <v>35.729999999999997</v>
          </cell>
        </row>
        <row r="3605">
          <cell r="C3605">
            <v>35.74</v>
          </cell>
        </row>
        <row r="3606">
          <cell r="C3606">
            <v>35.75</v>
          </cell>
        </row>
        <row r="3607">
          <cell r="C3607">
            <v>35.76</v>
          </cell>
        </row>
        <row r="3608">
          <cell r="C3608">
            <v>35.770000000000003</v>
          </cell>
        </row>
        <row r="3609">
          <cell r="C3609">
            <v>35.78</v>
          </cell>
        </row>
        <row r="3610">
          <cell r="C3610">
            <v>35.79</v>
          </cell>
        </row>
        <row r="3611">
          <cell r="C3611">
            <v>35.799999999999997</v>
          </cell>
        </row>
        <row r="3612">
          <cell r="C3612">
            <v>35.81</v>
          </cell>
        </row>
        <row r="3613">
          <cell r="C3613">
            <v>35.82</v>
          </cell>
        </row>
        <row r="3614">
          <cell r="C3614">
            <v>35.83</v>
          </cell>
        </row>
        <row r="3615">
          <cell r="C3615">
            <v>35.840000000000003</v>
          </cell>
        </row>
        <row r="3616">
          <cell r="C3616">
            <v>35.85</v>
          </cell>
        </row>
        <row r="3617">
          <cell r="C3617">
            <v>35.86</v>
          </cell>
        </row>
        <row r="3618">
          <cell r="C3618">
            <v>35.869999999999997</v>
          </cell>
        </row>
        <row r="3619">
          <cell r="C3619">
            <v>35.880000000000003</v>
          </cell>
        </row>
        <row r="3620">
          <cell r="C3620">
            <v>35.89</v>
          </cell>
        </row>
        <row r="3621">
          <cell r="C3621">
            <v>35.9</v>
          </cell>
        </row>
        <row r="3622">
          <cell r="C3622">
            <v>35.909999999999997</v>
          </cell>
        </row>
        <row r="3623">
          <cell r="C3623">
            <v>35.92</v>
          </cell>
        </row>
        <row r="3624">
          <cell r="C3624">
            <v>35.93</v>
          </cell>
        </row>
        <row r="3625">
          <cell r="C3625">
            <v>35.94</v>
          </cell>
        </row>
        <row r="3626">
          <cell r="C3626">
            <v>35.950000000000003</v>
          </cell>
        </row>
        <row r="3627">
          <cell r="C3627">
            <v>35.96</v>
          </cell>
        </row>
        <row r="3628">
          <cell r="C3628">
            <v>35.97</v>
          </cell>
        </row>
        <row r="3629">
          <cell r="C3629">
            <v>35.979999999999997</v>
          </cell>
        </row>
        <row r="3630">
          <cell r="C3630">
            <v>35.99</v>
          </cell>
        </row>
        <row r="3631">
          <cell r="C3631">
            <v>36</v>
          </cell>
        </row>
        <row r="3632">
          <cell r="C3632">
            <v>36.01</v>
          </cell>
        </row>
        <row r="3633">
          <cell r="C3633">
            <v>36.020000000000003</v>
          </cell>
        </row>
        <row r="3634">
          <cell r="C3634">
            <v>36.03</v>
          </cell>
        </row>
        <row r="3635">
          <cell r="C3635">
            <v>36.04</v>
          </cell>
        </row>
        <row r="3636">
          <cell r="C3636">
            <v>36.049999999999997</v>
          </cell>
        </row>
        <row r="3637">
          <cell r="C3637">
            <v>36.06</v>
          </cell>
        </row>
        <row r="3638">
          <cell r="C3638">
            <v>36.07</v>
          </cell>
        </row>
        <row r="3639">
          <cell r="C3639">
            <v>36.08</v>
          </cell>
        </row>
        <row r="3640">
          <cell r="C3640">
            <v>36.090000000000003</v>
          </cell>
        </row>
        <row r="3641">
          <cell r="C3641">
            <v>36.1</v>
          </cell>
        </row>
        <row r="3642">
          <cell r="C3642">
            <v>36.11</v>
          </cell>
        </row>
        <row r="3643">
          <cell r="C3643">
            <v>36.119999999999997</v>
          </cell>
        </row>
        <row r="3644">
          <cell r="C3644">
            <v>36.130000000000003</v>
          </cell>
        </row>
        <row r="3645">
          <cell r="C3645">
            <v>36.14</v>
          </cell>
        </row>
        <row r="3646">
          <cell r="C3646">
            <v>36.15</v>
          </cell>
        </row>
        <row r="3647">
          <cell r="C3647">
            <v>36.159999999999997</v>
          </cell>
        </row>
        <row r="3648">
          <cell r="C3648">
            <v>36.17</v>
          </cell>
        </row>
        <row r="3649">
          <cell r="C3649">
            <v>36.18</v>
          </cell>
        </row>
        <row r="3650">
          <cell r="C3650">
            <v>36.19</v>
          </cell>
        </row>
        <row r="3651">
          <cell r="C3651">
            <v>36.200000000000003</v>
          </cell>
        </row>
        <row r="3652">
          <cell r="C3652">
            <v>36.21</v>
          </cell>
        </row>
        <row r="3653">
          <cell r="C3653">
            <v>36.22</v>
          </cell>
        </row>
        <row r="3654">
          <cell r="C3654">
            <v>36.229999999999997</v>
          </cell>
        </row>
        <row r="3655">
          <cell r="C3655">
            <v>36.24</v>
          </cell>
        </row>
        <row r="3656">
          <cell r="C3656">
            <v>36.25</v>
          </cell>
        </row>
        <row r="3657">
          <cell r="C3657">
            <v>36.26</v>
          </cell>
        </row>
        <row r="3658">
          <cell r="C3658">
            <v>36.270000000000003</v>
          </cell>
        </row>
        <row r="3659">
          <cell r="C3659">
            <v>36.28</v>
          </cell>
        </row>
        <row r="3660">
          <cell r="C3660">
            <v>36.29</v>
          </cell>
        </row>
        <row r="3661">
          <cell r="C3661">
            <v>36.299999999999997</v>
          </cell>
        </row>
        <row r="3662">
          <cell r="C3662">
            <v>36.31</v>
          </cell>
        </row>
        <row r="3663">
          <cell r="C3663">
            <v>36.32</v>
          </cell>
        </row>
        <row r="3664">
          <cell r="C3664">
            <v>36.33</v>
          </cell>
        </row>
        <row r="3665">
          <cell r="C3665">
            <v>36.340000000000003</v>
          </cell>
        </row>
        <row r="3666">
          <cell r="C3666">
            <v>36.35</v>
          </cell>
        </row>
        <row r="3667">
          <cell r="C3667">
            <v>36.36</v>
          </cell>
        </row>
        <row r="3668">
          <cell r="C3668">
            <v>36.369999999999997</v>
          </cell>
        </row>
        <row r="3669">
          <cell r="C3669">
            <v>36.380000000000003</v>
          </cell>
        </row>
        <row r="3670">
          <cell r="C3670">
            <v>36.39</v>
          </cell>
        </row>
        <row r="3671">
          <cell r="C3671">
            <v>36.4</v>
          </cell>
        </row>
        <row r="3672">
          <cell r="C3672">
            <v>36.409999999999997</v>
          </cell>
        </row>
        <row r="3673">
          <cell r="C3673">
            <v>36.42</v>
          </cell>
        </row>
        <row r="3674">
          <cell r="C3674">
            <v>36.43</v>
          </cell>
        </row>
        <row r="3675">
          <cell r="C3675">
            <v>36.44</v>
          </cell>
        </row>
        <row r="3676">
          <cell r="C3676">
            <v>36.450000000000003</v>
          </cell>
        </row>
        <row r="3677">
          <cell r="C3677">
            <v>36.46</v>
          </cell>
        </row>
        <row r="3678">
          <cell r="C3678">
            <v>36.47</v>
          </cell>
        </row>
        <row r="3679">
          <cell r="C3679">
            <v>36.479999999999997</v>
          </cell>
        </row>
        <row r="3680">
          <cell r="C3680">
            <v>36.49</v>
          </cell>
        </row>
        <row r="3681">
          <cell r="C3681">
            <v>36.5</v>
          </cell>
        </row>
        <row r="3682">
          <cell r="C3682">
            <v>36.51</v>
          </cell>
        </row>
        <row r="3683">
          <cell r="C3683">
            <v>36.520000000000003</v>
          </cell>
        </row>
        <row r="3684">
          <cell r="C3684">
            <v>36.53</v>
          </cell>
        </row>
        <row r="3685">
          <cell r="C3685">
            <v>36.54</v>
          </cell>
        </row>
        <row r="3686">
          <cell r="C3686">
            <v>36.549999999999997</v>
          </cell>
        </row>
        <row r="3687">
          <cell r="C3687">
            <v>36.56</v>
          </cell>
        </row>
        <row r="3688">
          <cell r="C3688">
            <v>36.57</v>
          </cell>
        </row>
        <row r="3689">
          <cell r="C3689">
            <v>36.58</v>
          </cell>
        </row>
        <row r="3690">
          <cell r="C3690">
            <v>36.590000000000003</v>
          </cell>
        </row>
        <row r="3691">
          <cell r="C3691">
            <v>36.6</v>
          </cell>
        </row>
        <row r="3692">
          <cell r="C3692">
            <v>36.61</v>
          </cell>
        </row>
        <row r="3693">
          <cell r="C3693">
            <v>36.619999999999997</v>
          </cell>
        </row>
        <row r="3694">
          <cell r="C3694">
            <v>36.630000000000003</v>
          </cell>
        </row>
        <row r="3695">
          <cell r="C3695">
            <v>36.64</v>
          </cell>
        </row>
        <row r="3696">
          <cell r="C3696">
            <v>36.65</v>
          </cell>
        </row>
        <row r="3697">
          <cell r="C3697">
            <v>36.659999999999997</v>
          </cell>
        </row>
        <row r="3698">
          <cell r="C3698">
            <v>36.67</v>
          </cell>
        </row>
        <row r="3699">
          <cell r="C3699">
            <v>36.68</v>
          </cell>
        </row>
        <row r="3700">
          <cell r="C3700">
            <v>36.69</v>
          </cell>
        </row>
        <row r="3701">
          <cell r="C3701">
            <v>36.700000000000003</v>
          </cell>
        </row>
        <row r="3702">
          <cell r="C3702">
            <v>36.71</v>
          </cell>
        </row>
        <row r="3703">
          <cell r="C3703">
            <v>36.72</v>
          </cell>
        </row>
        <row r="3704">
          <cell r="C3704">
            <v>36.729999999999997</v>
          </cell>
        </row>
        <row r="3705">
          <cell r="C3705">
            <v>36.74</v>
          </cell>
        </row>
        <row r="3706">
          <cell r="C3706">
            <v>36.75</v>
          </cell>
        </row>
        <row r="3707">
          <cell r="C3707">
            <v>36.76</v>
          </cell>
        </row>
        <row r="3708">
          <cell r="C3708">
            <v>36.770000000000003</v>
          </cell>
        </row>
        <row r="3709">
          <cell r="C3709">
            <v>36.78</v>
          </cell>
        </row>
        <row r="3710">
          <cell r="C3710">
            <v>36.79</v>
          </cell>
        </row>
        <row r="3711">
          <cell r="C3711">
            <v>36.799999999999997</v>
          </cell>
        </row>
        <row r="3712">
          <cell r="C3712">
            <v>36.81</v>
          </cell>
        </row>
        <row r="3713">
          <cell r="C3713">
            <v>36.82</v>
          </cell>
        </row>
        <row r="3714">
          <cell r="C3714">
            <v>36.83</v>
          </cell>
        </row>
        <row r="3715">
          <cell r="C3715">
            <v>36.840000000000003</v>
          </cell>
        </row>
        <row r="3716">
          <cell r="C3716">
            <v>36.85</v>
          </cell>
        </row>
        <row r="3717">
          <cell r="C3717">
            <v>36.86</v>
          </cell>
        </row>
        <row r="3718">
          <cell r="C3718">
            <v>36.869999999999997</v>
          </cell>
        </row>
        <row r="3719">
          <cell r="C3719">
            <v>36.880000000000003</v>
          </cell>
        </row>
        <row r="3720">
          <cell r="C3720">
            <v>36.89</v>
          </cell>
        </row>
        <row r="3721">
          <cell r="C3721">
            <v>36.9</v>
          </cell>
        </row>
        <row r="3722">
          <cell r="C3722">
            <v>36.909999999999997</v>
          </cell>
        </row>
        <row r="3723">
          <cell r="C3723">
            <v>36.92</v>
          </cell>
        </row>
        <row r="3724">
          <cell r="C3724">
            <v>36.93</v>
          </cell>
        </row>
        <row r="3725">
          <cell r="C3725">
            <v>36.94</v>
          </cell>
        </row>
        <row r="3726">
          <cell r="C3726">
            <v>36.950000000000003</v>
          </cell>
        </row>
        <row r="3727">
          <cell r="C3727">
            <v>36.96</v>
          </cell>
        </row>
        <row r="3728">
          <cell r="C3728">
            <v>36.97</v>
          </cell>
        </row>
        <row r="3729">
          <cell r="C3729">
            <v>36.979999999999997</v>
          </cell>
        </row>
        <row r="3730">
          <cell r="C3730">
            <v>36.99</v>
          </cell>
        </row>
        <row r="3731">
          <cell r="C3731">
            <v>37</v>
          </cell>
        </row>
        <row r="3732">
          <cell r="C3732">
            <v>37.01</v>
          </cell>
        </row>
        <row r="3733">
          <cell r="C3733">
            <v>37.020000000000003</v>
          </cell>
        </row>
        <row r="3734">
          <cell r="C3734">
            <v>37.03</v>
          </cell>
        </row>
        <row r="3735">
          <cell r="C3735">
            <v>37.04</v>
          </cell>
        </row>
        <row r="3736">
          <cell r="C3736">
            <v>37.049999999999997</v>
          </cell>
        </row>
        <row r="3737">
          <cell r="C3737">
            <v>37.06</v>
          </cell>
        </row>
        <row r="3738">
          <cell r="C3738">
            <v>37.07</v>
          </cell>
        </row>
        <row r="3739">
          <cell r="C3739">
            <v>37.08</v>
          </cell>
        </row>
        <row r="3740">
          <cell r="C3740">
            <v>37.090000000000003</v>
          </cell>
        </row>
        <row r="3741">
          <cell r="C3741">
            <v>37.1</v>
          </cell>
        </row>
        <row r="3742">
          <cell r="C3742">
            <v>37.11</v>
          </cell>
        </row>
        <row r="3743">
          <cell r="C3743">
            <v>37.119999999999997</v>
          </cell>
        </row>
        <row r="3744">
          <cell r="C3744">
            <v>37.130000000000003</v>
          </cell>
        </row>
        <row r="3745">
          <cell r="C3745">
            <v>37.14</v>
          </cell>
        </row>
        <row r="3746">
          <cell r="C3746">
            <v>37.15</v>
          </cell>
        </row>
        <row r="3747">
          <cell r="C3747">
            <v>37.159999999999997</v>
          </cell>
        </row>
        <row r="3748">
          <cell r="C3748">
            <v>37.17</v>
          </cell>
        </row>
        <row r="3749">
          <cell r="C3749">
            <v>37.18</v>
          </cell>
        </row>
        <row r="3750">
          <cell r="C3750">
            <v>37.19</v>
          </cell>
        </row>
        <row r="3751">
          <cell r="C3751">
            <v>37.200000000000003</v>
          </cell>
        </row>
        <row r="3752">
          <cell r="C3752">
            <v>37.21</v>
          </cell>
        </row>
        <row r="3753">
          <cell r="C3753">
            <v>37.22</v>
          </cell>
        </row>
        <row r="3754">
          <cell r="C3754">
            <v>37.229999999999997</v>
          </cell>
        </row>
        <row r="3755">
          <cell r="C3755">
            <v>37.24</v>
          </cell>
        </row>
        <row r="3756">
          <cell r="C3756">
            <v>37.25</v>
          </cell>
        </row>
        <row r="3757">
          <cell r="C3757">
            <v>37.26</v>
          </cell>
        </row>
        <row r="3758">
          <cell r="C3758">
            <v>37.270000000000003</v>
          </cell>
        </row>
        <row r="3759">
          <cell r="C3759">
            <v>37.28</v>
          </cell>
        </row>
        <row r="3760">
          <cell r="C3760">
            <v>37.29</v>
          </cell>
        </row>
        <row r="3761">
          <cell r="C3761">
            <v>37.299999999999997</v>
          </cell>
        </row>
        <row r="3762">
          <cell r="C3762">
            <v>37.31</v>
          </cell>
        </row>
        <row r="3763">
          <cell r="C3763">
            <v>37.32</v>
          </cell>
        </row>
        <row r="3764">
          <cell r="C3764">
            <v>37.33</v>
          </cell>
        </row>
        <row r="3765">
          <cell r="C3765">
            <v>37.340000000000003</v>
          </cell>
        </row>
        <row r="3766">
          <cell r="C3766">
            <v>37.35</v>
          </cell>
        </row>
        <row r="3767">
          <cell r="C3767">
            <v>37.36</v>
          </cell>
        </row>
        <row r="3768">
          <cell r="C3768">
            <v>37.369999999999997</v>
          </cell>
        </row>
        <row r="3769">
          <cell r="C3769">
            <v>37.380000000000003</v>
          </cell>
        </row>
        <row r="3770">
          <cell r="C3770">
            <v>37.39</v>
          </cell>
        </row>
        <row r="3771">
          <cell r="C3771">
            <v>37.4</v>
          </cell>
        </row>
        <row r="3772">
          <cell r="C3772">
            <v>37.409999999999997</v>
          </cell>
        </row>
        <row r="3773">
          <cell r="C3773">
            <v>37.42</v>
          </cell>
        </row>
        <row r="3774">
          <cell r="C3774">
            <v>37.43</v>
          </cell>
        </row>
        <row r="3775">
          <cell r="C3775">
            <v>37.44</v>
          </cell>
        </row>
        <row r="3776">
          <cell r="C3776">
            <v>37.450000000000003</v>
          </cell>
        </row>
        <row r="3777">
          <cell r="C3777">
            <v>37.46</v>
          </cell>
        </row>
        <row r="3778">
          <cell r="C3778">
            <v>37.47</v>
          </cell>
        </row>
        <row r="3779">
          <cell r="C3779">
            <v>37.479999999999997</v>
          </cell>
        </row>
        <row r="3780">
          <cell r="C3780">
            <v>37.49</v>
          </cell>
        </row>
        <row r="3781">
          <cell r="C3781">
            <v>37.5</v>
          </cell>
        </row>
        <row r="3782">
          <cell r="C3782">
            <v>37.51</v>
          </cell>
        </row>
        <row r="3783">
          <cell r="C3783">
            <v>37.520000000000003</v>
          </cell>
        </row>
        <row r="3784">
          <cell r="C3784">
            <v>37.53</v>
          </cell>
        </row>
        <row r="3785">
          <cell r="C3785">
            <v>37.54</v>
          </cell>
        </row>
        <row r="3786">
          <cell r="C3786">
            <v>37.549999999999997</v>
          </cell>
        </row>
        <row r="3787">
          <cell r="C3787">
            <v>37.56</v>
          </cell>
        </row>
        <row r="3788">
          <cell r="C3788">
            <v>37.57</v>
          </cell>
        </row>
        <row r="3789">
          <cell r="C3789">
            <v>37.58</v>
          </cell>
        </row>
        <row r="3790">
          <cell r="C3790">
            <v>37.590000000000003</v>
          </cell>
        </row>
        <row r="3791">
          <cell r="C3791">
            <v>37.6</v>
          </cell>
        </row>
        <row r="3792">
          <cell r="C3792">
            <v>37.61</v>
          </cell>
        </row>
        <row r="3793">
          <cell r="C3793">
            <v>37.619999999999997</v>
          </cell>
        </row>
        <row r="3794">
          <cell r="C3794">
            <v>37.630000000000003</v>
          </cell>
        </row>
        <row r="3795">
          <cell r="C3795">
            <v>37.64</v>
          </cell>
        </row>
        <row r="3796">
          <cell r="C3796">
            <v>37.65</v>
          </cell>
        </row>
        <row r="3797">
          <cell r="C3797">
            <v>37.659999999999997</v>
          </cell>
        </row>
        <row r="3798">
          <cell r="C3798">
            <v>37.67</v>
          </cell>
        </row>
        <row r="3799">
          <cell r="C3799">
            <v>37.68</v>
          </cell>
        </row>
        <row r="3800">
          <cell r="C3800">
            <v>37.69</v>
          </cell>
        </row>
        <row r="3801">
          <cell r="C3801">
            <v>37.700000000000003</v>
          </cell>
        </row>
        <row r="3802">
          <cell r="C3802">
            <v>37.71</v>
          </cell>
        </row>
        <row r="3803">
          <cell r="C3803">
            <v>37.72</v>
          </cell>
        </row>
        <row r="3804">
          <cell r="C3804">
            <v>37.729999999999997</v>
          </cell>
        </row>
        <row r="3805">
          <cell r="C3805">
            <v>37.74</v>
          </cell>
        </row>
        <row r="3806">
          <cell r="C3806">
            <v>37.75</v>
          </cell>
        </row>
        <row r="3807">
          <cell r="C3807">
            <v>37.76</v>
          </cell>
        </row>
        <row r="3808">
          <cell r="C3808">
            <v>37.770000000000003</v>
          </cell>
        </row>
        <row r="3809">
          <cell r="C3809">
            <v>37.78</v>
          </cell>
        </row>
        <row r="3810">
          <cell r="C3810">
            <v>37.79</v>
          </cell>
        </row>
        <row r="3811">
          <cell r="C3811">
            <v>37.799999999999997</v>
          </cell>
        </row>
        <row r="3812">
          <cell r="C3812">
            <v>37.81</v>
          </cell>
        </row>
        <row r="3813">
          <cell r="C3813">
            <v>37.82</v>
          </cell>
        </row>
        <row r="3814">
          <cell r="C3814">
            <v>37.83</v>
          </cell>
        </row>
        <row r="3815">
          <cell r="C3815">
            <v>37.840000000000003</v>
          </cell>
        </row>
        <row r="3816">
          <cell r="C3816">
            <v>37.85</v>
          </cell>
        </row>
        <row r="3817">
          <cell r="C3817">
            <v>37.86</v>
          </cell>
        </row>
        <row r="3818">
          <cell r="C3818">
            <v>37.869999999999997</v>
          </cell>
        </row>
        <row r="3819">
          <cell r="C3819">
            <v>37.880000000000003</v>
          </cell>
        </row>
        <row r="3820">
          <cell r="C3820">
            <v>37.89</v>
          </cell>
        </row>
        <row r="3821">
          <cell r="C3821">
            <v>37.9</v>
          </cell>
        </row>
        <row r="3822">
          <cell r="C3822">
            <v>37.909999999999997</v>
          </cell>
        </row>
        <row r="3823">
          <cell r="C3823">
            <v>37.92</v>
          </cell>
        </row>
        <row r="3824">
          <cell r="C3824">
            <v>37.93</v>
          </cell>
        </row>
        <row r="3825">
          <cell r="C3825">
            <v>37.94</v>
          </cell>
        </row>
        <row r="3826">
          <cell r="C3826">
            <v>37.950000000000003</v>
          </cell>
        </row>
        <row r="3827">
          <cell r="C3827">
            <v>37.96</v>
          </cell>
        </row>
        <row r="3828">
          <cell r="C3828">
            <v>37.97</v>
          </cell>
        </row>
        <row r="3829">
          <cell r="C3829">
            <v>37.979999999999997</v>
          </cell>
        </row>
        <row r="3830">
          <cell r="C3830">
            <v>37.99</v>
          </cell>
        </row>
        <row r="3831">
          <cell r="C3831">
            <v>38</v>
          </cell>
        </row>
        <row r="3832">
          <cell r="C3832">
            <v>38.01</v>
          </cell>
        </row>
        <row r="3833">
          <cell r="C3833">
            <v>38.020000000000003</v>
          </cell>
        </row>
        <row r="3834">
          <cell r="C3834">
            <v>38.03</v>
          </cell>
        </row>
        <row r="3835">
          <cell r="C3835">
            <v>38.04</v>
          </cell>
        </row>
        <row r="3836">
          <cell r="C3836">
            <v>38.049999999999997</v>
          </cell>
        </row>
        <row r="3837">
          <cell r="C3837">
            <v>38.06</v>
          </cell>
        </row>
        <row r="3838">
          <cell r="C3838">
            <v>38.07</v>
          </cell>
        </row>
        <row r="3839">
          <cell r="C3839">
            <v>38.08</v>
          </cell>
        </row>
        <row r="3840">
          <cell r="C3840">
            <v>38.090000000000003</v>
          </cell>
        </row>
        <row r="3841">
          <cell r="C3841">
            <v>38.1</v>
          </cell>
        </row>
        <row r="3842">
          <cell r="C3842">
            <v>38.11</v>
          </cell>
        </row>
        <row r="3843">
          <cell r="C3843">
            <v>38.119999999999997</v>
          </cell>
        </row>
        <row r="3844">
          <cell r="C3844">
            <v>38.130000000000003</v>
          </cell>
        </row>
        <row r="3845">
          <cell r="C3845">
            <v>38.14</v>
          </cell>
        </row>
        <row r="3846">
          <cell r="C3846">
            <v>38.15</v>
          </cell>
        </row>
        <row r="3847">
          <cell r="C3847">
            <v>38.159999999999997</v>
          </cell>
        </row>
        <row r="3848">
          <cell r="C3848">
            <v>38.17</v>
          </cell>
        </row>
        <row r="3849">
          <cell r="C3849">
            <v>38.18</v>
          </cell>
        </row>
        <row r="3850">
          <cell r="C3850">
            <v>38.19</v>
          </cell>
        </row>
        <row r="3851">
          <cell r="C3851">
            <v>38.200000000000003</v>
          </cell>
        </row>
        <row r="3852">
          <cell r="C3852">
            <v>38.21</v>
          </cell>
        </row>
        <row r="3853">
          <cell r="C3853">
            <v>38.22</v>
          </cell>
        </row>
        <row r="3854">
          <cell r="C3854">
            <v>38.229999999999997</v>
          </cell>
        </row>
        <row r="3855">
          <cell r="C3855">
            <v>38.24</v>
          </cell>
        </row>
        <row r="3856">
          <cell r="C3856">
            <v>38.25</v>
          </cell>
        </row>
        <row r="3857">
          <cell r="C3857">
            <v>38.26</v>
          </cell>
        </row>
        <row r="3858">
          <cell r="C3858">
            <v>38.270000000000003</v>
          </cell>
        </row>
        <row r="3859">
          <cell r="C3859">
            <v>38.28</v>
          </cell>
        </row>
        <row r="3860">
          <cell r="C3860">
            <v>38.29</v>
          </cell>
        </row>
        <row r="3861">
          <cell r="C3861">
            <v>38.299999999999997</v>
          </cell>
        </row>
        <row r="3862">
          <cell r="C3862">
            <v>38.31</v>
          </cell>
        </row>
        <row r="3863">
          <cell r="C3863">
            <v>38.32</v>
          </cell>
        </row>
        <row r="3864">
          <cell r="C3864">
            <v>38.33</v>
          </cell>
        </row>
        <row r="3865">
          <cell r="C3865">
            <v>38.340000000000003</v>
          </cell>
        </row>
        <row r="3866">
          <cell r="C3866">
            <v>38.35</v>
          </cell>
        </row>
        <row r="3867">
          <cell r="C3867">
            <v>38.36</v>
          </cell>
        </row>
        <row r="3868">
          <cell r="C3868">
            <v>38.369999999999997</v>
          </cell>
        </row>
        <row r="3869">
          <cell r="C3869">
            <v>38.380000000000003</v>
          </cell>
        </row>
        <row r="3870">
          <cell r="C3870">
            <v>38.39</v>
          </cell>
        </row>
        <row r="3871">
          <cell r="C3871">
            <v>38.4</v>
          </cell>
        </row>
        <row r="3872">
          <cell r="C3872">
            <v>38.409999999999997</v>
          </cell>
        </row>
        <row r="3873">
          <cell r="C3873">
            <v>38.42</v>
          </cell>
        </row>
        <row r="3874">
          <cell r="C3874">
            <v>38.43</v>
          </cell>
        </row>
        <row r="3875">
          <cell r="C3875">
            <v>38.44</v>
          </cell>
        </row>
        <row r="3876">
          <cell r="C3876">
            <v>38.450000000000003</v>
          </cell>
        </row>
        <row r="3877">
          <cell r="C3877">
            <v>38.46</v>
          </cell>
        </row>
        <row r="3878">
          <cell r="C3878">
            <v>38.47</v>
          </cell>
        </row>
        <row r="3879">
          <cell r="C3879">
            <v>38.479999999999997</v>
          </cell>
        </row>
        <row r="3880">
          <cell r="C3880">
            <v>38.49</v>
          </cell>
        </row>
        <row r="3881">
          <cell r="C3881">
            <v>38.5</v>
          </cell>
        </row>
        <row r="3882">
          <cell r="C3882">
            <v>38.51</v>
          </cell>
        </row>
        <row r="3883">
          <cell r="C3883">
            <v>38.520000000000003</v>
          </cell>
        </row>
        <row r="3884">
          <cell r="C3884">
            <v>38.53</v>
          </cell>
        </row>
        <row r="3885">
          <cell r="C3885">
            <v>38.54</v>
          </cell>
        </row>
        <row r="3886">
          <cell r="C3886">
            <v>38.549999999999997</v>
          </cell>
        </row>
        <row r="3887">
          <cell r="C3887">
            <v>38.56</v>
          </cell>
        </row>
        <row r="3888">
          <cell r="C3888">
            <v>38.57</v>
          </cell>
        </row>
        <row r="3889">
          <cell r="C3889">
            <v>38.58</v>
          </cell>
        </row>
        <row r="3890">
          <cell r="C3890">
            <v>38.590000000000003</v>
          </cell>
        </row>
        <row r="3891">
          <cell r="C3891">
            <v>38.6</v>
          </cell>
        </row>
        <row r="3892">
          <cell r="C3892">
            <v>38.61</v>
          </cell>
        </row>
        <row r="3893">
          <cell r="C3893">
            <v>38.619999999999997</v>
          </cell>
        </row>
        <row r="3894">
          <cell r="C3894">
            <v>38.630000000000003</v>
          </cell>
        </row>
        <row r="3895">
          <cell r="C3895">
            <v>38.64</v>
          </cell>
        </row>
        <row r="3896">
          <cell r="C3896">
            <v>38.65</v>
          </cell>
        </row>
        <row r="3897">
          <cell r="C3897">
            <v>38.659999999999997</v>
          </cell>
        </row>
        <row r="3898">
          <cell r="C3898">
            <v>38.67</v>
          </cell>
        </row>
        <row r="3899">
          <cell r="C3899">
            <v>38.68</v>
          </cell>
        </row>
        <row r="3900">
          <cell r="C3900">
            <v>38.69</v>
          </cell>
        </row>
        <row r="3901">
          <cell r="C3901">
            <v>38.700000000000003</v>
          </cell>
        </row>
        <row r="3902">
          <cell r="C3902">
            <v>38.71</v>
          </cell>
        </row>
        <row r="3903">
          <cell r="C3903">
            <v>38.72</v>
          </cell>
        </row>
        <row r="3904">
          <cell r="C3904">
            <v>38.729999999999997</v>
          </cell>
        </row>
        <row r="3905">
          <cell r="C3905">
            <v>38.74</v>
          </cell>
        </row>
        <row r="3906">
          <cell r="C3906">
            <v>38.75</v>
          </cell>
        </row>
        <row r="3907">
          <cell r="C3907">
            <v>38.76</v>
          </cell>
        </row>
        <row r="3908">
          <cell r="C3908">
            <v>38.770000000000003</v>
          </cell>
        </row>
        <row r="3909">
          <cell r="C3909">
            <v>38.78</v>
          </cell>
        </row>
        <row r="3910">
          <cell r="C3910">
            <v>38.79</v>
          </cell>
        </row>
        <row r="3911">
          <cell r="C3911">
            <v>38.799999999999997</v>
          </cell>
        </row>
        <row r="3912">
          <cell r="C3912">
            <v>38.81</v>
          </cell>
        </row>
        <row r="3913">
          <cell r="C3913">
            <v>38.82</v>
          </cell>
        </row>
        <row r="3914">
          <cell r="C3914">
            <v>38.83</v>
          </cell>
        </row>
        <row r="3915">
          <cell r="C3915">
            <v>38.840000000000003</v>
          </cell>
        </row>
        <row r="3916">
          <cell r="C3916">
            <v>38.85</v>
          </cell>
        </row>
        <row r="3917">
          <cell r="C3917">
            <v>38.86</v>
          </cell>
        </row>
        <row r="3918">
          <cell r="C3918">
            <v>38.869999999999997</v>
          </cell>
        </row>
        <row r="3919">
          <cell r="C3919">
            <v>38.880000000000003</v>
          </cell>
        </row>
        <row r="3920">
          <cell r="C3920">
            <v>38.89</v>
          </cell>
        </row>
        <row r="3921">
          <cell r="C3921">
            <v>38.9</v>
          </cell>
        </row>
        <row r="3922">
          <cell r="C3922">
            <v>38.909999999999997</v>
          </cell>
        </row>
        <row r="3923">
          <cell r="C3923">
            <v>38.92</v>
          </cell>
        </row>
        <row r="3924">
          <cell r="C3924">
            <v>38.93</v>
          </cell>
        </row>
        <row r="3925">
          <cell r="C3925">
            <v>38.94</v>
          </cell>
        </row>
        <row r="3926">
          <cell r="C3926">
            <v>38.950000000000003</v>
          </cell>
        </row>
        <row r="3927">
          <cell r="C3927">
            <v>38.96</v>
          </cell>
        </row>
        <row r="3928">
          <cell r="C3928">
            <v>38.97</v>
          </cell>
        </row>
        <row r="3929">
          <cell r="C3929">
            <v>38.979999999999997</v>
          </cell>
        </row>
        <row r="3930">
          <cell r="C3930">
            <v>38.99</v>
          </cell>
        </row>
        <row r="3931">
          <cell r="C3931">
            <v>39</v>
          </cell>
        </row>
        <row r="3932">
          <cell r="C3932">
            <v>39.01</v>
          </cell>
        </row>
        <row r="3933">
          <cell r="C3933">
            <v>39.020000000000003</v>
          </cell>
        </row>
        <row r="3934">
          <cell r="C3934">
            <v>39.03</v>
          </cell>
        </row>
        <row r="3935">
          <cell r="C3935">
            <v>39.04</v>
          </cell>
        </row>
        <row r="3936">
          <cell r="C3936">
            <v>39.049999999999997</v>
          </cell>
        </row>
        <row r="3937">
          <cell r="C3937">
            <v>39.06</v>
          </cell>
        </row>
        <row r="3938">
          <cell r="C3938">
            <v>39.07</v>
          </cell>
        </row>
        <row r="3939">
          <cell r="C3939">
            <v>39.08</v>
          </cell>
        </row>
        <row r="3940">
          <cell r="C3940">
            <v>39.090000000000003</v>
          </cell>
        </row>
        <row r="3941">
          <cell r="C3941">
            <v>39.1</v>
          </cell>
        </row>
        <row r="3942">
          <cell r="C3942">
            <v>39.11</v>
          </cell>
        </row>
        <row r="3943">
          <cell r="C3943">
            <v>39.119999999999997</v>
          </cell>
        </row>
        <row r="3944">
          <cell r="C3944">
            <v>39.130000000000003</v>
          </cell>
        </row>
        <row r="3945">
          <cell r="C3945">
            <v>39.14</v>
          </cell>
        </row>
        <row r="3946">
          <cell r="C3946">
            <v>39.15</v>
          </cell>
        </row>
        <row r="3947">
          <cell r="C3947">
            <v>39.159999999999997</v>
          </cell>
        </row>
        <row r="3948">
          <cell r="C3948">
            <v>39.17</v>
          </cell>
        </row>
        <row r="3949">
          <cell r="C3949">
            <v>39.18</v>
          </cell>
        </row>
        <row r="3950">
          <cell r="C3950">
            <v>39.19</v>
          </cell>
        </row>
        <row r="3951">
          <cell r="C3951">
            <v>39.200000000000003</v>
          </cell>
        </row>
        <row r="3952">
          <cell r="C3952">
            <v>39.21</v>
          </cell>
        </row>
        <row r="3953">
          <cell r="C3953">
            <v>39.22</v>
          </cell>
        </row>
        <row r="3954">
          <cell r="C3954">
            <v>39.229999999999997</v>
          </cell>
        </row>
        <row r="3955">
          <cell r="C3955">
            <v>39.24</v>
          </cell>
        </row>
        <row r="3956">
          <cell r="C3956">
            <v>39.25</v>
          </cell>
        </row>
        <row r="3957">
          <cell r="C3957">
            <v>39.26</v>
          </cell>
        </row>
        <row r="3958">
          <cell r="C3958">
            <v>39.270000000000003</v>
          </cell>
        </row>
        <row r="3959">
          <cell r="C3959">
            <v>39.28</v>
          </cell>
        </row>
        <row r="3960">
          <cell r="C3960">
            <v>39.29</v>
          </cell>
        </row>
        <row r="3961">
          <cell r="C3961">
            <v>39.299999999999997</v>
          </cell>
        </row>
        <row r="3962">
          <cell r="C3962">
            <v>39.31</v>
          </cell>
        </row>
        <row r="3963">
          <cell r="C3963">
            <v>39.32</v>
          </cell>
        </row>
        <row r="3964">
          <cell r="C3964">
            <v>39.33</v>
          </cell>
        </row>
        <row r="3965">
          <cell r="C3965">
            <v>39.340000000000003</v>
          </cell>
        </row>
        <row r="3966">
          <cell r="C3966">
            <v>39.35</v>
          </cell>
        </row>
        <row r="3967">
          <cell r="C3967">
            <v>39.36</v>
          </cell>
        </row>
        <row r="3968">
          <cell r="C3968">
            <v>39.369999999999997</v>
          </cell>
        </row>
        <row r="3969">
          <cell r="C3969">
            <v>39.380000000000003</v>
          </cell>
        </row>
        <row r="3970">
          <cell r="C3970">
            <v>39.39</v>
          </cell>
        </row>
        <row r="3971">
          <cell r="C3971">
            <v>39.4</v>
          </cell>
        </row>
        <row r="3972">
          <cell r="C3972">
            <v>39.409999999999997</v>
          </cell>
        </row>
        <row r="3973">
          <cell r="C3973">
            <v>39.42</v>
          </cell>
        </row>
        <row r="3974">
          <cell r="C3974">
            <v>39.43</v>
          </cell>
        </row>
        <row r="3975">
          <cell r="C3975">
            <v>39.44</v>
          </cell>
        </row>
        <row r="3976">
          <cell r="C3976">
            <v>39.450000000000003</v>
          </cell>
        </row>
        <row r="3977">
          <cell r="C3977">
            <v>39.46</v>
          </cell>
        </row>
        <row r="3978">
          <cell r="C3978">
            <v>39.47</v>
          </cell>
        </row>
        <row r="3979">
          <cell r="C3979">
            <v>39.479999999999997</v>
          </cell>
        </row>
        <row r="3980">
          <cell r="C3980">
            <v>39.49</v>
          </cell>
        </row>
        <row r="3981">
          <cell r="C3981">
            <v>39.5</v>
          </cell>
        </row>
        <row r="3982">
          <cell r="C3982">
            <v>39.51</v>
          </cell>
        </row>
        <row r="3983">
          <cell r="C3983">
            <v>39.520000000000003</v>
          </cell>
        </row>
        <row r="3984">
          <cell r="C3984">
            <v>39.53</v>
          </cell>
        </row>
        <row r="3985">
          <cell r="C3985">
            <v>39.54</v>
          </cell>
        </row>
        <row r="3986">
          <cell r="C3986">
            <v>39.549999999999997</v>
          </cell>
        </row>
        <row r="3987">
          <cell r="C3987">
            <v>39.56</v>
          </cell>
        </row>
        <row r="3988">
          <cell r="C3988">
            <v>39.57</v>
          </cell>
        </row>
        <row r="3989">
          <cell r="C3989">
            <v>39.58</v>
          </cell>
        </row>
        <row r="3990">
          <cell r="C3990">
            <v>39.590000000000003</v>
          </cell>
        </row>
        <row r="3991">
          <cell r="C3991">
            <v>39.6</v>
          </cell>
        </row>
        <row r="3992">
          <cell r="C3992">
            <v>39.61</v>
          </cell>
        </row>
        <row r="3993">
          <cell r="C3993">
            <v>39.619999999999997</v>
          </cell>
        </row>
        <row r="3994">
          <cell r="C3994">
            <v>39.630000000000003</v>
          </cell>
        </row>
        <row r="3995">
          <cell r="C3995">
            <v>39.64</v>
          </cell>
        </row>
        <row r="3996">
          <cell r="C3996">
            <v>39.65</v>
          </cell>
        </row>
        <row r="3997">
          <cell r="C3997">
            <v>39.659999999999997</v>
          </cell>
        </row>
        <row r="3998">
          <cell r="C3998">
            <v>39.67</v>
          </cell>
        </row>
        <row r="3999">
          <cell r="C3999">
            <v>39.68</v>
          </cell>
        </row>
        <row r="4000">
          <cell r="C4000">
            <v>39.69</v>
          </cell>
        </row>
        <row r="4001">
          <cell r="C4001">
            <v>39.700000000000003</v>
          </cell>
        </row>
        <row r="4002">
          <cell r="C4002">
            <v>39.71</v>
          </cell>
        </row>
        <row r="4003">
          <cell r="C4003">
            <v>39.72</v>
          </cell>
        </row>
        <row r="4004">
          <cell r="C4004">
            <v>39.729999999999997</v>
          </cell>
        </row>
        <row r="4005">
          <cell r="C4005">
            <v>39.74</v>
          </cell>
        </row>
        <row r="4006">
          <cell r="C4006">
            <v>39.75</v>
          </cell>
        </row>
        <row r="4007">
          <cell r="C4007">
            <v>39.76</v>
          </cell>
        </row>
        <row r="4008">
          <cell r="C4008">
            <v>39.770000000000003</v>
          </cell>
        </row>
        <row r="4009">
          <cell r="C4009">
            <v>39.78</v>
          </cell>
        </row>
        <row r="4010">
          <cell r="C4010">
            <v>39.79</v>
          </cell>
        </row>
        <row r="4011">
          <cell r="C4011">
            <v>39.799999999999997</v>
          </cell>
        </row>
        <row r="4012">
          <cell r="C4012">
            <v>39.81</v>
          </cell>
        </row>
        <row r="4013">
          <cell r="C4013">
            <v>39.82</v>
          </cell>
        </row>
        <row r="4014">
          <cell r="C4014">
            <v>39.83</v>
          </cell>
        </row>
        <row r="4015">
          <cell r="C4015">
            <v>39.840000000000003</v>
          </cell>
        </row>
        <row r="4016">
          <cell r="C4016">
            <v>39.85</v>
          </cell>
        </row>
        <row r="4017">
          <cell r="C4017">
            <v>39.86</v>
          </cell>
        </row>
        <row r="4018">
          <cell r="C4018">
            <v>39.869999999999997</v>
          </cell>
        </row>
        <row r="4019">
          <cell r="C4019">
            <v>39.880000000000003</v>
          </cell>
        </row>
        <row r="4020">
          <cell r="C4020">
            <v>39.89</v>
          </cell>
        </row>
        <row r="4021">
          <cell r="C4021">
            <v>39.9</v>
          </cell>
        </row>
        <row r="4022">
          <cell r="C4022">
            <v>39.909999999999997</v>
          </cell>
        </row>
        <row r="4023">
          <cell r="C4023">
            <v>39.92</v>
          </cell>
        </row>
        <row r="4024">
          <cell r="C4024">
            <v>39.93</v>
          </cell>
        </row>
        <row r="4025">
          <cell r="C4025">
            <v>39.94</v>
          </cell>
        </row>
        <row r="4026">
          <cell r="C4026">
            <v>39.950000000000003</v>
          </cell>
        </row>
        <row r="4027">
          <cell r="C4027">
            <v>39.96</v>
          </cell>
        </row>
        <row r="4028">
          <cell r="C4028">
            <v>39.97</v>
          </cell>
        </row>
        <row r="4029">
          <cell r="C4029">
            <v>39.979999999999997</v>
          </cell>
        </row>
        <row r="4030">
          <cell r="C4030">
            <v>39.99</v>
          </cell>
        </row>
        <row r="4031">
          <cell r="C4031">
            <v>40</v>
          </cell>
        </row>
        <row r="4032">
          <cell r="C4032">
            <v>40.01</v>
          </cell>
        </row>
        <row r="4033">
          <cell r="C4033">
            <v>40.020000000000003</v>
          </cell>
        </row>
        <row r="4034">
          <cell r="C4034">
            <v>40.03</v>
          </cell>
        </row>
        <row r="4035">
          <cell r="C4035">
            <v>40.04</v>
          </cell>
        </row>
        <row r="4036">
          <cell r="C4036">
            <v>40.049999999999997</v>
          </cell>
        </row>
        <row r="4037">
          <cell r="C4037">
            <v>40.06</v>
          </cell>
        </row>
        <row r="4038">
          <cell r="C4038">
            <v>40.07</v>
          </cell>
        </row>
        <row r="4039">
          <cell r="C4039">
            <v>40.08</v>
          </cell>
        </row>
        <row r="4040">
          <cell r="C4040">
            <v>40.090000000000003</v>
          </cell>
        </row>
        <row r="4041">
          <cell r="C4041">
            <v>40.1</v>
          </cell>
        </row>
        <row r="4042">
          <cell r="C4042">
            <v>40.11</v>
          </cell>
        </row>
        <row r="4043">
          <cell r="C4043">
            <v>40.119999999999997</v>
          </cell>
        </row>
        <row r="4044">
          <cell r="C4044">
            <v>40.130000000000003</v>
          </cell>
        </row>
        <row r="4045">
          <cell r="C4045">
            <v>40.14</v>
          </cell>
        </row>
        <row r="4046">
          <cell r="C4046">
            <v>40.15</v>
          </cell>
        </row>
        <row r="4047">
          <cell r="C4047">
            <v>40.159999999999997</v>
          </cell>
        </row>
        <row r="4048">
          <cell r="C4048">
            <v>40.17</v>
          </cell>
        </row>
        <row r="4049">
          <cell r="C4049">
            <v>40.18</v>
          </cell>
        </row>
        <row r="4050">
          <cell r="C4050">
            <v>40.19</v>
          </cell>
        </row>
        <row r="4051">
          <cell r="C4051">
            <v>40.200000000000003</v>
          </cell>
        </row>
        <row r="4052">
          <cell r="C4052">
            <v>40.21</v>
          </cell>
        </row>
        <row r="4053">
          <cell r="C4053">
            <v>40.22</v>
          </cell>
        </row>
        <row r="4054">
          <cell r="C4054">
            <v>40.229999999999997</v>
          </cell>
        </row>
        <row r="4055">
          <cell r="C4055">
            <v>40.24</v>
          </cell>
        </row>
        <row r="4056">
          <cell r="C4056">
            <v>40.25</v>
          </cell>
        </row>
        <row r="4057">
          <cell r="C4057">
            <v>40.26</v>
          </cell>
        </row>
        <row r="4058">
          <cell r="C4058">
            <v>40.270000000000003</v>
          </cell>
        </row>
        <row r="4059">
          <cell r="C4059">
            <v>40.28</v>
          </cell>
        </row>
        <row r="4060">
          <cell r="C4060">
            <v>40.29</v>
          </cell>
        </row>
        <row r="4061">
          <cell r="C4061">
            <v>40.299999999999997</v>
          </cell>
        </row>
        <row r="4062">
          <cell r="C4062">
            <v>40.31</v>
          </cell>
        </row>
        <row r="4063">
          <cell r="C4063">
            <v>40.32</v>
          </cell>
        </row>
        <row r="4064">
          <cell r="C4064">
            <v>40.33</v>
          </cell>
        </row>
        <row r="4065">
          <cell r="C4065">
            <v>40.340000000000003</v>
          </cell>
        </row>
        <row r="4066">
          <cell r="C4066">
            <v>40.35</v>
          </cell>
        </row>
        <row r="4067">
          <cell r="C4067">
            <v>40.36</v>
          </cell>
        </row>
        <row r="4068">
          <cell r="C4068">
            <v>40.369999999999997</v>
          </cell>
        </row>
        <row r="4069">
          <cell r="C4069">
            <v>40.380000000000003</v>
          </cell>
        </row>
        <row r="4070">
          <cell r="C4070">
            <v>40.39</v>
          </cell>
        </row>
        <row r="4071">
          <cell r="C4071">
            <v>40.4</v>
          </cell>
        </row>
        <row r="4072">
          <cell r="C4072">
            <v>40.409999999999997</v>
          </cell>
        </row>
        <row r="4073">
          <cell r="C4073">
            <v>40.42</v>
          </cell>
        </row>
        <row r="4074">
          <cell r="C4074">
            <v>40.43</v>
          </cell>
        </row>
        <row r="4075">
          <cell r="C4075">
            <v>40.44</v>
          </cell>
        </row>
        <row r="4076">
          <cell r="C4076">
            <v>40.450000000000003</v>
          </cell>
        </row>
        <row r="4077">
          <cell r="C4077">
            <v>40.46</v>
          </cell>
        </row>
        <row r="4078">
          <cell r="C4078">
            <v>40.47</v>
          </cell>
        </row>
        <row r="4079">
          <cell r="C4079">
            <v>40.479999999999997</v>
          </cell>
        </row>
        <row r="4080">
          <cell r="C4080">
            <v>40.49</v>
          </cell>
        </row>
        <row r="4081">
          <cell r="C4081">
            <v>40.5</v>
          </cell>
        </row>
        <row r="4082">
          <cell r="C4082">
            <v>40.51</v>
          </cell>
        </row>
        <row r="4083">
          <cell r="C4083">
            <v>40.520000000000003</v>
          </cell>
        </row>
        <row r="4084">
          <cell r="C4084">
            <v>40.53</v>
          </cell>
        </row>
        <row r="4085">
          <cell r="C4085">
            <v>40.54</v>
          </cell>
        </row>
        <row r="4086">
          <cell r="C4086">
            <v>40.549999999999997</v>
          </cell>
        </row>
        <row r="4087">
          <cell r="C4087">
            <v>40.56</v>
          </cell>
        </row>
        <row r="4088">
          <cell r="C4088">
            <v>40.57</v>
          </cell>
        </row>
        <row r="4089">
          <cell r="C4089">
            <v>40.58</v>
          </cell>
        </row>
        <row r="4090">
          <cell r="C4090">
            <v>40.590000000000003</v>
          </cell>
        </row>
        <row r="4091">
          <cell r="C4091">
            <v>40.6</v>
          </cell>
        </row>
        <row r="4092">
          <cell r="C4092">
            <v>40.61</v>
          </cell>
        </row>
        <row r="4093">
          <cell r="C4093">
            <v>40.619999999999997</v>
          </cell>
        </row>
        <row r="4094">
          <cell r="C4094">
            <v>40.630000000000003</v>
          </cell>
        </row>
        <row r="4095">
          <cell r="C4095">
            <v>40.64</v>
          </cell>
        </row>
        <row r="4096">
          <cell r="C4096">
            <v>40.65</v>
          </cell>
        </row>
        <row r="4097">
          <cell r="C4097">
            <v>40.659999999999997</v>
          </cell>
        </row>
        <row r="4098">
          <cell r="C4098">
            <v>40.67</v>
          </cell>
        </row>
        <row r="4099">
          <cell r="C4099">
            <v>40.68</v>
          </cell>
        </row>
        <row r="4100">
          <cell r="C4100">
            <v>40.69</v>
          </cell>
        </row>
        <row r="4101">
          <cell r="C4101">
            <v>40.700000000000003</v>
          </cell>
        </row>
        <row r="4102">
          <cell r="C4102">
            <v>40.71</v>
          </cell>
        </row>
        <row r="4103">
          <cell r="C4103">
            <v>40.72</v>
          </cell>
        </row>
        <row r="4104">
          <cell r="C4104">
            <v>40.729999999999997</v>
          </cell>
        </row>
        <row r="4105">
          <cell r="C4105">
            <v>40.74</v>
          </cell>
        </row>
        <row r="4106">
          <cell r="C4106">
            <v>40.75</v>
          </cell>
        </row>
        <row r="4107">
          <cell r="C4107">
            <v>40.76</v>
          </cell>
        </row>
        <row r="4108">
          <cell r="C4108">
            <v>40.770000000000003</v>
          </cell>
        </row>
        <row r="4109">
          <cell r="C4109">
            <v>40.78</v>
          </cell>
        </row>
        <row r="4110">
          <cell r="C4110">
            <v>40.79</v>
          </cell>
        </row>
        <row r="4111">
          <cell r="C4111">
            <v>40.799999999999997</v>
          </cell>
        </row>
        <row r="4112">
          <cell r="C4112">
            <v>40.81</v>
          </cell>
        </row>
        <row r="4113">
          <cell r="C4113">
            <v>40.82</v>
          </cell>
        </row>
        <row r="4114">
          <cell r="C4114">
            <v>40.83</v>
          </cell>
        </row>
        <row r="4115">
          <cell r="C4115">
            <v>40.840000000000003</v>
          </cell>
        </row>
        <row r="4116">
          <cell r="C4116">
            <v>40.85</v>
          </cell>
        </row>
        <row r="4117">
          <cell r="C4117">
            <v>40.86</v>
          </cell>
        </row>
        <row r="4118">
          <cell r="C4118">
            <v>40.869999999999997</v>
          </cell>
        </row>
        <row r="4119">
          <cell r="C4119">
            <v>40.880000000000003</v>
          </cell>
        </row>
        <row r="4120">
          <cell r="C4120">
            <v>40.89</v>
          </cell>
        </row>
        <row r="4121">
          <cell r="C4121">
            <v>40.9</v>
          </cell>
        </row>
        <row r="4122">
          <cell r="C4122">
            <v>40.909999999999997</v>
          </cell>
        </row>
        <row r="4123">
          <cell r="C4123">
            <v>40.92</v>
          </cell>
        </row>
        <row r="4124">
          <cell r="C4124">
            <v>40.93</v>
          </cell>
        </row>
        <row r="4125">
          <cell r="C4125">
            <v>40.94</v>
          </cell>
        </row>
        <row r="4126">
          <cell r="C4126">
            <v>40.950000000000003</v>
          </cell>
        </row>
        <row r="4127">
          <cell r="C4127">
            <v>40.96</v>
          </cell>
        </row>
        <row r="4128">
          <cell r="C4128">
            <v>40.97</v>
          </cell>
        </row>
        <row r="4129">
          <cell r="C4129">
            <v>40.98</v>
          </cell>
        </row>
        <row r="4130">
          <cell r="C4130">
            <v>40.99</v>
          </cell>
        </row>
        <row r="4131">
          <cell r="C4131">
            <v>41</v>
          </cell>
        </row>
        <row r="4132">
          <cell r="C4132">
            <v>41.01</v>
          </cell>
        </row>
        <row r="4133">
          <cell r="C4133">
            <v>41.02</v>
          </cell>
        </row>
        <row r="4134">
          <cell r="C4134">
            <v>41.03</v>
          </cell>
        </row>
        <row r="4135">
          <cell r="C4135">
            <v>41.04</v>
          </cell>
        </row>
        <row r="4136">
          <cell r="C4136">
            <v>41.05</v>
          </cell>
        </row>
        <row r="4137">
          <cell r="C4137">
            <v>41.06</v>
          </cell>
        </row>
        <row r="4138">
          <cell r="C4138">
            <v>41.07</v>
          </cell>
        </row>
        <row r="4139">
          <cell r="C4139">
            <v>41.08</v>
          </cell>
        </row>
        <row r="4140">
          <cell r="C4140">
            <v>41.09</v>
          </cell>
        </row>
        <row r="4141">
          <cell r="C4141">
            <v>41.1</v>
          </cell>
        </row>
        <row r="4142">
          <cell r="C4142">
            <v>41.11</v>
          </cell>
        </row>
        <row r="4143">
          <cell r="C4143">
            <v>41.12</v>
          </cell>
        </row>
        <row r="4144">
          <cell r="C4144">
            <v>41.13</v>
          </cell>
        </row>
        <row r="4145">
          <cell r="C4145">
            <v>41.14</v>
          </cell>
        </row>
        <row r="4146">
          <cell r="C4146">
            <v>41.15</v>
          </cell>
        </row>
        <row r="4147">
          <cell r="C4147">
            <v>41.16</v>
          </cell>
        </row>
        <row r="4148">
          <cell r="C4148">
            <v>41.17</v>
          </cell>
        </row>
        <row r="4149">
          <cell r="C4149">
            <v>41.18</v>
          </cell>
        </row>
        <row r="4150">
          <cell r="C4150">
            <v>41.19</v>
          </cell>
        </row>
        <row r="4151">
          <cell r="C4151">
            <v>41.2</v>
          </cell>
        </row>
        <row r="4152">
          <cell r="C4152">
            <v>41.21</v>
          </cell>
        </row>
        <row r="4153">
          <cell r="C4153">
            <v>41.22</v>
          </cell>
        </row>
        <row r="4154">
          <cell r="C4154">
            <v>41.23</v>
          </cell>
        </row>
        <row r="4155">
          <cell r="C4155">
            <v>41.24</v>
          </cell>
        </row>
        <row r="4156">
          <cell r="C4156">
            <v>41.25</v>
          </cell>
        </row>
        <row r="4157">
          <cell r="C4157">
            <v>41.26</v>
          </cell>
        </row>
        <row r="4158">
          <cell r="C4158">
            <v>41.27</v>
          </cell>
        </row>
        <row r="4159">
          <cell r="C4159">
            <v>41.28</v>
          </cell>
        </row>
        <row r="4160">
          <cell r="C4160">
            <v>41.29</v>
          </cell>
        </row>
        <row r="4161">
          <cell r="C4161">
            <v>41.3</v>
          </cell>
        </row>
        <row r="4162">
          <cell r="C4162">
            <v>41.31</v>
          </cell>
        </row>
        <row r="4163">
          <cell r="C4163">
            <v>41.32</v>
          </cell>
        </row>
        <row r="4164">
          <cell r="C4164">
            <v>41.33</v>
          </cell>
        </row>
        <row r="4165">
          <cell r="C4165">
            <v>41.34</v>
          </cell>
        </row>
        <row r="4166">
          <cell r="C4166">
            <v>41.35</v>
          </cell>
        </row>
        <row r="4167">
          <cell r="C4167">
            <v>41.36</v>
          </cell>
        </row>
        <row r="4168">
          <cell r="C4168">
            <v>41.37</v>
          </cell>
        </row>
        <row r="4169">
          <cell r="C4169">
            <v>41.38</v>
          </cell>
        </row>
        <row r="4170">
          <cell r="C4170">
            <v>41.39</v>
          </cell>
        </row>
        <row r="4171">
          <cell r="C4171">
            <v>41.4</v>
          </cell>
        </row>
        <row r="4172">
          <cell r="C4172">
            <v>41.41</v>
          </cell>
        </row>
        <row r="4173">
          <cell r="C4173">
            <v>41.42</v>
          </cell>
        </row>
        <row r="4174">
          <cell r="C4174">
            <v>41.43</v>
          </cell>
        </row>
        <row r="4175">
          <cell r="C4175">
            <v>41.44</v>
          </cell>
        </row>
        <row r="4176">
          <cell r="C4176">
            <v>41.45</v>
          </cell>
        </row>
        <row r="4177">
          <cell r="C4177">
            <v>41.46</v>
          </cell>
        </row>
        <row r="4178">
          <cell r="C4178">
            <v>41.47</v>
          </cell>
        </row>
        <row r="4179">
          <cell r="C4179">
            <v>41.48</v>
          </cell>
        </row>
        <row r="4180">
          <cell r="C4180">
            <v>41.49</v>
          </cell>
        </row>
        <row r="4181">
          <cell r="C4181">
            <v>41.5</v>
          </cell>
        </row>
        <row r="4182">
          <cell r="C4182">
            <v>41.51</v>
          </cell>
        </row>
        <row r="4183">
          <cell r="C4183">
            <v>41.52</v>
          </cell>
        </row>
        <row r="4184">
          <cell r="C4184">
            <v>41.53</v>
          </cell>
        </row>
        <row r="4185">
          <cell r="C4185">
            <v>41.54</v>
          </cell>
        </row>
        <row r="4186">
          <cell r="C4186">
            <v>41.55</v>
          </cell>
        </row>
        <row r="4187">
          <cell r="C4187">
            <v>41.56</v>
          </cell>
        </row>
        <row r="4188">
          <cell r="C4188">
            <v>41.57</v>
          </cell>
        </row>
        <row r="4189">
          <cell r="C4189">
            <v>41.58</v>
          </cell>
        </row>
        <row r="4190">
          <cell r="C4190">
            <v>41.59</v>
          </cell>
        </row>
        <row r="4191">
          <cell r="C4191">
            <v>41.6</v>
          </cell>
        </row>
        <row r="4192">
          <cell r="C4192">
            <v>41.61</v>
          </cell>
        </row>
        <row r="4193">
          <cell r="C4193">
            <v>41.62</v>
          </cell>
        </row>
        <row r="4194">
          <cell r="C4194">
            <v>41.63</v>
          </cell>
        </row>
        <row r="4195">
          <cell r="C4195">
            <v>41.64</v>
          </cell>
        </row>
        <row r="4196">
          <cell r="C4196">
            <v>41.65</v>
          </cell>
        </row>
        <row r="4197">
          <cell r="C4197">
            <v>41.66</v>
          </cell>
        </row>
        <row r="4198">
          <cell r="C4198">
            <v>41.67</v>
          </cell>
        </row>
        <row r="4199">
          <cell r="C4199">
            <v>41.68</v>
          </cell>
        </row>
        <row r="4200">
          <cell r="C4200">
            <v>41.69</v>
          </cell>
        </row>
        <row r="4201">
          <cell r="C4201">
            <v>41.7</v>
          </cell>
        </row>
        <row r="4202">
          <cell r="C4202">
            <v>41.71</v>
          </cell>
        </row>
        <row r="4203">
          <cell r="C4203">
            <v>41.72</v>
          </cell>
        </row>
        <row r="4204">
          <cell r="C4204">
            <v>41.73</v>
          </cell>
        </row>
        <row r="4205">
          <cell r="C4205">
            <v>41.74</v>
          </cell>
        </row>
        <row r="4206">
          <cell r="C4206">
            <v>41.75</v>
          </cell>
        </row>
        <row r="4207">
          <cell r="C4207">
            <v>41.76</v>
          </cell>
        </row>
        <row r="4208">
          <cell r="C4208">
            <v>41.77</v>
          </cell>
        </row>
        <row r="4209">
          <cell r="C4209">
            <v>41.78</v>
          </cell>
        </row>
        <row r="4210">
          <cell r="C4210">
            <v>41.79</v>
          </cell>
        </row>
        <row r="4211">
          <cell r="C4211">
            <v>41.8</v>
          </cell>
        </row>
        <row r="4212">
          <cell r="C4212">
            <v>41.81</v>
          </cell>
        </row>
        <row r="4213">
          <cell r="C4213">
            <v>41.82</v>
          </cell>
        </row>
        <row r="4214">
          <cell r="C4214">
            <v>41.83</v>
          </cell>
        </row>
        <row r="4215">
          <cell r="C4215">
            <v>41.84</v>
          </cell>
        </row>
        <row r="4216">
          <cell r="C4216">
            <v>41.85</v>
          </cell>
        </row>
        <row r="4217">
          <cell r="C4217">
            <v>41.86</v>
          </cell>
        </row>
        <row r="4218">
          <cell r="C4218">
            <v>41.87</v>
          </cell>
        </row>
        <row r="4219">
          <cell r="C4219">
            <v>41.88</v>
          </cell>
        </row>
        <row r="4220">
          <cell r="C4220">
            <v>41.89</v>
          </cell>
        </row>
        <row r="4221">
          <cell r="C4221">
            <v>41.9</v>
          </cell>
        </row>
        <row r="4222">
          <cell r="C4222">
            <v>41.91</v>
          </cell>
        </row>
        <row r="4223">
          <cell r="C4223">
            <v>41.92</v>
          </cell>
        </row>
        <row r="4224">
          <cell r="C4224">
            <v>41.93</v>
          </cell>
        </row>
        <row r="4225">
          <cell r="C4225">
            <v>41.94</v>
          </cell>
        </row>
        <row r="4226">
          <cell r="C4226">
            <v>41.95</v>
          </cell>
        </row>
        <row r="4227">
          <cell r="C4227">
            <v>41.96</v>
          </cell>
        </row>
        <row r="4228">
          <cell r="C4228">
            <v>41.97</v>
          </cell>
        </row>
        <row r="4229">
          <cell r="C4229">
            <v>41.98</v>
          </cell>
        </row>
        <row r="4230">
          <cell r="C4230">
            <v>41.99</v>
          </cell>
        </row>
        <row r="4231">
          <cell r="C4231">
            <v>42</v>
          </cell>
        </row>
        <row r="4232">
          <cell r="C4232">
            <v>42.01</v>
          </cell>
        </row>
        <row r="4233">
          <cell r="C4233">
            <v>42.02</v>
          </cell>
        </row>
        <row r="4234">
          <cell r="C4234">
            <v>42.03</v>
          </cell>
        </row>
        <row r="4235">
          <cell r="C4235">
            <v>42.04</v>
          </cell>
        </row>
        <row r="4236">
          <cell r="C4236">
            <v>42.05</v>
          </cell>
        </row>
        <row r="4237">
          <cell r="C4237">
            <v>42.06</v>
          </cell>
        </row>
        <row r="4238">
          <cell r="C4238">
            <v>42.07</v>
          </cell>
        </row>
        <row r="4239">
          <cell r="C4239">
            <v>42.08</v>
          </cell>
        </row>
        <row r="4240">
          <cell r="C4240">
            <v>42.09</v>
          </cell>
        </row>
        <row r="4241">
          <cell r="C4241">
            <v>42.1</v>
          </cell>
        </row>
        <row r="4242">
          <cell r="C4242">
            <v>42.11</v>
          </cell>
        </row>
        <row r="4243">
          <cell r="C4243">
            <v>42.12</v>
          </cell>
        </row>
        <row r="4244">
          <cell r="C4244">
            <v>42.13</v>
          </cell>
        </row>
        <row r="4245">
          <cell r="C4245">
            <v>42.14</v>
          </cell>
        </row>
        <row r="4246">
          <cell r="C4246">
            <v>42.15</v>
          </cell>
        </row>
        <row r="4247">
          <cell r="C4247">
            <v>42.16</v>
          </cell>
        </row>
        <row r="4248">
          <cell r="C4248">
            <v>42.17</v>
          </cell>
        </row>
        <row r="4249">
          <cell r="C4249">
            <v>42.18</v>
          </cell>
        </row>
        <row r="4250">
          <cell r="C4250">
            <v>42.19</v>
          </cell>
        </row>
        <row r="4251">
          <cell r="C4251">
            <v>42.2</v>
          </cell>
        </row>
        <row r="4252">
          <cell r="C4252">
            <v>42.21</v>
          </cell>
        </row>
        <row r="4253">
          <cell r="C4253">
            <v>42.22</v>
          </cell>
        </row>
        <row r="4254">
          <cell r="C4254">
            <v>42.23</v>
          </cell>
        </row>
        <row r="4255">
          <cell r="C4255">
            <v>42.24</v>
          </cell>
        </row>
        <row r="4256">
          <cell r="C4256">
            <v>42.25</v>
          </cell>
        </row>
        <row r="4257">
          <cell r="C4257">
            <v>42.26</v>
          </cell>
        </row>
        <row r="4258">
          <cell r="C4258">
            <v>42.27</v>
          </cell>
        </row>
        <row r="4259">
          <cell r="C4259">
            <v>42.28</v>
          </cell>
        </row>
        <row r="4260">
          <cell r="C4260">
            <v>42.29</v>
          </cell>
        </row>
        <row r="4261">
          <cell r="C4261">
            <v>42.3</v>
          </cell>
        </row>
        <row r="4262">
          <cell r="C4262">
            <v>42.31</v>
          </cell>
        </row>
        <row r="4263">
          <cell r="C4263">
            <v>42.32</v>
          </cell>
        </row>
        <row r="4264">
          <cell r="C4264">
            <v>42.33</v>
          </cell>
        </row>
        <row r="4265">
          <cell r="C4265">
            <v>42.34</v>
          </cell>
        </row>
        <row r="4266">
          <cell r="C4266">
            <v>42.35</v>
          </cell>
        </row>
        <row r="4267">
          <cell r="C4267">
            <v>42.36</v>
          </cell>
        </row>
        <row r="4268">
          <cell r="C4268">
            <v>42.37</v>
          </cell>
        </row>
        <row r="4269">
          <cell r="C4269">
            <v>42.38</v>
          </cell>
        </row>
        <row r="4270">
          <cell r="C4270">
            <v>42.39</v>
          </cell>
        </row>
        <row r="4271">
          <cell r="C4271">
            <v>42.4</v>
          </cell>
        </row>
        <row r="4272">
          <cell r="C4272">
            <v>42.41</v>
          </cell>
        </row>
        <row r="4273">
          <cell r="C4273">
            <v>42.42</v>
          </cell>
        </row>
        <row r="4274">
          <cell r="C4274">
            <v>42.43</v>
          </cell>
        </row>
        <row r="4275">
          <cell r="C4275">
            <v>42.44</v>
          </cell>
        </row>
        <row r="4276">
          <cell r="C4276">
            <v>42.45</v>
          </cell>
        </row>
        <row r="4277">
          <cell r="C4277">
            <v>42.46</v>
          </cell>
        </row>
        <row r="4278">
          <cell r="C4278">
            <v>42.47</v>
          </cell>
        </row>
        <row r="4279">
          <cell r="C4279">
            <v>42.48</v>
          </cell>
        </row>
        <row r="4280">
          <cell r="C4280">
            <v>42.49</v>
          </cell>
        </row>
        <row r="4281">
          <cell r="C4281">
            <v>42.5</v>
          </cell>
        </row>
        <row r="4282">
          <cell r="C4282">
            <v>42.51</v>
          </cell>
        </row>
        <row r="4283">
          <cell r="C4283">
            <v>42.52</v>
          </cell>
        </row>
        <row r="4284">
          <cell r="C4284">
            <v>42.53</v>
          </cell>
        </row>
        <row r="4285">
          <cell r="C4285">
            <v>42.54</v>
          </cell>
        </row>
        <row r="4286">
          <cell r="C4286">
            <v>42.55</v>
          </cell>
        </row>
        <row r="4287">
          <cell r="C4287">
            <v>42.56</v>
          </cell>
        </row>
        <row r="4288">
          <cell r="C4288">
            <v>42.57</v>
          </cell>
        </row>
        <row r="4289">
          <cell r="C4289">
            <v>42.58</v>
          </cell>
        </row>
        <row r="4290">
          <cell r="C4290">
            <v>42.59</v>
          </cell>
        </row>
        <row r="4291">
          <cell r="C4291">
            <v>42.6</v>
          </cell>
        </row>
        <row r="4292">
          <cell r="C4292">
            <v>42.61</v>
          </cell>
        </row>
        <row r="4293">
          <cell r="C4293">
            <v>42.62</v>
          </cell>
        </row>
        <row r="4294">
          <cell r="C4294">
            <v>42.63</v>
          </cell>
        </row>
        <row r="4295">
          <cell r="C4295">
            <v>42.64</v>
          </cell>
        </row>
        <row r="4296">
          <cell r="C4296">
            <v>42.65</v>
          </cell>
        </row>
        <row r="4297">
          <cell r="C4297">
            <v>42.66</v>
          </cell>
        </row>
        <row r="4298">
          <cell r="C4298">
            <v>42.67</v>
          </cell>
        </row>
        <row r="4299">
          <cell r="C4299">
            <v>42.68</v>
          </cell>
        </row>
        <row r="4300">
          <cell r="C4300">
            <v>42.69</v>
          </cell>
        </row>
        <row r="4301">
          <cell r="C4301">
            <v>42.7</v>
          </cell>
        </row>
        <row r="4302">
          <cell r="C4302">
            <v>42.71</v>
          </cell>
        </row>
        <row r="4303">
          <cell r="C4303">
            <v>42.72</v>
          </cell>
        </row>
        <row r="4304">
          <cell r="C4304">
            <v>42.73</v>
          </cell>
        </row>
        <row r="4305">
          <cell r="C4305">
            <v>42.74</v>
          </cell>
        </row>
        <row r="4306">
          <cell r="C4306">
            <v>42.75</v>
          </cell>
        </row>
        <row r="4307">
          <cell r="C4307">
            <v>42.76</v>
          </cell>
        </row>
        <row r="4308">
          <cell r="C4308">
            <v>42.77</v>
          </cell>
        </row>
        <row r="4309">
          <cell r="C4309">
            <v>42.78</v>
          </cell>
        </row>
        <row r="4310">
          <cell r="C4310">
            <v>42.79</v>
          </cell>
        </row>
        <row r="4311">
          <cell r="C4311">
            <v>42.8</v>
          </cell>
        </row>
        <row r="4312">
          <cell r="C4312">
            <v>42.81</v>
          </cell>
        </row>
        <row r="4313">
          <cell r="C4313">
            <v>42.82</v>
          </cell>
        </row>
        <row r="4314">
          <cell r="C4314">
            <v>42.83</v>
          </cell>
        </row>
        <row r="4315">
          <cell r="C4315">
            <v>42.84</v>
          </cell>
        </row>
        <row r="4316">
          <cell r="C4316">
            <v>42.85</v>
          </cell>
        </row>
        <row r="4317">
          <cell r="C4317">
            <v>42.86</v>
          </cell>
        </row>
        <row r="4318">
          <cell r="C4318">
            <v>42.87</v>
          </cell>
        </row>
        <row r="4319">
          <cell r="C4319">
            <v>42.88</v>
          </cell>
        </row>
        <row r="4320">
          <cell r="C4320">
            <v>42.89</v>
          </cell>
        </row>
        <row r="4321">
          <cell r="C4321">
            <v>42.9</v>
          </cell>
        </row>
        <row r="4322">
          <cell r="C4322">
            <v>42.91</v>
          </cell>
        </row>
        <row r="4323">
          <cell r="C4323">
            <v>42.92</v>
          </cell>
        </row>
        <row r="4324">
          <cell r="C4324">
            <v>42.93</v>
          </cell>
        </row>
        <row r="4325">
          <cell r="C4325">
            <v>42.94</v>
          </cell>
        </row>
        <row r="4326">
          <cell r="C4326">
            <v>42.95</v>
          </cell>
        </row>
        <row r="4327">
          <cell r="C4327">
            <v>42.96</v>
          </cell>
        </row>
        <row r="4328">
          <cell r="C4328">
            <v>42.97</v>
          </cell>
        </row>
        <row r="4329">
          <cell r="C4329">
            <v>42.98</v>
          </cell>
        </row>
        <row r="4330">
          <cell r="C4330">
            <v>42.99</v>
          </cell>
        </row>
        <row r="4331">
          <cell r="C4331">
            <v>43</v>
          </cell>
        </row>
        <row r="4332">
          <cell r="C4332">
            <v>43.01</v>
          </cell>
        </row>
        <row r="4333">
          <cell r="C4333">
            <v>43.02</v>
          </cell>
        </row>
        <row r="4334">
          <cell r="C4334">
            <v>43.03</v>
          </cell>
        </row>
        <row r="4335">
          <cell r="C4335">
            <v>43.04</v>
          </cell>
        </row>
        <row r="4336">
          <cell r="C4336">
            <v>43.05</v>
          </cell>
        </row>
        <row r="4337">
          <cell r="C4337">
            <v>43.06</v>
          </cell>
        </row>
        <row r="4338">
          <cell r="C4338">
            <v>43.07</v>
          </cell>
        </row>
        <row r="4339">
          <cell r="C4339">
            <v>43.08</v>
          </cell>
        </row>
        <row r="4340">
          <cell r="C4340">
            <v>43.09</v>
          </cell>
        </row>
        <row r="4341">
          <cell r="C4341">
            <v>43.1</v>
          </cell>
        </row>
        <row r="4342">
          <cell r="C4342">
            <v>43.11</v>
          </cell>
        </row>
        <row r="4343">
          <cell r="C4343">
            <v>43.12</v>
          </cell>
        </row>
        <row r="4344">
          <cell r="C4344">
            <v>43.13</v>
          </cell>
        </row>
        <row r="4345">
          <cell r="C4345">
            <v>43.14</v>
          </cell>
        </row>
        <row r="4346">
          <cell r="C4346">
            <v>43.15</v>
          </cell>
        </row>
        <row r="4347">
          <cell r="C4347">
            <v>43.16</v>
          </cell>
        </row>
        <row r="4348">
          <cell r="C4348">
            <v>43.17</v>
          </cell>
        </row>
        <row r="4349">
          <cell r="C4349">
            <v>43.18</v>
          </cell>
        </row>
        <row r="4350">
          <cell r="C4350">
            <v>43.19</v>
          </cell>
        </row>
        <row r="4351">
          <cell r="C4351">
            <v>43.2</v>
          </cell>
        </row>
        <row r="4352">
          <cell r="C4352">
            <v>43.21</v>
          </cell>
        </row>
        <row r="4353">
          <cell r="C4353">
            <v>43.22</v>
          </cell>
        </row>
        <row r="4354">
          <cell r="C4354">
            <v>43.23</v>
          </cell>
        </row>
        <row r="4355">
          <cell r="C4355">
            <v>43.24</v>
          </cell>
        </row>
        <row r="4356">
          <cell r="C4356">
            <v>43.25</v>
          </cell>
        </row>
        <row r="4357">
          <cell r="C4357">
            <v>43.26</v>
          </cell>
        </row>
        <row r="4358">
          <cell r="C4358">
            <v>43.27</v>
          </cell>
        </row>
        <row r="4359">
          <cell r="C4359">
            <v>43.28</v>
          </cell>
        </row>
        <row r="4360">
          <cell r="C4360">
            <v>43.29</v>
          </cell>
        </row>
        <row r="4361">
          <cell r="C4361">
            <v>43.3</v>
          </cell>
        </row>
        <row r="4362">
          <cell r="C4362">
            <v>43.31</v>
          </cell>
        </row>
        <row r="4363">
          <cell r="C4363">
            <v>43.32</v>
          </cell>
        </row>
        <row r="4364">
          <cell r="C4364">
            <v>43.33</v>
          </cell>
        </row>
        <row r="4365">
          <cell r="C4365">
            <v>43.34</v>
          </cell>
        </row>
        <row r="4366">
          <cell r="C4366">
            <v>43.35</v>
          </cell>
        </row>
        <row r="4367">
          <cell r="C4367">
            <v>43.36</v>
          </cell>
        </row>
        <row r="4368">
          <cell r="C4368">
            <v>43.37</v>
          </cell>
        </row>
        <row r="4369">
          <cell r="C4369">
            <v>43.38</v>
          </cell>
        </row>
        <row r="4370">
          <cell r="C4370">
            <v>43.39</v>
          </cell>
        </row>
        <row r="4371">
          <cell r="C4371">
            <v>43.4</v>
          </cell>
        </row>
        <row r="4372">
          <cell r="C4372">
            <v>43.41</v>
          </cell>
        </row>
        <row r="4373">
          <cell r="C4373">
            <v>43.42</v>
          </cell>
        </row>
        <row r="4374">
          <cell r="C4374">
            <v>43.43</v>
          </cell>
        </row>
        <row r="4375">
          <cell r="C4375">
            <v>43.44</v>
          </cell>
        </row>
        <row r="4376">
          <cell r="C4376">
            <v>43.45</v>
          </cell>
        </row>
        <row r="4377">
          <cell r="C4377">
            <v>43.46</v>
          </cell>
        </row>
        <row r="4378">
          <cell r="C4378">
            <v>43.47</v>
          </cell>
        </row>
        <row r="4379">
          <cell r="C4379">
            <v>43.48</v>
          </cell>
        </row>
        <row r="4380">
          <cell r="C4380">
            <v>43.49</v>
          </cell>
        </row>
        <row r="4381">
          <cell r="C4381">
            <v>43.5</v>
          </cell>
        </row>
        <row r="4382">
          <cell r="C4382">
            <v>43.51</v>
          </cell>
        </row>
        <row r="4383">
          <cell r="C4383">
            <v>43.52</v>
          </cell>
        </row>
        <row r="4384">
          <cell r="C4384">
            <v>43.53</v>
          </cell>
        </row>
        <row r="4385">
          <cell r="C4385">
            <v>43.54</v>
          </cell>
        </row>
        <row r="4386">
          <cell r="C4386">
            <v>43.55</v>
          </cell>
        </row>
        <row r="4387">
          <cell r="C4387">
            <v>43.56</v>
          </cell>
        </row>
        <row r="4388">
          <cell r="C4388">
            <v>43.57</v>
          </cell>
        </row>
        <row r="4389">
          <cell r="C4389">
            <v>43.58</v>
          </cell>
        </row>
        <row r="4390">
          <cell r="C4390">
            <v>43.59</v>
          </cell>
        </row>
        <row r="4391">
          <cell r="C4391">
            <v>43.6</v>
          </cell>
        </row>
        <row r="4392">
          <cell r="C4392">
            <v>43.61</v>
          </cell>
        </row>
        <row r="4393">
          <cell r="C4393">
            <v>43.62</v>
          </cell>
        </row>
        <row r="4394">
          <cell r="C4394">
            <v>43.63</v>
          </cell>
        </row>
        <row r="4395">
          <cell r="C4395">
            <v>43.64</v>
          </cell>
        </row>
        <row r="4396">
          <cell r="C4396">
            <v>43.65</v>
          </cell>
        </row>
        <row r="4397">
          <cell r="C4397">
            <v>43.66</v>
          </cell>
        </row>
        <row r="4398">
          <cell r="C4398">
            <v>43.67</v>
          </cell>
        </row>
        <row r="4399">
          <cell r="C4399">
            <v>43.68</v>
          </cell>
        </row>
        <row r="4400">
          <cell r="C4400">
            <v>43.69</v>
          </cell>
        </row>
        <row r="4401">
          <cell r="C4401">
            <v>43.7</v>
          </cell>
        </row>
        <row r="4402">
          <cell r="C4402">
            <v>43.71</v>
          </cell>
        </row>
        <row r="4403">
          <cell r="C4403">
            <v>43.72</v>
          </cell>
        </row>
        <row r="4404">
          <cell r="C4404">
            <v>43.73</v>
          </cell>
        </row>
        <row r="4405">
          <cell r="C4405">
            <v>43.74</v>
          </cell>
        </row>
        <row r="4406">
          <cell r="C4406">
            <v>43.75</v>
          </cell>
        </row>
        <row r="4407">
          <cell r="C4407">
            <v>43.76</v>
          </cell>
        </row>
        <row r="4408">
          <cell r="C4408">
            <v>43.77</v>
          </cell>
        </row>
        <row r="4409">
          <cell r="C4409">
            <v>43.78</v>
          </cell>
        </row>
        <row r="4410">
          <cell r="C4410">
            <v>43.79</v>
          </cell>
        </row>
        <row r="4411">
          <cell r="C4411">
            <v>43.8</v>
          </cell>
        </row>
        <row r="4412">
          <cell r="C4412">
            <v>43.81</v>
          </cell>
        </row>
        <row r="4413">
          <cell r="C4413">
            <v>43.82</v>
          </cell>
        </row>
        <row r="4414">
          <cell r="C4414">
            <v>43.83</v>
          </cell>
        </row>
        <row r="4415">
          <cell r="C4415">
            <v>43.84</v>
          </cell>
        </row>
        <row r="4416">
          <cell r="C4416">
            <v>43.85</v>
          </cell>
        </row>
        <row r="4417">
          <cell r="C4417">
            <v>43.86</v>
          </cell>
        </row>
        <row r="4418">
          <cell r="C4418">
            <v>43.87</v>
          </cell>
        </row>
        <row r="4419">
          <cell r="C4419">
            <v>43.88</v>
          </cell>
        </row>
        <row r="4420">
          <cell r="C4420">
            <v>43.89</v>
          </cell>
        </row>
        <row r="4421">
          <cell r="C4421">
            <v>43.9</v>
          </cell>
        </row>
        <row r="4422">
          <cell r="C4422">
            <v>43.91</v>
          </cell>
        </row>
        <row r="4423">
          <cell r="C4423">
            <v>43.92</v>
          </cell>
        </row>
        <row r="4424">
          <cell r="C4424">
            <v>43.93</v>
          </cell>
        </row>
        <row r="4425">
          <cell r="C4425">
            <v>43.94</v>
          </cell>
        </row>
        <row r="4426">
          <cell r="C4426">
            <v>43.95</v>
          </cell>
        </row>
        <row r="4427">
          <cell r="C4427">
            <v>43.96</v>
          </cell>
        </row>
        <row r="4428">
          <cell r="C4428">
            <v>43.97</v>
          </cell>
        </row>
        <row r="4429">
          <cell r="C4429">
            <v>43.98</v>
          </cell>
        </row>
        <row r="4430">
          <cell r="C4430">
            <v>43.99</v>
          </cell>
        </row>
        <row r="4431">
          <cell r="C4431">
            <v>44</v>
          </cell>
        </row>
        <row r="4432">
          <cell r="C4432">
            <v>44.01</v>
          </cell>
        </row>
        <row r="4433">
          <cell r="C4433">
            <v>44.02</v>
          </cell>
        </row>
        <row r="4434">
          <cell r="C4434">
            <v>44.03</v>
          </cell>
        </row>
        <row r="4435">
          <cell r="C4435">
            <v>44.04</v>
          </cell>
        </row>
        <row r="4436">
          <cell r="C4436">
            <v>44.05</v>
          </cell>
        </row>
        <row r="4437">
          <cell r="C4437">
            <v>44.06</v>
          </cell>
        </row>
        <row r="4438">
          <cell r="C4438">
            <v>44.07</v>
          </cell>
        </row>
        <row r="4439">
          <cell r="C4439">
            <v>44.08</v>
          </cell>
        </row>
        <row r="4440">
          <cell r="C4440">
            <v>44.09</v>
          </cell>
        </row>
        <row r="4441">
          <cell r="C4441">
            <v>44.1</v>
          </cell>
        </row>
        <row r="4442">
          <cell r="C4442">
            <v>44.11</v>
          </cell>
        </row>
        <row r="4443">
          <cell r="C4443">
            <v>44.12</v>
          </cell>
        </row>
        <row r="4444">
          <cell r="C4444">
            <v>44.13</v>
          </cell>
        </row>
        <row r="4445">
          <cell r="C4445">
            <v>44.14</v>
          </cell>
        </row>
        <row r="4446">
          <cell r="C4446">
            <v>44.15</v>
          </cell>
        </row>
        <row r="4447">
          <cell r="C4447">
            <v>44.16</v>
          </cell>
        </row>
        <row r="4448">
          <cell r="C4448">
            <v>44.17</v>
          </cell>
        </row>
        <row r="4449">
          <cell r="C4449">
            <v>44.18</v>
          </cell>
        </row>
        <row r="4450">
          <cell r="C4450">
            <v>44.19</v>
          </cell>
        </row>
        <row r="4451">
          <cell r="C4451">
            <v>44.2</v>
          </cell>
        </row>
        <row r="4452">
          <cell r="C4452">
            <v>44.21</v>
          </cell>
        </row>
        <row r="4453">
          <cell r="C4453">
            <v>44.22</v>
          </cell>
        </row>
        <row r="4454">
          <cell r="C4454">
            <v>44.23</v>
          </cell>
        </row>
        <row r="4455">
          <cell r="C4455">
            <v>44.24</v>
          </cell>
        </row>
        <row r="4456">
          <cell r="C4456">
            <v>44.25</v>
          </cell>
        </row>
        <row r="4457">
          <cell r="C4457">
            <v>44.26</v>
          </cell>
        </row>
        <row r="4458">
          <cell r="C4458">
            <v>44.27</v>
          </cell>
        </row>
        <row r="4459">
          <cell r="C4459">
            <v>44.28</v>
          </cell>
        </row>
        <row r="4460">
          <cell r="C4460">
            <v>44.29</v>
          </cell>
        </row>
        <row r="4461">
          <cell r="C4461">
            <v>44.3</v>
          </cell>
        </row>
        <row r="4462">
          <cell r="C4462">
            <v>44.31</v>
          </cell>
        </row>
        <row r="4463">
          <cell r="C4463">
            <v>44.32</v>
          </cell>
        </row>
        <row r="4464">
          <cell r="C4464">
            <v>44.33</v>
          </cell>
        </row>
        <row r="4465">
          <cell r="C4465">
            <v>44.34</v>
          </cell>
        </row>
        <row r="4466">
          <cell r="C4466">
            <v>44.35</v>
          </cell>
        </row>
        <row r="4467">
          <cell r="C4467">
            <v>44.36</v>
          </cell>
        </row>
        <row r="4468">
          <cell r="C4468">
            <v>44.37</v>
          </cell>
        </row>
        <row r="4469">
          <cell r="C4469">
            <v>44.38</v>
          </cell>
        </row>
        <row r="4470">
          <cell r="C4470">
            <v>44.39</v>
          </cell>
        </row>
        <row r="4471">
          <cell r="C4471">
            <v>44.4</v>
          </cell>
        </row>
        <row r="4472">
          <cell r="C4472">
            <v>44.41</v>
          </cell>
        </row>
        <row r="4473">
          <cell r="C4473">
            <v>44.42</v>
          </cell>
        </row>
        <row r="4474">
          <cell r="C4474">
            <v>44.43</v>
          </cell>
        </row>
        <row r="4475">
          <cell r="C4475">
            <v>44.44</v>
          </cell>
        </row>
        <row r="4476">
          <cell r="C4476">
            <v>44.45</v>
          </cell>
        </row>
        <row r="4477">
          <cell r="C4477">
            <v>44.46</v>
          </cell>
        </row>
        <row r="4478">
          <cell r="C4478">
            <v>44.47</v>
          </cell>
        </row>
        <row r="4479">
          <cell r="C4479">
            <v>44.48</v>
          </cell>
        </row>
        <row r="4480">
          <cell r="C4480">
            <v>44.49</v>
          </cell>
        </row>
        <row r="4481">
          <cell r="C4481">
            <v>44.5</v>
          </cell>
        </row>
        <row r="4482">
          <cell r="C4482">
            <v>44.51</v>
          </cell>
        </row>
        <row r="4483">
          <cell r="C4483">
            <v>44.52</v>
          </cell>
        </row>
        <row r="4484">
          <cell r="C4484">
            <v>44.53</v>
          </cell>
        </row>
        <row r="4485">
          <cell r="C4485">
            <v>44.54</v>
          </cell>
        </row>
        <row r="4486">
          <cell r="C4486">
            <v>44.55</v>
          </cell>
        </row>
        <row r="4487">
          <cell r="C4487">
            <v>44.56</v>
          </cell>
        </row>
        <row r="4488">
          <cell r="C4488">
            <v>44.57</v>
          </cell>
        </row>
        <row r="4489">
          <cell r="C4489">
            <v>44.58</v>
          </cell>
        </row>
        <row r="4490">
          <cell r="C4490">
            <v>44.59</v>
          </cell>
        </row>
        <row r="4491">
          <cell r="C4491">
            <v>44.6</v>
          </cell>
        </row>
        <row r="4492">
          <cell r="C4492">
            <v>44.61</v>
          </cell>
        </row>
        <row r="4493">
          <cell r="C4493">
            <v>44.62</v>
          </cell>
        </row>
        <row r="4494">
          <cell r="C4494">
            <v>44.63</v>
          </cell>
        </row>
        <row r="4495">
          <cell r="C4495">
            <v>44.64</v>
          </cell>
        </row>
        <row r="4496">
          <cell r="C4496">
            <v>44.65</v>
          </cell>
        </row>
        <row r="4497">
          <cell r="C4497">
            <v>44.66</v>
          </cell>
        </row>
        <row r="4498">
          <cell r="C4498">
            <v>44.67</v>
          </cell>
        </row>
        <row r="4499">
          <cell r="C4499">
            <v>44.68</v>
          </cell>
        </row>
        <row r="4500">
          <cell r="C4500">
            <v>44.69</v>
          </cell>
        </row>
        <row r="4501">
          <cell r="C4501">
            <v>44.7</v>
          </cell>
        </row>
        <row r="4502">
          <cell r="C4502">
            <v>44.71</v>
          </cell>
        </row>
        <row r="4503">
          <cell r="C4503">
            <v>44.72</v>
          </cell>
        </row>
        <row r="4504">
          <cell r="C4504">
            <v>44.73</v>
          </cell>
        </row>
        <row r="4505">
          <cell r="C4505">
            <v>44.74</v>
          </cell>
        </row>
        <row r="4506">
          <cell r="C4506">
            <v>44.75</v>
          </cell>
        </row>
        <row r="4507">
          <cell r="C4507">
            <v>44.76</v>
          </cell>
        </row>
        <row r="4508">
          <cell r="C4508">
            <v>44.77</v>
          </cell>
        </row>
        <row r="4509">
          <cell r="C4509">
            <v>44.78</v>
          </cell>
        </row>
        <row r="4510">
          <cell r="C4510">
            <v>44.79</v>
          </cell>
        </row>
        <row r="4511">
          <cell r="C4511">
            <v>44.8</v>
          </cell>
        </row>
        <row r="4512">
          <cell r="C4512">
            <v>44.81</v>
          </cell>
        </row>
        <row r="4513">
          <cell r="C4513">
            <v>44.82</v>
          </cell>
        </row>
        <row r="4514">
          <cell r="C4514">
            <v>44.83</v>
          </cell>
        </row>
        <row r="4515">
          <cell r="C4515">
            <v>44.84</v>
          </cell>
        </row>
        <row r="4516">
          <cell r="C4516">
            <v>44.85</v>
          </cell>
        </row>
        <row r="4517">
          <cell r="C4517">
            <v>44.86</v>
          </cell>
        </row>
        <row r="4518">
          <cell r="C4518">
            <v>44.87</v>
          </cell>
        </row>
        <row r="4519">
          <cell r="C4519">
            <v>44.88</v>
          </cell>
        </row>
        <row r="4520">
          <cell r="C4520">
            <v>44.89</v>
          </cell>
        </row>
        <row r="4521">
          <cell r="C4521">
            <v>44.9</v>
          </cell>
        </row>
        <row r="4522">
          <cell r="C4522">
            <v>44.91</v>
          </cell>
        </row>
        <row r="4523">
          <cell r="C4523">
            <v>44.92</v>
          </cell>
        </row>
        <row r="4524">
          <cell r="C4524">
            <v>44.93</v>
          </cell>
        </row>
        <row r="4525">
          <cell r="C4525">
            <v>44.94</v>
          </cell>
        </row>
        <row r="4526">
          <cell r="C4526">
            <v>44.95</v>
          </cell>
        </row>
        <row r="4527">
          <cell r="C4527">
            <v>44.96</v>
          </cell>
        </row>
        <row r="4528">
          <cell r="C4528">
            <v>44.97</v>
          </cell>
        </row>
        <row r="4529">
          <cell r="C4529">
            <v>44.98</v>
          </cell>
        </row>
        <row r="4530">
          <cell r="C4530">
            <v>44.99</v>
          </cell>
        </row>
        <row r="4531">
          <cell r="C4531">
            <v>45</v>
          </cell>
        </row>
        <row r="4532">
          <cell r="C4532">
            <v>45.01</v>
          </cell>
        </row>
        <row r="4533">
          <cell r="C4533">
            <v>45.02</v>
          </cell>
        </row>
        <row r="4534">
          <cell r="C4534">
            <v>45.03</v>
          </cell>
        </row>
        <row r="4535">
          <cell r="C4535">
            <v>45.04</v>
          </cell>
        </row>
        <row r="4536">
          <cell r="C4536">
            <v>45.05</v>
          </cell>
        </row>
        <row r="4537">
          <cell r="C4537">
            <v>45.06</v>
          </cell>
        </row>
        <row r="4538">
          <cell r="C4538">
            <v>45.07</v>
          </cell>
        </row>
        <row r="4539">
          <cell r="C4539">
            <v>45.08</v>
          </cell>
        </row>
        <row r="4540">
          <cell r="C4540">
            <v>45.09</v>
          </cell>
        </row>
        <row r="4541">
          <cell r="C4541">
            <v>45.1</v>
          </cell>
        </row>
        <row r="4542">
          <cell r="C4542">
            <v>45.11</v>
          </cell>
        </row>
        <row r="4543">
          <cell r="C4543">
            <v>45.12</v>
          </cell>
        </row>
        <row r="4544">
          <cell r="C4544">
            <v>45.13</v>
          </cell>
        </row>
        <row r="4545">
          <cell r="C4545">
            <v>45.14</v>
          </cell>
        </row>
        <row r="4546">
          <cell r="C4546">
            <v>45.15</v>
          </cell>
        </row>
        <row r="4547">
          <cell r="C4547">
            <v>45.16</v>
          </cell>
        </row>
        <row r="4548">
          <cell r="C4548">
            <v>45.17</v>
          </cell>
        </row>
        <row r="4549">
          <cell r="C4549">
            <v>45.18</v>
          </cell>
        </row>
        <row r="4550">
          <cell r="C4550">
            <v>45.19</v>
          </cell>
        </row>
        <row r="4551">
          <cell r="C4551">
            <v>45.2</v>
          </cell>
        </row>
        <row r="4552">
          <cell r="C4552">
            <v>45.21</v>
          </cell>
        </row>
        <row r="4553">
          <cell r="C4553">
            <v>45.22</v>
          </cell>
        </row>
        <row r="4554">
          <cell r="C4554">
            <v>45.23</v>
          </cell>
        </row>
        <row r="4555">
          <cell r="C4555">
            <v>45.24</v>
          </cell>
        </row>
        <row r="4556">
          <cell r="C4556">
            <v>45.25</v>
          </cell>
        </row>
        <row r="4557">
          <cell r="C4557">
            <v>45.26</v>
          </cell>
        </row>
        <row r="4558">
          <cell r="C4558">
            <v>45.27</v>
          </cell>
        </row>
        <row r="4559">
          <cell r="C4559">
            <v>45.28</v>
          </cell>
        </row>
        <row r="4560">
          <cell r="C4560">
            <v>45.29</v>
          </cell>
        </row>
        <row r="4561">
          <cell r="C4561">
            <v>45.3</v>
          </cell>
        </row>
        <row r="4562">
          <cell r="C4562">
            <v>45.31</v>
          </cell>
        </row>
        <row r="4563">
          <cell r="C4563">
            <v>45.32</v>
          </cell>
        </row>
        <row r="4564">
          <cell r="C4564">
            <v>45.33</v>
          </cell>
        </row>
        <row r="4565">
          <cell r="C4565">
            <v>45.34</v>
          </cell>
        </row>
        <row r="4566">
          <cell r="C4566">
            <v>45.35</v>
          </cell>
        </row>
        <row r="4567">
          <cell r="C4567">
            <v>45.36</v>
          </cell>
        </row>
        <row r="4568">
          <cell r="C4568">
            <v>45.37</v>
          </cell>
        </row>
        <row r="4569">
          <cell r="C4569">
            <v>45.38</v>
          </cell>
        </row>
        <row r="4570">
          <cell r="C4570">
            <v>45.39</v>
          </cell>
        </row>
        <row r="4571">
          <cell r="C4571">
            <v>45.4</v>
          </cell>
        </row>
        <row r="4572">
          <cell r="C4572">
            <v>45.41</v>
          </cell>
        </row>
        <row r="4573">
          <cell r="C4573">
            <v>45.42</v>
          </cell>
        </row>
        <row r="4574">
          <cell r="C4574">
            <v>45.43</v>
          </cell>
        </row>
        <row r="4575">
          <cell r="C4575">
            <v>45.44</v>
          </cell>
        </row>
        <row r="4576">
          <cell r="C4576">
            <v>45.45</v>
          </cell>
        </row>
        <row r="4577">
          <cell r="C4577">
            <v>45.46</v>
          </cell>
        </row>
        <row r="4578">
          <cell r="C4578">
            <v>45.47</v>
          </cell>
        </row>
        <row r="4579">
          <cell r="C4579">
            <v>45.48</v>
          </cell>
        </row>
        <row r="4580">
          <cell r="C4580">
            <v>45.49</v>
          </cell>
        </row>
        <row r="4581">
          <cell r="C4581">
            <v>45.5</v>
          </cell>
        </row>
        <row r="4582">
          <cell r="C4582">
            <v>45.51</v>
          </cell>
        </row>
        <row r="4583">
          <cell r="C4583">
            <v>45.52</v>
          </cell>
        </row>
        <row r="4584">
          <cell r="C4584">
            <v>45.53</v>
          </cell>
        </row>
        <row r="4585">
          <cell r="C4585">
            <v>45.54</v>
          </cell>
        </row>
        <row r="4586">
          <cell r="C4586">
            <v>45.55</v>
          </cell>
        </row>
        <row r="4587">
          <cell r="C4587">
            <v>45.56</v>
          </cell>
        </row>
        <row r="4588">
          <cell r="C4588">
            <v>45.57</v>
          </cell>
        </row>
        <row r="4589">
          <cell r="C4589">
            <v>45.58</v>
          </cell>
        </row>
        <row r="4590">
          <cell r="C4590">
            <v>45.59</v>
          </cell>
        </row>
        <row r="4591">
          <cell r="C4591">
            <v>45.6</v>
          </cell>
        </row>
        <row r="4592">
          <cell r="C4592">
            <v>45.61</v>
          </cell>
        </row>
        <row r="4593">
          <cell r="C4593">
            <v>45.62</v>
          </cell>
        </row>
        <row r="4594">
          <cell r="C4594">
            <v>45.63</v>
          </cell>
        </row>
        <row r="4595">
          <cell r="C4595">
            <v>45.64</v>
          </cell>
        </row>
        <row r="4596">
          <cell r="C4596">
            <v>45.65</v>
          </cell>
        </row>
        <row r="4597">
          <cell r="C4597">
            <v>45.66</v>
          </cell>
        </row>
        <row r="4598">
          <cell r="C4598">
            <v>45.67</v>
          </cell>
        </row>
        <row r="4599">
          <cell r="C4599">
            <v>45.68</v>
          </cell>
        </row>
        <row r="4600">
          <cell r="C4600">
            <v>45.69</v>
          </cell>
        </row>
        <row r="4601">
          <cell r="C4601">
            <v>45.7</v>
          </cell>
        </row>
        <row r="4602">
          <cell r="C4602">
            <v>45.71</v>
          </cell>
        </row>
        <row r="4603">
          <cell r="C4603">
            <v>45.72</v>
          </cell>
        </row>
        <row r="4604">
          <cell r="C4604">
            <v>45.73</v>
          </cell>
        </row>
        <row r="4605">
          <cell r="C4605">
            <v>45.74</v>
          </cell>
        </row>
        <row r="4606">
          <cell r="C4606">
            <v>45.75</v>
          </cell>
        </row>
        <row r="4607">
          <cell r="C4607">
            <v>45.76</v>
          </cell>
        </row>
        <row r="4608">
          <cell r="C4608">
            <v>45.77</v>
          </cell>
        </row>
        <row r="4609">
          <cell r="C4609">
            <v>45.78</v>
          </cell>
        </row>
        <row r="4610">
          <cell r="C4610">
            <v>45.79</v>
          </cell>
        </row>
        <row r="4611">
          <cell r="C4611">
            <v>45.8</v>
          </cell>
        </row>
        <row r="4612">
          <cell r="C4612">
            <v>45.81</v>
          </cell>
        </row>
        <row r="4613">
          <cell r="C4613">
            <v>45.82</v>
          </cell>
        </row>
        <row r="4614">
          <cell r="C4614">
            <v>45.83</v>
          </cell>
        </row>
        <row r="4615">
          <cell r="C4615">
            <v>45.84</v>
          </cell>
        </row>
        <row r="4616">
          <cell r="C4616">
            <v>45.85</v>
          </cell>
        </row>
        <row r="4617">
          <cell r="C4617">
            <v>45.86</v>
          </cell>
        </row>
        <row r="4618">
          <cell r="C4618">
            <v>45.87</v>
          </cell>
        </row>
        <row r="4619">
          <cell r="C4619">
            <v>45.88</v>
          </cell>
        </row>
        <row r="4620">
          <cell r="C4620">
            <v>45.89</v>
          </cell>
        </row>
        <row r="4621">
          <cell r="C4621">
            <v>45.9</v>
          </cell>
        </row>
        <row r="4622">
          <cell r="C4622">
            <v>45.91</v>
          </cell>
        </row>
        <row r="4623">
          <cell r="C4623">
            <v>45.92</v>
          </cell>
        </row>
        <row r="4624">
          <cell r="C4624">
            <v>45.93</v>
          </cell>
        </row>
        <row r="4625">
          <cell r="C4625">
            <v>45.94</v>
          </cell>
        </row>
        <row r="4626">
          <cell r="C4626">
            <v>45.95</v>
          </cell>
        </row>
        <row r="4627">
          <cell r="C4627">
            <v>45.96</v>
          </cell>
        </row>
        <row r="4628">
          <cell r="C4628">
            <v>45.97</v>
          </cell>
        </row>
        <row r="4629">
          <cell r="C4629">
            <v>45.98</v>
          </cell>
        </row>
        <row r="4630">
          <cell r="C4630">
            <v>45.99</v>
          </cell>
        </row>
        <row r="4631">
          <cell r="C4631">
            <v>46</v>
          </cell>
        </row>
        <row r="4632">
          <cell r="C4632">
            <v>46.01</v>
          </cell>
        </row>
        <row r="4633">
          <cell r="C4633">
            <v>46.02</v>
          </cell>
        </row>
        <row r="4634">
          <cell r="C4634">
            <v>46.03</v>
          </cell>
        </row>
        <row r="4635">
          <cell r="C4635">
            <v>46.04</v>
          </cell>
        </row>
        <row r="4636">
          <cell r="C4636">
            <v>46.05</v>
          </cell>
        </row>
        <row r="4637">
          <cell r="C4637">
            <v>46.06</v>
          </cell>
        </row>
        <row r="4638">
          <cell r="C4638">
            <v>46.07</v>
          </cell>
        </row>
        <row r="4639">
          <cell r="C4639">
            <v>46.08</v>
          </cell>
        </row>
        <row r="4640">
          <cell r="C4640">
            <v>46.09</v>
          </cell>
        </row>
        <row r="4641">
          <cell r="C4641">
            <v>46.1</v>
          </cell>
        </row>
        <row r="4642">
          <cell r="C4642">
            <v>46.11</v>
          </cell>
        </row>
        <row r="4643">
          <cell r="C4643">
            <v>46.12</v>
          </cell>
        </row>
        <row r="4644">
          <cell r="C4644">
            <v>46.13</v>
          </cell>
        </row>
        <row r="4645">
          <cell r="C4645">
            <v>46.14</v>
          </cell>
        </row>
        <row r="4646">
          <cell r="C4646">
            <v>46.15</v>
          </cell>
        </row>
        <row r="4647">
          <cell r="C4647">
            <v>46.16</v>
          </cell>
        </row>
        <row r="4648">
          <cell r="C4648">
            <v>46.17</v>
          </cell>
        </row>
        <row r="4649">
          <cell r="C4649">
            <v>46.18</v>
          </cell>
        </row>
        <row r="4650">
          <cell r="C4650">
            <v>46.19</v>
          </cell>
        </row>
        <row r="4651">
          <cell r="C4651">
            <v>46.2</v>
          </cell>
        </row>
        <row r="4652">
          <cell r="C4652">
            <v>46.21</v>
          </cell>
        </row>
        <row r="4653">
          <cell r="C4653">
            <v>46.22</v>
          </cell>
        </row>
        <row r="4654">
          <cell r="C4654">
            <v>46.23</v>
          </cell>
        </row>
        <row r="4655">
          <cell r="C4655">
            <v>46.24</v>
          </cell>
        </row>
        <row r="4656">
          <cell r="C4656">
            <v>46.25</v>
          </cell>
        </row>
        <row r="4657">
          <cell r="C4657">
            <v>46.26</v>
          </cell>
        </row>
        <row r="4658">
          <cell r="C4658">
            <v>46.27</v>
          </cell>
        </row>
        <row r="4659">
          <cell r="C4659">
            <v>46.28</v>
          </cell>
        </row>
        <row r="4660">
          <cell r="C4660">
            <v>46.29</v>
          </cell>
        </row>
        <row r="4661">
          <cell r="C4661">
            <v>46.3</v>
          </cell>
        </row>
        <row r="4662">
          <cell r="C4662">
            <v>46.31</v>
          </cell>
        </row>
        <row r="4663">
          <cell r="C4663">
            <v>46.32</v>
          </cell>
        </row>
        <row r="4664">
          <cell r="C4664">
            <v>46.33</v>
          </cell>
        </row>
        <row r="4665">
          <cell r="C4665">
            <v>46.34</v>
          </cell>
        </row>
        <row r="4666">
          <cell r="C4666">
            <v>46.35</v>
          </cell>
        </row>
        <row r="4667">
          <cell r="C4667">
            <v>46.36</v>
          </cell>
        </row>
        <row r="4668">
          <cell r="C4668">
            <v>46.37</v>
          </cell>
        </row>
        <row r="4669">
          <cell r="C4669">
            <v>46.38</v>
          </cell>
        </row>
        <row r="4670">
          <cell r="C4670">
            <v>46.39</v>
          </cell>
        </row>
        <row r="4671">
          <cell r="C4671">
            <v>46.4</v>
          </cell>
        </row>
        <row r="4672">
          <cell r="C4672">
            <v>46.41</v>
          </cell>
        </row>
        <row r="4673">
          <cell r="C4673">
            <v>46.42</v>
          </cell>
        </row>
        <row r="4674">
          <cell r="C4674">
            <v>46.43</v>
          </cell>
        </row>
        <row r="4675">
          <cell r="C4675">
            <v>46.44</v>
          </cell>
        </row>
        <row r="4676">
          <cell r="C4676">
            <v>46.45</v>
          </cell>
        </row>
        <row r="4677">
          <cell r="C4677">
            <v>46.46</v>
          </cell>
        </row>
        <row r="4678">
          <cell r="C4678">
            <v>46.47</v>
          </cell>
        </row>
        <row r="4679">
          <cell r="C4679">
            <v>46.48</v>
          </cell>
        </row>
        <row r="4680">
          <cell r="C4680">
            <v>46.49</v>
          </cell>
        </row>
        <row r="4681">
          <cell r="C4681">
            <v>46.5</v>
          </cell>
        </row>
        <row r="4682">
          <cell r="C4682">
            <v>46.51</v>
          </cell>
        </row>
        <row r="4683">
          <cell r="C4683">
            <v>46.52</v>
          </cell>
        </row>
        <row r="4684">
          <cell r="C4684">
            <v>46.53</v>
          </cell>
        </row>
        <row r="4685">
          <cell r="C4685">
            <v>46.54</v>
          </cell>
        </row>
        <row r="4686">
          <cell r="C4686">
            <v>46.55</v>
          </cell>
        </row>
        <row r="4687">
          <cell r="C4687">
            <v>46.56</v>
          </cell>
        </row>
        <row r="4688">
          <cell r="C4688">
            <v>46.57</v>
          </cell>
        </row>
        <row r="4689">
          <cell r="C4689">
            <v>46.58</v>
          </cell>
        </row>
        <row r="4690">
          <cell r="C4690">
            <v>46.59</v>
          </cell>
        </row>
        <row r="4691">
          <cell r="C4691">
            <v>46.6</v>
          </cell>
        </row>
        <row r="4692">
          <cell r="C4692">
            <v>46.61</v>
          </cell>
        </row>
        <row r="4693">
          <cell r="C4693">
            <v>46.62</v>
          </cell>
        </row>
        <row r="4694">
          <cell r="C4694">
            <v>46.63</v>
          </cell>
        </row>
        <row r="4695">
          <cell r="C4695">
            <v>46.64</v>
          </cell>
        </row>
        <row r="4696">
          <cell r="C4696">
            <v>46.65</v>
          </cell>
        </row>
        <row r="4697">
          <cell r="C4697">
            <v>46.66</v>
          </cell>
        </row>
        <row r="4698">
          <cell r="C4698">
            <v>46.67</v>
          </cell>
        </row>
        <row r="4699">
          <cell r="C4699">
            <v>46.68</v>
          </cell>
        </row>
        <row r="4700">
          <cell r="C4700">
            <v>46.69</v>
          </cell>
        </row>
        <row r="4701">
          <cell r="C4701">
            <v>46.7</v>
          </cell>
        </row>
        <row r="4702">
          <cell r="C4702">
            <v>46.71</v>
          </cell>
        </row>
        <row r="4703">
          <cell r="C4703">
            <v>46.72</v>
          </cell>
        </row>
        <row r="4704">
          <cell r="C4704">
            <v>46.73</v>
          </cell>
        </row>
        <row r="4705">
          <cell r="C4705">
            <v>46.74</v>
          </cell>
        </row>
        <row r="4706">
          <cell r="C4706">
            <v>46.75</v>
          </cell>
        </row>
        <row r="4707">
          <cell r="C4707">
            <v>46.76</v>
          </cell>
        </row>
        <row r="4708">
          <cell r="C4708">
            <v>46.77</v>
          </cell>
        </row>
        <row r="4709">
          <cell r="C4709">
            <v>46.78</v>
          </cell>
        </row>
        <row r="4710">
          <cell r="C4710">
            <v>46.79</v>
          </cell>
        </row>
        <row r="4711">
          <cell r="C4711">
            <v>46.8</v>
          </cell>
        </row>
        <row r="4712">
          <cell r="C4712">
            <v>46.81</v>
          </cell>
        </row>
        <row r="4713">
          <cell r="C4713">
            <v>46.82</v>
          </cell>
        </row>
        <row r="4714">
          <cell r="C4714">
            <v>46.83</v>
          </cell>
        </row>
        <row r="4715">
          <cell r="C4715">
            <v>46.84</v>
          </cell>
        </row>
        <row r="4716">
          <cell r="C4716">
            <v>46.85</v>
          </cell>
        </row>
        <row r="4717">
          <cell r="C4717">
            <v>46.86</v>
          </cell>
        </row>
        <row r="4718">
          <cell r="C4718">
            <v>46.87</v>
          </cell>
        </row>
        <row r="4719">
          <cell r="C4719">
            <v>46.88</v>
          </cell>
        </row>
        <row r="4720">
          <cell r="C4720">
            <v>46.89</v>
          </cell>
        </row>
        <row r="4721">
          <cell r="C4721">
            <v>46.9</v>
          </cell>
        </row>
        <row r="4722">
          <cell r="C4722">
            <v>46.91</v>
          </cell>
        </row>
        <row r="4723">
          <cell r="C4723">
            <v>46.92</v>
          </cell>
        </row>
        <row r="4724">
          <cell r="C4724">
            <v>46.93</v>
          </cell>
        </row>
        <row r="4725">
          <cell r="C4725">
            <v>46.94</v>
          </cell>
        </row>
        <row r="4726">
          <cell r="C4726">
            <v>46.95</v>
          </cell>
        </row>
        <row r="4727">
          <cell r="C4727">
            <v>46.96</v>
          </cell>
        </row>
        <row r="4728">
          <cell r="C4728">
            <v>46.97</v>
          </cell>
        </row>
        <row r="4729">
          <cell r="C4729">
            <v>46.98</v>
          </cell>
        </row>
        <row r="4730">
          <cell r="C4730">
            <v>46.99</v>
          </cell>
        </row>
        <row r="4731">
          <cell r="C4731">
            <v>47</v>
          </cell>
        </row>
        <row r="4732">
          <cell r="C4732">
            <v>47.01</v>
          </cell>
        </row>
        <row r="4733">
          <cell r="C4733">
            <v>47.02</v>
          </cell>
        </row>
        <row r="4734">
          <cell r="C4734">
            <v>47.03</v>
          </cell>
        </row>
        <row r="4735">
          <cell r="C4735">
            <v>47.04</v>
          </cell>
        </row>
        <row r="4736">
          <cell r="C4736">
            <v>47.05</v>
          </cell>
        </row>
        <row r="4737">
          <cell r="C4737">
            <v>47.06</v>
          </cell>
        </row>
        <row r="4738">
          <cell r="C4738">
            <v>47.07</v>
          </cell>
        </row>
        <row r="4739">
          <cell r="C4739">
            <v>47.08</v>
          </cell>
        </row>
        <row r="4740">
          <cell r="C4740">
            <v>47.09</v>
          </cell>
        </row>
        <row r="4741">
          <cell r="C4741">
            <v>47.1</v>
          </cell>
        </row>
        <row r="4742">
          <cell r="C4742">
            <v>47.11</v>
          </cell>
        </row>
        <row r="4743">
          <cell r="C4743">
            <v>47.12</v>
          </cell>
        </row>
        <row r="4744">
          <cell r="C4744">
            <v>47.13</v>
          </cell>
        </row>
        <row r="4745">
          <cell r="C4745">
            <v>47.14</v>
          </cell>
        </row>
        <row r="4746">
          <cell r="C4746">
            <v>47.15</v>
          </cell>
        </row>
        <row r="4747">
          <cell r="C4747">
            <v>47.16</v>
          </cell>
        </row>
        <row r="4748">
          <cell r="C4748">
            <v>47.17</v>
          </cell>
        </row>
        <row r="4749">
          <cell r="C4749">
            <v>47.18</v>
          </cell>
        </row>
        <row r="4750">
          <cell r="C4750">
            <v>47.19</v>
          </cell>
        </row>
        <row r="4751">
          <cell r="C4751">
            <v>47.2</v>
          </cell>
        </row>
        <row r="4752">
          <cell r="C4752">
            <v>47.21</v>
          </cell>
        </row>
        <row r="4753">
          <cell r="C4753">
            <v>47.22</v>
          </cell>
        </row>
        <row r="4754">
          <cell r="C4754">
            <v>47.23</v>
          </cell>
        </row>
        <row r="4755">
          <cell r="C4755">
            <v>47.24</v>
          </cell>
        </row>
        <row r="4756">
          <cell r="C4756">
            <v>47.25</v>
          </cell>
        </row>
        <row r="4757">
          <cell r="C4757">
            <v>47.26</v>
          </cell>
        </row>
        <row r="4758">
          <cell r="C4758">
            <v>47.27</v>
          </cell>
        </row>
        <row r="4759">
          <cell r="C4759">
            <v>47.28</v>
          </cell>
        </row>
        <row r="4760">
          <cell r="C4760">
            <v>47.29</v>
          </cell>
        </row>
        <row r="4761">
          <cell r="C4761">
            <v>47.3</v>
          </cell>
        </row>
        <row r="4762">
          <cell r="C4762">
            <v>47.31</v>
          </cell>
        </row>
        <row r="4763">
          <cell r="C4763">
            <v>47.32</v>
          </cell>
        </row>
        <row r="4764">
          <cell r="C4764">
            <v>47.33</v>
          </cell>
        </row>
        <row r="4765">
          <cell r="C4765">
            <v>47.34</v>
          </cell>
        </row>
        <row r="4766">
          <cell r="C4766">
            <v>47.35</v>
          </cell>
        </row>
        <row r="4767">
          <cell r="C4767">
            <v>47.36</v>
          </cell>
        </row>
        <row r="4768">
          <cell r="C4768">
            <v>47.37</v>
          </cell>
        </row>
        <row r="4769">
          <cell r="C4769">
            <v>47.38</v>
          </cell>
        </row>
        <row r="4770">
          <cell r="C4770">
            <v>47.39</v>
          </cell>
        </row>
        <row r="4771">
          <cell r="C4771">
            <v>47.4</v>
          </cell>
        </row>
        <row r="4772">
          <cell r="C4772">
            <v>47.41</v>
          </cell>
        </row>
        <row r="4773">
          <cell r="C4773">
            <v>47.42</v>
          </cell>
        </row>
        <row r="4774">
          <cell r="C4774">
            <v>47.43</v>
          </cell>
        </row>
        <row r="4775">
          <cell r="C4775">
            <v>47.44</v>
          </cell>
        </row>
        <row r="4776">
          <cell r="C4776">
            <v>47.45</v>
          </cell>
        </row>
        <row r="4777">
          <cell r="C4777">
            <v>47.46</v>
          </cell>
        </row>
        <row r="4778">
          <cell r="C4778">
            <v>47.47</v>
          </cell>
        </row>
        <row r="4779">
          <cell r="C4779">
            <v>47.48</v>
          </cell>
        </row>
        <row r="4780">
          <cell r="C4780">
            <v>47.49</v>
          </cell>
        </row>
        <row r="4781">
          <cell r="C4781">
            <v>47.5</v>
          </cell>
        </row>
        <row r="4782">
          <cell r="C4782">
            <v>47.51</v>
          </cell>
        </row>
        <row r="4783">
          <cell r="C4783">
            <v>47.52</v>
          </cell>
        </row>
        <row r="4784">
          <cell r="C4784">
            <v>47.53</v>
          </cell>
        </row>
        <row r="4785">
          <cell r="C4785">
            <v>47.54</v>
          </cell>
        </row>
        <row r="4786">
          <cell r="C4786">
            <v>47.55</v>
          </cell>
        </row>
        <row r="4787">
          <cell r="C4787">
            <v>47.56</v>
          </cell>
        </row>
        <row r="4788">
          <cell r="C4788">
            <v>47.57</v>
          </cell>
        </row>
        <row r="4789">
          <cell r="C4789">
            <v>47.58</v>
          </cell>
        </row>
        <row r="4790">
          <cell r="C4790">
            <v>47.59</v>
          </cell>
        </row>
        <row r="4791">
          <cell r="C4791">
            <v>47.6</v>
          </cell>
        </row>
        <row r="4792">
          <cell r="C4792">
            <v>47.61</v>
          </cell>
        </row>
        <row r="4793">
          <cell r="C4793">
            <v>47.62</v>
          </cell>
        </row>
        <row r="4794">
          <cell r="C4794">
            <v>47.63</v>
          </cell>
        </row>
        <row r="4795">
          <cell r="C4795">
            <v>47.64</v>
          </cell>
        </row>
        <row r="4796">
          <cell r="C4796">
            <v>47.65</v>
          </cell>
        </row>
        <row r="4797">
          <cell r="C4797">
            <v>47.66</v>
          </cell>
        </row>
        <row r="4798">
          <cell r="C4798">
            <v>47.67</v>
          </cell>
        </row>
        <row r="4799">
          <cell r="C4799">
            <v>47.68</v>
          </cell>
        </row>
        <row r="4800">
          <cell r="C4800">
            <v>47.69</v>
          </cell>
        </row>
        <row r="4801">
          <cell r="C4801">
            <v>47.7</v>
          </cell>
        </row>
        <row r="4802">
          <cell r="C4802">
            <v>47.71</v>
          </cell>
        </row>
        <row r="4803">
          <cell r="C4803">
            <v>47.72</v>
          </cell>
        </row>
        <row r="4804">
          <cell r="C4804">
            <v>47.73</v>
          </cell>
        </row>
        <row r="4805">
          <cell r="C4805">
            <v>47.74</v>
          </cell>
        </row>
        <row r="4806">
          <cell r="C4806">
            <v>47.75</v>
          </cell>
        </row>
        <row r="4807">
          <cell r="C4807">
            <v>47.76</v>
          </cell>
        </row>
        <row r="4808">
          <cell r="C4808">
            <v>47.77</v>
          </cell>
        </row>
        <row r="4809">
          <cell r="C4809">
            <v>47.78</v>
          </cell>
        </row>
        <row r="4810">
          <cell r="C4810">
            <v>47.79</v>
          </cell>
        </row>
        <row r="4811">
          <cell r="C4811">
            <v>47.8</v>
          </cell>
        </row>
        <row r="4812">
          <cell r="C4812">
            <v>47.81</v>
          </cell>
        </row>
        <row r="4813">
          <cell r="C4813">
            <v>47.82</v>
          </cell>
        </row>
        <row r="4814">
          <cell r="C4814">
            <v>47.83</v>
          </cell>
        </row>
        <row r="4815">
          <cell r="C4815">
            <v>47.84</v>
          </cell>
        </row>
        <row r="4816">
          <cell r="C4816">
            <v>47.85</v>
          </cell>
        </row>
        <row r="4817">
          <cell r="C4817">
            <v>47.86</v>
          </cell>
        </row>
        <row r="4818">
          <cell r="C4818">
            <v>47.87</v>
          </cell>
        </row>
        <row r="4819">
          <cell r="C4819">
            <v>47.88</v>
          </cell>
        </row>
        <row r="4820">
          <cell r="C4820">
            <v>47.89</v>
          </cell>
        </row>
        <row r="4821">
          <cell r="C4821">
            <v>47.9</v>
          </cell>
        </row>
        <row r="4822">
          <cell r="C4822">
            <v>47.91</v>
          </cell>
        </row>
        <row r="4823">
          <cell r="C4823">
            <v>47.92</v>
          </cell>
        </row>
        <row r="4824">
          <cell r="C4824">
            <v>47.93</v>
          </cell>
        </row>
        <row r="4825">
          <cell r="C4825">
            <v>47.94</v>
          </cell>
        </row>
        <row r="4826">
          <cell r="C4826">
            <v>47.95</v>
          </cell>
        </row>
        <row r="4827">
          <cell r="C4827">
            <v>47.96</v>
          </cell>
        </row>
        <row r="4828">
          <cell r="C4828">
            <v>47.97</v>
          </cell>
        </row>
        <row r="4829">
          <cell r="C4829">
            <v>47.98</v>
          </cell>
        </row>
        <row r="4830">
          <cell r="C4830">
            <v>47.99</v>
          </cell>
        </row>
        <row r="4831">
          <cell r="C4831">
            <v>48</v>
          </cell>
        </row>
        <row r="4832">
          <cell r="C4832">
            <v>48.01</v>
          </cell>
        </row>
        <row r="4833">
          <cell r="C4833">
            <v>48.02</v>
          </cell>
        </row>
        <row r="4834">
          <cell r="C4834">
            <v>48.03</v>
          </cell>
        </row>
        <row r="4835">
          <cell r="C4835">
            <v>48.04</v>
          </cell>
        </row>
        <row r="4836">
          <cell r="C4836">
            <v>48.05</v>
          </cell>
        </row>
        <row r="4837">
          <cell r="C4837">
            <v>48.06</v>
          </cell>
        </row>
        <row r="4838">
          <cell r="C4838">
            <v>48.07</v>
          </cell>
        </row>
        <row r="4839">
          <cell r="C4839">
            <v>48.08</v>
          </cell>
        </row>
        <row r="4840">
          <cell r="C4840">
            <v>48.09</v>
          </cell>
        </row>
        <row r="4841">
          <cell r="C4841">
            <v>48.1</v>
          </cell>
        </row>
        <row r="4842">
          <cell r="C4842">
            <v>48.11</v>
          </cell>
        </row>
        <row r="4843">
          <cell r="C4843">
            <v>48.12</v>
          </cell>
        </row>
        <row r="4844">
          <cell r="C4844">
            <v>48.13</v>
          </cell>
        </row>
        <row r="4845">
          <cell r="C4845">
            <v>48.14</v>
          </cell>
        </row>
        <row r="4846">
          <cell r="C4846">
            <v>48.15</v>
          </cell>
        </row>
        <row r="4847">
          <cell r="C4847">
            <v>48.16</v>
          </cell>
        </row>
        <row r="4848">
          <cell r="C4848">
            <v>48.17</v>
          </cell>
        </row>
        <row r="4849">
          <cell r="C4849">
            <v>48.18</v>
          </cell>
        </row>
        <row r="4850">
          <cell r="C4850">
            <v>48.19</v>
          </cell>
        </row>
        <row r="4851">
          <cell r="C4851">
            <v>48.2</v>
          </cell>
        </row>
        <row r="4852">
          <cell r="C4852">
            <v>48.21</v>
          </cell>
        </row>
        <row r="4853">
          <cell r="C4853">
            <v>48.22</v>
          </cell>
        </row>
        <row r="4854">
          <cell r="C4854">
            <v>48.23</v>
          </cell>
        </row>
        <row r="4855">
          <cell r="C4855">
            <v>48.24</v>
          </cell>
        </row>
        <row r="4856">
          <cell r="C4856">
            <v>48.25</v>
          </cell>
        </row>
        <row r="4857">
          <cell r="C4857">
            <v>48.26</v>
          </cell>
        </row>
        <row r="4858">
          <cell r="C4858">
            <v>48.27</v>
          </cell>
        </row>
        <row r="4859">
          <cell r="C4859">
            <v>48.28</v>
          </cell>
        </row>
        <row r="4860">
          <cell r="C4860">
            <v>48.29</v>
          </cell>
        </row>
        <row r="4861">
          <cell r="C4861">
            <v>48.3</v>
          </cell>
        </row>
        <row r="4862">
          <cell r="C4862">
            <v>48.31</v>
          </cell>
        </row>
        <row r="4863">
          <cell r="C4863">
            <v>48.32</v>
          </cell>
        </row>
        <row r="4864">
          <cell r="C4864">
            <v>48.33</v>
          </cell>
        </row>
        <row r="4865">
          <cell r="C4865">
            <v>48.34</v>
          </cell>
        </row>
        <row r="4866">
          <cell r="C4866">
            <v>48.35</v>
          </cell>
        </row>
        <row r="4867">
          <cell r="C4867">
            <v>48.36</v>
          </cell>
        </row>
        <row r="4868">
          <cell r="C4868">
            <v>48.37</v>
          </cell>
        </row>
        <row r="4869">
          <cell r="C4869">
            <v>48.38</v>
          </cell>
        </row>
        <row r="4870">
          <cell r="C4870">
            <v>48.39</v>
          </cell>
        </row>
        <row r="4871">
          <cell r="C4871">
            <v>48.4</v>
          </cell>
        </row>
        <row r="4872">
          <cell r="C4872">
            <v>48.41</v>
          </cell>
        </row>
        <row r="4873">
          <cell r="C4873">
            <v>48.42</v>
          </cell>
        </row>
        <row r="4874">
          <cell r="C4874">
            <v>48.43</v>
          </cell>
        </row>
        <row r="4875">
          <cell r="C4875">
            <v>48.44</v>
          </cell>
        </row>
        <row r="4876">
          <cell r="C4876">
            <v>48.45</v>
          </cell>
        </row>
        <row r="4877">
          <cell r="C4877">
            <v>48.46</v>
          </cell>
        </row>
        <row r="4878">
          <cell r="C4878">
            <v>48.47</v>
          </cell>
        </row>
        <row r="4879">
          <cell r="C4879">
            <v>48.48</v>
          </cell>
        </row>
        <row r="4880">
          <cell r="C4880">
            <v>48.49</v>
          </cell>
        </row>
        <row r="4881">
          <cell r="C4881">
            <v>48.5</v>
          </cell>
        </row>
        <row r="4882">
          <cell r="C4882">
            <v>48.51</v>
          </cell>
        </row>
        <row r="4883">
          <cell r="C4883">
            <v>48.52</v>
          </cell>
        </row>
        <row r="4884">
          <cell r="C4884">
            <v>48.53</v>
          </cell>
        </row>
        <row r="4885">
          <cell r="C4885">
            <v>48.54</v>
          </cell>
        </row>
        <row r="4886">
          <cell r="C4886">
            <v>48.55</v>
          </cell>
        </row>
        <row r="4887">
          <cell r="C4887">
            <v>48.56</v>
          </cell>
        </row>
        <row r="4888">
          <cell r="C4888">
            <v>48.57</v>
          </cell>
        </row>
        <row r="4889">
          <cell r="C4889">
            <v>48.58</v>
          </cell>
        </row>
        <row r="4890">
          <cell r="C4890">
            <v>48.59</v>
          </cell>
        </row>
        <row r="4891">
          <cell r="C4891">
            <v>48.6</v>
          </cell>
        </row>
        <row r="4892">
          <cell r="C4892">
            <v>48.61</v>
          </cell>
        </row>
        <row r="4893">
          <cell r="C4893">
            <v>48.62</v>
          </cell>
        </row>
        <row r="4894">
          <cell r="C4894">
            <v>48.63</v>
          </cell>
        </row>
        <row r="4895">
          <cell r="C4895">
            <v>48.64</v>
          </cell>
        </row>
        <row r="4896">
          <cell r="C4896">
            <v>48.65</v>
          </cell>
        </row>
        <row r="4897">
          <cell r="C4897">
            <v>48.66</v>
          </cell>
        </row>
        <row r="4898">
          <cell r="C4898">
            <v>48.67</v>
          </cell>
        </row>
        <row r="4899">
          <cell r="C4899">
            <v>48.68</v>
          </cell>
        </row>
        <row r="4900">
          <cell r="C4900">
            <v>48.69</v>
          </cell>
        </row>
        <row r="4901">
          <cell r="C4901">
            <v>48.7</v>
          </cell>
        </row>
        <row r="4902">
          <cell r="C4902">
            <v>48.71</v>
          </cell>
        </row>
        <row r="4903">
          <cell r="C4903">
            <v>48.72</v>
          </cell>
        </row>
        <row r="4904">
          <cell r="C4904">
            <v>48.73</v>
          </cell>
        </row>
        <row r="4905">
          <cell r="C4905">
            <v>48.74</v>
          </cell>
        </row>
        <row r="4906">
          <cell r="C4906">
            <v>48.75</v>
          </cell>
        </row>
        <row r="4907">
          <cell r="C4907">
            <v>48.76</v>
          </cell>
        </row>
        <row r="4908">
          <cell r="C4908">
            <v>48.77</v>
          </cell>
        </row>
        <row r="4909">
          <cell r="C4909">
            <v>48.78</v>
          </cell>
        </row>
        <row r="4910">
          <cell r="C4910">
            <v>48.79</v>
          </cell>
        </row>
        <row r="4911">
          <cell r="C4911">
            <v>48.8</v>
          </cell>
        </row>
        <row r="4912">
          <cell r="C4912">
            <v>48.81</v>
          </cell>
        </row>
        <row r="4913">
          <cell r="C4913">
            <v>48.82</v>
          </cell>
        </row>
        <row r="4914">
          <cell r="C4914">
            <v>48.83</v>
          </cell>
        </row>
        <row r="4915">
          <cell r="C4915">
            <v>48.84</v>
          </cell>
        </row>
        <row r="4916">
          <cell r="C4916">
            <v>48.85</v>
          </cell>
        </row>
        <row r="4917">
          <cell r="C4917">
            <v>48.86</v>
          </cell>
        </row>
        <row r="4918">
          <cell r="C4918">
            <v>48.87</v>
          </cell>
        </row>
        <row r="4919">
          <cell r="C4919">
            <v>48.88</v>
          </cell>
        </row>
        <row r="4920">
          <cell r="C4920">
            <v>48.89</v>
          </cell>
        </row>
        <row r="4921">
          <cell r="C4921">
            <v>48.9</v>
          </cell>
        </row>
        <row r="4922">
          <cell r="C4922">
            <v>48.91</v>
          </cell>
        </row>
        <row r="4923">
          <cell r="C4923">
            <v>48.92</v>
          </cell>
        </row>
        <row r="4924">
          <cell r="C4924">
            <v>48.93</v>
          </cell>
        </row>
        <row r="4925">
          <cell r="C4925">
            <v>48.94</v>
          </cell>
        </row>
        <row r="4926">
          <cell r="C4926">
            <v>48.95</v>
          </cell>
        </row>
        <row r="4927">
          <cell r="C4927">
            <v>48.96</v>
          </cell>
        </row>
        <row r="4928">
          <cell r="C4928">
            <v>48.97</v>
          </cell>
        </row>
        <row r="4929">
          <cell r="C4929">
            <v>48.98</v>
          </cell>
        </row>
        <row r="4930">
          <cell r="C4930">
            <v>48.99</v>
          </cell>
        </row>
        <row r="4931">
          <cell r="C4931">
            <v>49</v>
          </cell>
        </row>
        <row r="4932">
          <cell r="C4932">
            <v>49.01</v>
          </cell>
        </row>
        <row r="4933">
          <cell r="C4933">
            <v>49.02</v>
          </cell>
        </row>
        <row r="4934">
          <cell r="C4934">
            <v>49.03</v>
          </cell>
        </row>
        <row r="4935">
          <cell r="C4935">
            <v>49.04</v>
          </cell>
        </row>
        <row r="4936">
          <cell r="C4936">
            <v>49.05</v>
          </cell>
        </row>
        <row r="4937">
          <cell r="C4937">
            <v>49.06</v>
          </cell>
        </row>
        <row r="4938">
          <cell r="C4938">
            <v>49.07</v>
          </cell>
        </row>
        <row r="4939">
          <cell r="C4939">
            <v>49.08</v>
          </cell>
        </row>
        <row r="4940">
          <cell r="C4940">
            <v>49.09</v>
          </cell>
        </row>
        <row r="4941">
          <cell r="C4941">
            <v>49.1</v>
          </cell>
        </row>
        <row r="4942">
          <cell r="C4942">
            <v>49.11</v>
          </cell>
        </row>
        <row r="4943">
          <cell r="C4943">
            <v>49.12</v>
          </cell>
        </row>
        <row r="4944">
          <cell r="C4944">
            <v>49.13</v>
          </cell>
        </row>
        <row r="4945">
          <cell r="C4945">
            <v>49.14</v>
          </cell>
        </row>
        <row r="4946">
          <cell r="C4946">
            <v>49.15</v>
          </cell>
        </row>
        <row r="4947">
          <cell r="C4947">
            <v>49.16</v>
          </cell>
        </row>
        <row r="4948">
          <cell r="C4948">
            <v>49.17</v>
          </cell>
        </row>
        <row r="4949">
          <cell r="C4949">
            <v>49.18</v>
          </cell>
        </row>
        <row r="4950">
          <cell r="C4950">
            <v>49.19</v>
          </cell>
        </row>
        <row r="4951">
          <cell r="C4951">
            <v>49.2</v>
          </cell>
        </row>
        <row r="4952">
          <cell r="C4952">
            <v>49.21</v>
          </cell>
        </row>
        <row r="4953">
          <cell r="C4953">
            <v>49.22</v>
          </cell>
        </row>
        <row r="4954">
          <cell r="C4954">
            <v>49.23</v>
          </cell>
        </row>
        <row r="4955">
          <cell r="C4955">
            <v>49.24</v>
          </cell>
        </row>
        <row r="4956">
          <cell r="C4956">
            <v>49.25</v>
          </cell>
        </row>
        <row r="4957">
          <cell r="C4957">
            <v>49.26</v>
          </cell>
        </row>
        <row r="4958">
          <cell r="C4958">
            <v>49.27</v>
          </cell>
        </row>
        <row r="4959">
          <cell r="C4959">
            <v>49.28</v>
          </cell>
        </row>
        <row r="4960">
          <cell r="C4960">
            <v>49.29</v>
          </cell>
        </row>
        <row r="4961">
          <cell r="C4961">
            <v>49.3</v>
          </cell>
        </row>
        <row r="4962">
          <cell r="C4962">
            <v>49.31</v>
          </cell>
        </row>
        <row r="4963">
          <cell r="C4963">
            <v>49.32</v>
          </cell>
        </row>
        <row r="4964">
          <cell r="C4964">
            <v>49.33</v>
          </cell>
        </row>
        <row r="4965">
          <cell r="C4965">
            <v>49.34</v>
          </cell>
        </row>
        <row r="4966">
          <cell r="C4966">
            <v>49.35</v>
          </cell>
        </row>
        <row r="4967">
          <cell r="C4967">
            <v>49.36</v>
          </cell>
        </row>
        <row r="4968">
          <cell r="C4968">
            <v>49.37</v>
          </cell>
        </row>
        <row r="4969">
          <cell r="C4969">
            <v>49.38</v>
          </cell>
        </row>
        <row r="4970">
          <cell r="C4970">
            <v>49.39</v>
          </cell>
        </row>
        <row r="4971">
          <cell r="C4971">
            <v>49.4</v>
          </cell>
        </row>
        <row r="4972">
          <cell r="C4972">
            <v>49.41</v>
          </cell>
        </row>
        <row r="4973">
          <cell r="C4973">
            <v>49.42</v>
          </cell>
        </row>
        <row r="4974">
          <cell r="C4974">
            <v>49.43</v>
          </cell>
        </row>
        <row r="4975">
          <cell r="C4975">
            <v>49.44</v>
          </cell>
        </row>
        <row r="4976">
          <cell r="C4976">
            <v>49.45</v>
          </cell>
        </row>
        <row r="4977">
          <cell r="C4977">
            <v>49.46</v>
          </cell>
        </row>
        <row r="4978">
          <cell r="C4978">
            <v>49.47</v>
          </cell>
        </row>
        <row r="4979">
          <cell r="C4979">
            <v>49.48</v>
          </cell>
        </row>
        <row r="4980">
          <cell r="C4980">
            <v>49.49</v>
          </cell>
        </row>
        <row r="4981">
          <cell r="C4981">
            <v>49.5</v>
          </cell>
        </row>
        <row r="4982">
          <cell r="C4982">
            <v>49.51</v>
          </cell>
        </row>
        <row r="4983">
          <cell r="C4983">
            <v>49.52</v>
          </cell>
        </row>
        <row r="4984">
          <cell r="C4984">
            <v>49.53</v>
          </cell>
        </row>
        <row r="4985">
          <cell r="C4985">
            <v>49.54</v>
          </cell>
        </row>
        <row r="4986">
          <cell r="C4986">
            <v>49.55</v>
          </cell>
        </row>
        <row r="4987">
          <cell r="C4987">
            <v>49.56</v>
          </cell>
        </row>
        <row r="4988">
          <cell r="C4988">
            <v>49.57</v>
          </cell>
        </row>
        <row r="4989">
          <cell r="C4989">
            <v>49.58</v>
          </cell>
        </row>
        <row r="4990">
          <cell r="C4990">
            <v>49.59</v>
          </cell>
        </row>
        <row r="4991">
          <cell r="C4991">
            <v>49.6</v>
          </cell>
        </row>
        <row r="4992">
          <cell r="C4992">
            <v>49.61</v>
          </cell>
        </row>
        <row r="4993">
          <cell r="C4993">
            <v>49.62</v>
          </cell>
        </row>
        <row r="4994">
          <cell r="C4994">
            <v>49.63</v>
          </cell>
        </row>
        <row r="4995">
          <cell r="C4995">
            <v>49.64</v>
          </cell>
        </row>
        <row r="4996">
          <cell r="C4996">
            <v>49.65</v>
          </cell>
        </row>
        <row r="4997">
          <cell r="C4997">
            <v>49.66</v>
          </cell>
        </row>
        <row r="4998">
          <cell r="C4998">
            <v>49.67</v>
          </cell>
        </row>
        <row r="4999">
          <cell r="C4999">
            <v>49.68</v>
          </cell>
        </row>
        <row r="5000">
          <cell r="C5000">
            <v>49.69</v>
          </cell>
        </row>
        <row r="5001">
          <cell r="C5001">
            <v>49.7</v>
          </cell>
        </row>
        <row r="5002">
          <cell r="C5002">
            <v>49.71</v>
          </cell>
        </row>
        <row r="5003">
          <cell r="C5003">
            <v>49.72</v>
          </cell>
        </row>
        <row r="5004">
          <cell r="C5004">
            <v>49.73</v>
          </cell>
        </row>
        <row r="5005">
          <cell r="C5005">
            <v>49.74</v>
          </cell>
        </row>
        <row r="5006">
          <cell r="C5006">
            <v>49.75</v>
          </cell>
        </row>
        <row r="5007">
          <cell r="C5007">
            <v>49.76</v>
          </cell>
        </row>
        <row r="5008">
          <cell r="C5008">
            <v>49.77</v>
          </cell>
        </row>
        <row r="5009">
          <cell r="C5009">
            <v>49.78</v>
          </cell>
        </row>
        <row r="5010">
          <cell r="C5010">
            <v>49.79</v>
          </cell>
        </row>
        <row r="5011">
          <cell r="C5011">
            <v>49.8</v>
          </cell>
        </row>
        <row r="5012">
          <cell r="C5012">
            <v>49.81</v>
          </cell>
        </row>
        <row r="5013">
          <cell r="C5013">
            <v>49.82</v>
          </cell>
        </row>
        <row r="5014">
          <cell r="C5014">
            <v>49.83</v>
          </cell>
        </row>
        <row r="5015">
          <cell r="C5015">
            <v>49.84</v>
          </cell>
        </row>
        <row r="5016">
          <cell r="C5016">
            <v>49.85</v>
          </cell>
        </row>
        <row r="5017">
          <cell r="C5017">
            <v>49.86</v>
          </cell>
        </row>
        <row r="5018">
          <cell r="C5018">
            <v>49.87</v>
          </cell>
        </row>
        <row r="5019">
          <cell r="C5019">
            <v>49.88</v>
          </cell>
        </row>
        <row r="5020">
          <cell r="C5020">
            <v>49.89</v>
          </cell>
        </row>
        <row r="5021">
          <cell r="C5021">
            <v>49.9</v>
          </cell>
        </row>
        <row r="5022">
          <cell r="C5022">
            <v>49.91</v>
          </cell>
        </row>
        <row r="5023">
          <cell r="C5023">
            <v>49.92</v>
          </cell>
        </row>
        <row r="5024">
          <cell r="C5024">
            <v>49.93</v>
          </cell>
        </row>
        <row r="5025">
          <cell r="C5025">
            <v>49.94</v>
          </cell>
        </row>
        <row r="5026">
          <cell r="C5026">
            <v>49.95</v>
          </cell>
        </row>
        <row r="5027">
          <cell r="C5027">
            <v>49.96</v>
          </cell>
        </row>
        <row r="5028">
          <cell r="C5028">
            <v>49.97</v>
          </cell>
        </row>
        <row r="5029">
          <cell r="C5029">
            <v>49.98</v>
          </cell>
        </row>
        <row r="5030">
          <cell r="C5030">
            <v>49.99</v>
          </cell>
        </row>
        <row r="5031">
          <cell r="C5031">
            <v>50</v>
          </cell>
        </row>
        <row r="5032">
          <cell r="C5032">
            <v>50.01</v>
          </cell>
        </row>
        <row r="5033">
          <cell r="C5033">
            <v>50.02</v>
          </cell>
        </row>
        <row r="5034">
          <cell r="C5034">
            <v>50.03</v>
          </cell>
        </row>
        <row r="5035">
          <cell r="C5035">
            <v>50.04</v>
          </cell>
        </row>
        <row r="5036">
          <cell r="C5036">
            <v>50.05</v>
          </cell>
        </row>
        <row r="5037">
          <cell r="C5037">
            <v>50.06</v>
          </cell>
        </row>
        <row r="5038">
          <cell r="C5038">
            <v>50.07</v>
          </cell>
        </row>
        <row r="5039">
          <cell r="C5039">
            <v>50.08</v>
          </cell>
        </row>
        <row r="5040">
          <cell r="C5040">
            <v>50.09</v>
          </cell>
        </row>
        <row r="5041">
          <cell r="C5041">
            <v>50.1</v>
          </cell>
        </row>
        <row r="5042">
          <cell r="C5042">
            <v>50.11</v>
          </cell>
        </row>
        <row r="5043">
          <cell r="C5043">
            <v>50.12</v>
          </cell>
        </row>
        <row r="5044">
          <cell r="C5044">
            <v>50.13</v>
          </cell>
        </row>
        <row r="5045">
          <cell r="C5045">
            <v>50.14</v>
          </cell>
        </row>
        <row r="5046">
          <cell r="C5046">
            <v>50.15</v>
          </cell>
        </row>
        <row r="5047">
          <cell r="C5047">
            <v>50.16</v>
          </cell>
        </row>
        <row r="5048">
          <cell r="C5048">
            <v>50.17</v>
          </cell>
        </row>
        <row r="5049">
          <cell r="C5049">
            <v>50.18</v>
          </cell>
        </row>
        <row r="5050">
          <cell r="C5050">
            <v>50.19</v>
          </cell>
        </row>
        <row r="5051">
          <cell r="C5051">
            <v>50.2</v>
          </cell>
        </row>
        <row r="5052">
          <cell r="C5052">
            <v>50.21</v>
          </cell>
        </row>
        <row r="5053">
          <cell r="C5053">
            <v>50.22</v>
          </cell>
        </row>
        <row r="5054">
          <cell r="C5054">
            <v>50.23</v>
          </cell>
        </row>
        <row r="5055">
          <cell r="C5055">
            <v>50.24</v>
          </cell>
        </row>
        <row r="5056">
          <cell r="C5056">
            <v>50.25</v>
          </cell>
        </row>
        <row r="5057">
          <cell r="C5057">
            <v>50.26</v>
          </cell>
        </row>
        <row r="5058">
          <cell r="C5058">
            <v>50.27</v>
          </cell>
        </row>
        <row r="5059">
          <cell r="C5059">
            <v>50.28</v>
          </cell>
        </row>
        <row r="5060">
          <cell r="C5060">
            <v>50.29</v>
          </cell>
        </row>
        <row r="5061">
          <cell r="C5061">
            <v>50.3</v>
          </cell>
        </row>
        <row r="5062">
          <cell r="C5062">
            <v>50.31</v>
          </cell>
        </row>
        <row r="5063">
          <cell r="C5063">
            <v>50.32</v>
          </cell>
        </row>
        <row r="5064">
          <cell r="C5064">
            <v>50.33</v>
          </cell>
        </row>
        <row r="5065">
          <cell r="C5065">
            <v>50.34</v>
          </cell>
        </row>
        <row r="5066">
          <cell r="C5066">
            <v>50.35</v>
          </cell>
        </row>
        <row r="5067">
          <cell r="C5067">
            <v>50.36</v>
          </cell>
        </row>
        <row r="5068">
          <cell r="C5068">
            <v>50.37</v>
          </cell>
        </row>
        <row r="5069">
          <cell r="C5069">
            <v>50.38</v>
          </cell>
        </row>
        <row r="5070">
          <cell r="C5070">
            <v>50.39</v>
          </cell>
        </row>
        <row r="5071">
          <cell r="C5071">
            <v>50.4</v>
          </cell>
        </row>
        <row r="5072">
          <cell r="C5072">
            <v>50.41</v>
          </cell>
        </row>
        <row r="5073">
          <cell r="C5073">
            <v>50.42</v>
          </cell>
        </row>
        <row r="5074">
          <cell r="C5074">
            <v>50.43</v>
          </cell>
        </row>
        <row r="5075">
          <cell r="C5075">
            <v>50.44</v>
          </cell>
        </row>
        <row r="5076">
          <cell r="C5076">
            <v>50.45</v>
          </cell>
        </row>
        <row r="5077">
          <cell r="C5077">
            <v>50.46</v>
          </cell>
        </row>
        <row r="5078">
          <cell r="C5078">
            <v>50.47</v>
          </cell>
        </row>
        <row r="5079">
          <cell r="C5079">
            <v>50.48</v>
          </cell>
        </row>
        <row r="5080">
          <cell r="C5080">
            <v>50.49</v>
          </cell>
        </row>
        <row r="5081">
          <cell r="C5081">
            <v>50.5</v>
          </cell>
        </row>
        <row r="5082">
          <cell r="C5082">
            <v>50.51</v>
          </cell>
        </row>
        <row r="5083">
          <cell r="C5083">
            <v>50.52</v>
          </cell>
        </row>
        <row r="5084">
          <cell r="C5084">
            <v>50.53</v>
          </cell>
        </row>
        <row r="5085">
          <cell r="C5085">
            <v>50.54</v>
          </cell>
        </row>
        <row r="5086">
          <cell r="C5086">
            <v>50.55</v>
          </cell>
        </row>
        <row r="5087">
          <cell r="C5087">
            <v>50.56</v>
          </cell>
        </row>
        <row r="5088">
          <cell r="C5088">
            <v>50.57</v>
          </cell>
        </row>
        <row r="5089">
          <cell r="C5089">
            <v>50.58</v>
          </cell>
        </row>
        <row r="5090">
          <cell r="C5090">
            <v>50.59</v>
          </cell>
        </row>
        <row r="5091">
          <cell r="C5091">
            <v>50.6</v>
          </cell>
        </row>
        <row r="5092">
          <cell r="C5092">
            <v>50.61</v>
          </cell>
        </row>
        <row r="5093">
          <cell r="C5093">
            <v>50.62</v>
          </cell>
        </row>
        <row r="5094">
          <cell r="C5094">
            <v>50.63</v>
          </cell>
        </row>
        <row r="5095">
          <cell r="C5095">
            <v>50.64</v>
          </cell>
        </row>
        <row r="5096">
          <cell r="C5096">
            <v>50.65</v>
          </cell>
        </row>
        <row r="5097">
          <cell r="C5097">
            <v>50.66</v>
          </cell>
        </row>
        <row r="5098">
          <cell r="C5098">
            <v>50.67</v>
          </cell>
        </row>
        <row r="5099">
          <cell r="C5099">
            <v>50.68</v>
          </cell>
        </row>
        <row r="5100">
          <cell r="C5100">
            <v>50.69</v>
          </cell>
        </row>
        <row r="5101">
          <cell r="C5101">
            <v>50.7</v>
          </cell>
        </row>
        <row r="5102">
          <cell r="C5102">
            <v>50.71</v>
          </cell>
        </row>
        <row r="5103">
          <cell r="C5103">
            <v>50.72</v>
          </cell>
        </row>
        <row r="5104">
          <cell r="C5104">
            <v>50.73</v>
          </cell>
        </row>
        <row r="5105">
          <cell r="C5105">
            <v>50.74</v>
          </cell>
        </row>
        <row r="5106">
          <cell r="C5106">
            <v>50.75</v>
          </cell>
        </row>
        <row r="5107">
          <cell r="C5107">
            <v>50.76</v>
          </cell>
        </row>
        <row r="5108">
          <cell r="C5108">
            <v>50.77</v>
          </cell>
        </row>
        <row r="5109">
          <cell r="C5109">
            <v>50.78</v>
          </cell>
        </row>
        <row r="5110">
          <cell r="C5110">
            <v>50.79</v>
          </cell>
        </row>
        <row r="5111">
          <cell r="C5111">
            <v>50.8</v>
          </cell>
        </row>
        <row r="5112">
          <cell r="C5112">
            <v>50.81</v>
          </cell>
        </row>
        <row r="5113">
          <cell r="C5113">
            <v>50.82</v>
          </cell>
        </row>
        <row r="5114">
          <cell r="C5114">
            <v>50.83</v>
          </cell>
        </row>
        <row r="5115">
          <cell r="C5115">
            <v>50.84</v>
          </cell>
        </row>
        <row r="5116">
          <cell r="C5116">
            <v>50.85</v>
          </cell>
        </row>
        <row r="5117">
          <cell r="C5117">
            <v>50.86</v>
          </cell>
        </row>
        <row r="5118">
          <cell r="C5118">
            <v>50.87</v>
          </cell>
        </row>
        <row r="5119">
          <cell r="C5119">
            <v>50.88</v>
          </cell>
        </row>
        <row r="5120">
          <cell r="C5120">
            <v>50.89</v>
          </cell>
        </row>
        <row r="5121">
          <cell r="C5121">
            <v>50.9</v>
          </cell>
        </row>
        <row r="5122">
          <cell r="C5122">
            <v>50.91</v>
          </cell>
        </row>
        <row r="5123">
          <cell r="C5123">
            <v>50.92</v>
          </cell>
        </row>
        <row r="5124">
          <cell r="C5124">
            <v>50.93</v>
          </cell>
        </row>
        <row r="5125">
          <cell r="C5125">
            <v>50.94</v>
          </cell>
        </row>
        <row r="5126">
          <cell r="C5126">
            <v>50.95</v>
          </cell>
        </row>
        <row r="5127">
          <cell r="C5127">
            <v>50.96</v>
          </cell>
        </row>
        <row r="5128">
          <cell r="C5128">
            <v>50.97</v>
          </cell>
        </row>
        <row r="5129">
          <cell r="C5129">
            <v>50.98</v>
          </cell>
        </row>
        <row r="5130">
          <cell r="C5130">
            <v>50.99</v>
          </cell>
        </row>
        <row r="5131">
          <cell r="C5131">
            <v>51</v>
          </cell>
        </row>
        <row r="5132">
          <cell r="C5132">
            <v>51.01</v>
          </cell>
        </row>
        <row r="5133">
          <cell r="C5133">
            <v>51.02</v>
          </cell>
        </row>
        <row r="5134">
          <cell r="C5134">
            <v>51.03</v>
          </cell>
        </row>
        <row r="5135">
          <cell r="C5135">
            <v>51.04</v>
          </cell>
        </row>
        <row r="5136">
          <cell r="C5136">
            <v>51.05</v>
          </cell>
        </row>
        <row r="5137">
          <cell r="C5137">
            <v>51.06</v>
          </cell>
        </row>
        <row r="5138">
          <cell r="C5138">
            <v>51.07</v>
          </cell>
        </row>
        <row r="5139">
          <cell r="C5139">
            <v>51.08</v>
          </cell>
        </row>
        <row r="5140">
          <cell r="C5140">
            <v>51.09</v>
          </cell>
        </row>
        <row r="5141">
          <cell r="C5141">
            <v>51.1</v>
          </cell>
        </row>
        <row r="5142">
          <cell r="C5142">
            <v>51.11</v>
          </cell>
        </row>
        <row r="5143">
          <cell r="C5143">
            <v>51.12</v>
          </cell>
        </row>
        <row r="5144">
          <cell r="C5144">
            <v>51.13</v>
          </cell>
        </row>
        <row r="5145">
          <cell r="C5145">
            <v>51.14</v>
          </cell>
        </row>
        <row r="5146">
          <cell r="C5146">
            <v>51.15</v>
          </cell>
        </row>
        <row r="5147">
          <cell r="C5147">
            <v>51.16</v>
          </cell>
        </row>
        <row r="5148">
          <cell r="C5148">
            <v>51.17</v>
          </cell>
        </row>
        <row r="5149">
          <cell r="C5149">
            <v>51.18</v>
          </cell>
        </row>
        <row r="5150">
          <cell r="C5150">
            <v>51.19</v>
          </cell>
        </row>
        <row r="5151">
          <cell r="C5151">
            <v>51.2</v>
          </cell>
        </row>
        <row r="5152">
          <cell r="C5152">
            <v>51.21</v>
          </cell>
        </row>
        <row r="5153">
          <cell r="C5153">
            <v>51.22</v>
          </cell>
        </row>
        <row r="5154">
          <cell r="C5154">
            <v>51.23</v>
          </cell>
        </row>
        <row r="5155">
          <cell r="C5155">
            <v>51.24</v>
          </cell>
        </row>
        <row r="5156">
          <cell r="C5156">
            <v>51.25</v>
          </cell>
        </row>
        <row r="5157">
          <cell r="C5157">
            <v>51.26</v>
          </cell>
        </row>
        <row r="5158">
          <cell r="C5158">
            <v>51.27</v>
          </cell>
        </row>
        <row r="5159">
          <cell r="C5159">
            <v>51.28</v>
          </cell>
        </row>
        <row r="5160">
          <cell r="C5160">
            <v>51.29</v>
          </cell>
        </row>
        <row r="5161">
          <cell r="C5161">
            <v>51.3</v>
          </cell>
        </row>
        <row r="5162">
          <cell r="C5162">
            <v>51.31</v>
          </cell>
        </row>
        <row r="5163">
          <cell r="C5163">
            <v>51.32</v>
          </cell>
        </row>
        <row r="5164">
          <cell r="C5164">
            <v>51.33</v>
          </cell>
        </row>
        <row r="5165">
          <cell r="C5165">
            <v>51.34</v>
          </cell>
        </row>
        <row r="5166">
          <cell r="C5166">
            <v>51.35</v>
          </cell>
        </row>
        <row r="5167">
          <cell r="C5167">
            <v>51.36</v>
          </cell>
        </row>
        <row r="5168">
          <cell r="C5168">
            <v>51.37</v>
          </cell>
        </row>
        <row r="5169">
          <cell r="C5169">
            <v>51.38</v>
          </cell>
        </row>
        <row r="5170">
          <cell r="C5170">
            <v>51.39</v>
          </cell>
        </row>
        <row r="5171">
          <cell r="C5171">
            <v>51.4</v>
          </cell>
        </row>
        <row r="5172">
          <cell r="C5172">
            <v>51.41</v>
          </cell>
        </row>
        <row r="5173">
          <cell r="C5173">
            <v>51.42</v>
          </cell>
        </row>
        <row r="5174">
          <cell r="C5174">
            <v>51.43</v>
          </cell>
        </row>
        <row r="5175">
          <cell r="C5175">
            <v>51.44</v>
          </cell>
        </row>
        <row r="5176">
          <cell r="C5176">
            <v>51.45</v>
          </cell>
        </row>
        <row r="5177">
          <cell r="C5177">
            <v>51.46</v>
          </cell>
        </row>
        <row r="5178">
          <cell r="C5178">
            <v>51.47</v>
          </cell>
        </row>
        <row r="5179">
          <cell r="C5179">
            <v>51.48</v>
          </cell>
        </row>
        <row r="5180">
          <cell r="C5180">
            <v>51.49</v>
          </cell>
        </row>
        <row r="5181">
          <cell r="C5181">
            <v>51.5</v>
          </cell>
        </row>
        <row r="5182">
          <cell r="C5182">
            <v>51.51</v>
          </cell>
        </row>
        <row r="5183">
          <cell r="C5183">
            <v>51.52</v>
          </cell>
        </row>
        <row r="5184">
          <cell r="C5184">
            <v>51.53</v>
          </cell>
        </row>
        <row r="5185">
          <cell r="C5185">
            <v>51.54</v>
          </cell>
        </row>
        <row r="5186">
          <cell r="C5186">
            <v>51.55</v>
          </cell>
        </row>
        <row r="5187">
          <cell r="C5187">
            <v>51.56</v>
          </cell>
        </row>
        <row r="5188">
          <cell r="C5188">
            <v>51.57</v>
          </cell>
        </row>
        <row r="5189">
          <cell r="C5189">
            <v>51.58</v>
          </cell>
        </row>
        <row r="5190">
          <cell r="C5190">
            <v>51.59</v>
          </cell>
        </row>
        <row r="5191">
          <cell r="C5191">
            <v>51.6</v>
          </cell>
        </row>
        <row r="5192">
          <cell r="C5192">
            <v>51.61</v>
          </cell>
        </row>
        <row r="5193">
          <cell r="C5193">
            <v>51.62</v>
          </cell>
        </row>
        <row r="5194">
          <cell r="C5194">
            <v>51.63</v>
          </cell>
        </row>
        <row r="5195">
          <cell r="C5195">
            <v>51.64</v>
          </cell>
        </row>
        <row r="5196">
          <cell r="C5196">
            <v>51.65</v>
          </cell>
        </row>
        <row r="5197">
          <cell r="C5197">
            <v>51.66</v>
          </cell>
        </row>
        <row r="5198">
          <cell r="C5198">
            <v>51.67</v>
          </cell>
        </row>
        <row r="5199">
          <cell r="C5199">
            <v>51.68</v>
          </cell>
        </row>
        <row r="5200">
          <cell r="C5200">
            <v>51.69</v>
          </cell>
        </row>
        <row r="5201">
          <cell r="C5201">
            <v>51.7</v>
          </cell>
        </row>
        <row r="5202">
          <cell r="C5202">
            <v>51.71</v>
          </cell>
        </row>
        <row r="5203">
          <cell r="C5203">
            <v>51.72</v>
          </cell>
        </row>
        <row r="5204">
          <cell r="C5204">
            <v>51.73</v>
          </cell>
        </row>
        <row r="5205">
          <cell r="C5205">
            <v>51.74</v>
          </cell>
        </row>
        <row r="5206">
          <cell r="C5206">
            <v>51.75</v>
          </cell>
        </row>
        <row r="5207">
          <cell r="C5207">
            <v>51.76</v>
          </cell>
        </row>
        <row r="5208">
          <cell r="C5208">
            <v>51.77</v>
          </cell>
        </row>
        <row r="5209">
          <cell r="C5209">
            <v>51.78</v>
          </cell>
        </row>
        <row r="5210">
          <cell r="C5210">
            <v>51.79</v>
          </cell>
        </row>
        <row r="5211">
          <cell r="C5211">
            <v>51.8</v>
          </cell>
        </row>
        <row r="5212">
          <cell r="C5212">
            <v>51.81</v>
          </cell>
        </row>
        <row r="5213">
          <cell r="C5213">
            <v>51.82</v>
          </cell>
        </row>
        <row r="5214">
          <cell r="C5214">
            <v>51.83</v>
          </cell>
        </row>
        <row r="5215">
          <cell r="C5215">
            <v>51.84</v>
          </cell>
        </row>
        <row r="5216">
          <cell r="C5216">
            <v>51.85</v>
          </cell>
        </row>
        <row r="5217">
          <cell r="C5217">
            <v>51.86</v>
          </cell>
        </row>
        <row r="5218">
          <cell r="C5218">
            <v>51.87</v>
          </cell>
        </row>
        <row r="5219">
          <cell r="C5219">
            <v>51.88</v>
          </cell>
        </row>
        <row r="5220">
          <cell r="C5220">
            <v>51.89</v>
          </cell>
        </row>
        <row r="5221">
          <cell r="C5221">
            <v>51.9</v>
          </cell>
        </row>
        <row r="5222">
          <cell r="C5222">
            <v>51.91</v>
          </cell>
        </row>
        <row r="5223">
          <cell r="C5223">
            <v>51.92</v>
          </cell>
        </row>
        <row r="5224">
          <cell r="C5224">
            <v>51.93</v>
          </cell>
        </row>
        <row r="5225">
          <cell r="C5225">
            <v>51.94</v>
          </cell>
        </row>
        <row r="5226">
          <cell r="C5226">
            <v>51.95</v>
          </cell>
        </row>
        <row r="5227">
          <cell r="C5227">
            <v>51.96</v>
          </cell>
        </row>
        <row r="5228">
          <cell r="C5228">
            <v>51.97</v>
          </cell>
        </row>
        <row r="5229">
          <cell r="C5229">
            <v>51.98</v>
          </cell>
        </row>
        <row r="5230">
          <cell r="C5230">
            <v>51.99</v>
          </cell>
        </row>
        <row r="5231">
          <cell r="C5231">
            <v>52</v>
          </cell>
        </row>
        <row r="5232">
          <cell r="C5232">
            <v>52.01</v>
          </cell>
        </row>
        <row r="5233">
          <cell r="C5233">
            <v>52.02</v>
          </cell>
        </row>
        <row r="5234">
          <cell r="C5234">
            <v>52.03</v>
          </cell>
        </row>
        <row r="5235">
          <cell r="C5235">
            <v>52.04</v>
          </cell>
        </row>
        <row r="5236">
          <cell r="C5236">
            <v>52.05</v>
          </cell>
        </row>
        <row r="5237">
          <cell r="C5237">
            <v>52.06</v>
          </cell>
        </row>
        <row r="5238">
          <cell r="C5238">
            <v>52.07</v>
          </cell>
        </row>
        <row r="5239">
          <cell r="C5239">
            <v>52.08</v>
          </cell>
        </row>
        <row r="5240">
          <cell r="C5240">
            <v>52.09</v>
          </cell>
        </row>
        <row r="5241">
          <cell r="C5241">
            <v>52.1</v>
          </cell>
        </row>
        <row r="5242">
          <cell r="C5242">
            <v>52.11</v>
          </cell>
        </row>
        <row r="5243">
          <cell r="C5243">
            <v>52.12</v>
          </cell>
        </row>
        <row r="5244">
          <cell r="C5244">
            <v>52.13</v>
          </cell>
        </row>
        <row r="5245">
          <cell r="C5245">
            <v>52.14</v>
          </cell>
        </row>
        <row r="5246">
          <cell r="C5246">
            <v>52.15</v>
          </cell>
        </row>
        <row r="5247">
          <cell r="C5247">
            <v>52.16</v>
          </cell>
        </row>
        <row r="5248">
          <cell r="C5248">
            <v>52.17</v>
          </cell>
        </row>
        <row r="5249">
          <cell r="C5249">
            <v>52.18</v>
          </cell>
        </row>
        <row r="5250">
          <cell r="C5250">
            <v>52.19</v>
          </cell>
        </row>
        <row r="5251">
          <cell r="C5251">
            <v>52.2</v>
          </cell>
        </row>
        <row r="5252">
          <cell r="C5252">
            <v>52.21</v>
          </cell>
        </row>
        <row r="5253">
          <cell r="C5253">
            <v>52.22</v>
          </cell>
        </row>
        <row r="5254">
          <cell r="C5254">
            <v>52.23</v>
          </cell>
        </row>
        <row r="5255">
          <cell r="C5255">
            <v>52.24</v>
          </cell>
        </row>
        <row r="5256">
          <cell r="C5256">
            <v>52.25</v>
          </cell>
        </row>
        <row r="5257">
          <cell r="C5257">
            <v>52.26</v>
          </cell>
        </row>
        <row r="5258">
          <cell r="C5258">
            <v>52.27</v>
          </cell>
        </row>
        <row r="5259">
          <cell r="C5259">
            <v>52.28</v>
          </cell>
        </row>
        <row r="5260">
          <cell r="C5260">
            <v>52.29</v>
          </cell>
        </row>
        <row r="5261">
          <cell r="C5261">
            <v>52.3</v>
          </cell>
        </row>
        <row r="5262">
          <cell r="C5262">
            <v>52.31</v>
          </cell>
        </row>
        <row r="5263">
          <cell r="C5263">
            <v>52.32</v>
          </cell>
        </row>
        <row r="5264">
          <cell r="C5264">
            <v>52.33</v>
          </cell>
        </row>
        <row r="5265">
          <cell r="C5265">
            <v>52.34</v>
          </cell>
        </row>
        <row r="5266">
          <cell r="C5266">
            <v>52.35</v>
          </cell>
        </row>
        <row r="5267">
          <cell r="C5267">
            <v>52.36</v>
          </cell>
        </row>
        <row r="5268">
          <cell r="C5268">
            <v>52.37</v>
          </cell>
        </row>
        <row r="5269">
          <cell r="C5269">
            <v>52.38</v>
          </cell>
        </row>
        <row r="5270">
          <cell r="C5270">
            <v>52.39</v>
          </cell>
        </row>
        <row r="5271">
          <cell r="C5271">
            <v>52.4</v>
          </cell>
        </row>
        <row r="5272">
          <cell r="C5272">
            <v>52.41</v>
          </cell>
        </row>
        <row r="5273">
          <cell r="C5273">
            <v>52.42</v>
          </cell>
        </row>
        <row r="5274">
          <cell r="C5274">
            <v>52.43</v>
          </cell>
        </row>
        <row r="5275">
          <cell r="C5275">
            <v>52.44</v>
          </cell>
        </row>
        <row r="5276">
          <cell r="C5276">
            <v>52.45</v>
          </cell>
        </row>
        <row r="5277">
          <cell r="C5277">
            <v>52.46</v>
          </cell>
        </row>
        <row r="5278">
          <cell r="C5278">
            <v>52.47</v>
          </cell>
        </row>
        <row r="5279">
          <cell r="C5279">
            <v>52.48</v>
          </cell>
        </row>
        <row r="5280">
          <cell r="C5280">
            <v>52.49</v>
          </cell>
        </row>
        <row r="5281">
          <cell r="C5281">
            <v>52.5</v>
          </cell>
        </row>
        <row r="5282">
          <cell r="C5282">
            <v>52.51</v>
          </cell>
        </row>
        <row r="5283">
          <cell r="C5283">
            <v>52.52</v>
          </cell>
        </row>
        <row r="5284">
          <cell r="C5284">
            <v>52.53</v>
          </cell>
        </row>
        <row r="5285">
          <cell r="C5285">
            <v>52.54</v>
          </cell>
        </row>
        <row r="5286">
          <cell r="C5286">
            <v>52.55</v>
          </cell>
        </row>
        <row r="5287">
          <cell r="C5287">
            <v>52.56</v>
          </cell>
        </row>
        <row r="5288">
          <cell r="C5288">
            <v>52.57</v>
          </cell>
        </row>
        <row r="5289">
          <cell r="C5289">
            <v>52.58</v>
          </cell>
        </row>
        <row r="5290">
          <cell r="C5290">
            <v>52.59</v>
          </cell>
        </row>
        <row r="5291">
          <cell r="C5291">
            <v>52.6</v>
          </cell>
        </row>
        <row r="5292">
          <cell r="C5292">
            <v>52.61</v>
          </cell>
        </row>
        <row r="5293">
          <cell r="C5293">
            <v>52.62</v>
          </cell>
        </row>
        <row r="5294">
          <cell r="C5294">
            <v>52.63</v>
          </cell>
        </row>
        <row r="5295">
          <cell r="C5295">
            <v>52.64</v>
          </cell>
        </row>
        <row r="5296">
          <cell r="C5296">
            <v>52.65</v>
          </cell>
        </row>
        <row r="5297">
          <cell r="C5297">
            <v>52.66</v>
          </cell>
        </row>
        <row r="5298">
          <cell r="C5298">
            <v>52.67</v>
          </cell>
        </row>
        <row r="5299">
          <cell r="C5299">
            <v>52.68</v>
          </cell>
        </row>
        <row r="5300">
          <cell r="C5300">
            <v>52.69</v>
          </cell>
        </row>
        <row r="5301">
          <cell r="C5301">
            <v>52.7</v>
          </cell>
        </row>
        <row r="5302">
          <cell r="C5302">
            <v>52.71</v>
          </cell>
        </row>
        <row r="5303">
          <cell r="C5303">
            <v>52.72</v>
          </cell>
        </row>
        <row r="5304">
          <cell r="C5304">
            <v>52.73</v>
          </cell>
        </row>
        <row r="5305">
          <cell r="C5305">
            <v>52.74</v>
          </cell>
        </row>
        <row r="5306">
          <cell r="C5306">
            <v>52.75</v>
          </cell>
        </row>
        <row r="5307">
          <cell r="C5307">
            <v>52.76</v>
          </cell>
        </row>
        <row r="5308">
          <cell r="C5308">
            <v>52.77</v>
          </cell>
        </row>
        <row r="5309">
          <cell r="C5309">
            <v>52.78</v>
          </cell>
        </row>
        <row r="5310">
          <cell r="C5310">
            <v>52.79</v>
          </cell>
        </row>
        <row r="5311">
          <cell r="C5311">
            <v>52.8</v>
          </cell>
        </row>
        <row r="5312">
          <cell r="C5312">
            <v>52.81</v>
          </cell>
        </row>
        <row r="5313">
          <cell r="C5313">
            <v>52.82</v>
          </cell>
        </row>
        <row r="5314">
          <cell r="C5314">
            <v>52.83</v>
          </cell>
        </row>
        <row r="5315">
          <cell r="C5315">
            <v>52.84</v>
          </cell>
        </row>
        <row r="5316">
          <cell r="C5316">
            <v>52.85</v>
          </cell>
        </row>
        <row r="5317">
          <cell r="C5317">
            <v>52.86</v>
          </cell>
        </row>
        <row r="5318">
          <cell r="C5318">
            <v>52.87</v>
          </cell>
        </row>
        <row r="5319">
          <cell r="C5319">
            <v>52.88</v>
          </cell>
        </row>
        <row r="5320">
          <cell r="C5320">
            <v>52.89</v>
          </cell>
        </row>
        <row r="5321">
          <cell r="C5321">
            <v>52.9</v>
          </cell>
        </row>
        <row r="5322">
          <cell r="C5322">
            <v>52.91</v>
          </cell>
        </row>
        <row r="5323">
          <cell r="C5323">
            <v>52.92</v>
          </cell>
        </row>
        <row r="5324">
          <cell r="C5324">
            <v>52.93</v>
          </cell>
        </row>
        <row r="5325">
          <cell r="C5325">
            <v>52.94</v>
          </cell>
        </row>
        <row r="5326">
          <cell r="C5326">
            <v>52.95</v>
          </cell>
        </row>
        <row r="5327">
          <cell r="C5327">
            <v>52.96</v>
          </cell>
        </row>
        <row r="5328">
          <cell r="C5328">
            <v>52.97</v>
          </cell>
        </row>
        <row r="5329">
          <cell r="C5329">
            <v>52.98</v>
          </cell>
        </row>
        <row r="5330">
          <cell r="C5330">
            <v>52.99</v>
          </cell>
        </row>
        <row r="5331">
          <cell r="C5331">
            <v>53</v>
          </cell>
        </row>
        <row r="5332">
          <cell r="C5332">
            <v>53.01</v>
          </cell>
        </row>
        <row r="5333">
          <cell r="C5333">
            <v>53.02</v>
          </cell>
        </row>
        <row r="5334">
          <cell r="C5334">
            <v>53.03</v>
          </cell>
        </row>
        <row r="5335">
          <cell r="C5335">
            <v>53.04</v>
          </cell>
        </row>
        <row r="5336">
          <cell r="C5336">
            <v>53.05</v>
          </cell>
        </row>
        <row r="5337">
          <cell r="C5337">
            <v>53.06</v>
          </cell>
        </row>
        <row r="5338">
          <cell r="C5338">
            <v>53.07</v>
          </cell>
        </row>
        <row r="5339">
          <cell r="C5339">
            <v>53.08</v>
          </cell>
        </row>
        <row r="5340">
          <cell r="C5340">
            <v>53.09</v>
          </cell>
        </row>
        <row r="5341">
          <cell r="C5341">
            <v>53.1</v>
          </cell>
        </row>
        <row r="5342">
          <cell r="C5342">
            <v>53.11</v>
          </cell>
        </row>
        <row r="5343">
          <cell r="C5343">
            <v>53.12</v>
          </cell>
        </row>
        <row r="5344">
          <cell r="C5344">
            <v>53.13</v>
          </cell>
        </row>
        <row r="5345">
          <cell r="C5345">
            <v>53.14</v>
          </cell>
        </row>
        <row r="5346">
          <cell r="C5346">
            <v>53.15</v>
          </cell>
        </row>
        <row r="5347">
          <cell r="C5347">
            <v>53.16</v>
          </cell>
        </row>
        <row r="5348">
          <cell r="C5348">
            <v>53.17</v>
          </cell>
        </row>
        <row r="5349">
          <cell r="C5349">
            <v>53.18</v>
          </cell>
        </row>
        <row r="5350">
          <cell r="C5350">
            <v>53.19</v>
          </cell>
        </row>
        <row r="5351">
          <cell r="C5351">
            <v>53.2</v>
          </cell>
        </row>
        <row r="5352">
          <cell r="C5352">
            <v>53.21</v>
          </cell>
        </row>
        <row r="5353">
          <cell r="C5353">
            <v>53.22</v>
          </cell>
        </row>
        <row r="5354">
          <cell r="C5354">
            <v>53.23</v>
          </cell>
        </row>
        <row r="5355">
          <cell r="C5355">
            <v>53.24</v>
          </cell>
        </row>
        <row r="5356">
          <cell r="C5356">
            <v>53.25</v>
          </cell>
        </row>
        <row r="5357">
          <cell r="C5357">
            <v>53.26</v>
          </cell>
        </row>
        <row r="5358">
          <cell r="C5358">
            <v>53.27</v>
          </cell>
        </row>
        <row r="5359">
          <cell r="C5359">
            <v>53.28</v>
          </cell>
        </row>
        <row r="5360">
          <cell r="C5360">
            <v>53.29</v>
          </cell>
        </row>
        <row r="5361">
          <cell r="C5361">
            <v>53.3</v>
          </cell>
        </row>
        <row r="5362">
          <cell r="C5362">
            <v>53.31</v>
          </cell>
        </row>
        <row r="5363">
          <cell r="C5363">
            <v>53.32</v>
          </cell>
        </row>
        <row r="5364">
          <cell r="C5364">
            <v>53.33</v>
          </cell>
        </row>
        <row r="5365">
          <cell r="C5365">
            <v>53.34</v>
          </cell>
        </row>
        <row r="5366">
          <cell r="C5366">
            <v>53.35</v>
          </cell>
        </row>
        <row r="5367">
          <cell r="C5367">
            <v>53.36</v>
          </cell>
        </row>
        <row r="5368">
          <cell r="C5368">
            <v>53.37</v>
          </cell>
        </row>
        <row r="5369">
          <cell r="C5369">
            <v>53.38</v>
          </cell>
        </row>
        <row r="5370">
          <cell r="C5370">
            <v>53.39</v>
          </cell>
        </row>
        <row r="5371">
          <cell r="C5371">
            <v>53.4</v>
          </cell>
        </row>
        <row r="5372">
          <cell r="C5372">
            <v>53.41</v>
          </cell>
        </row>
        <row r="5373">
          <cell r="C5373">
            <v>53.42</v>
          </cell>
        </row>
        <row r="5374">
          <cell r="C5374">
            <v>53.43</v>
          </cell>
        </row>
        <row r="5375">
          <cell r="C5375">
            <v>53.44</v>
          </cell>
        </row>
        <row r="5376">
          <cell r="C5376">
            <v>53.45</v>
          </cell>
        </row>
        <row r="5377">
          <cell r="C5377">
            <v>53.46</v>
          </cell>
        </row>
        <row r="5378">
          <cell r="C5378">
            <v>53.47</v>
          </cell>
        </row>
        <row r="5379">
          <cell r="C5379">
            <v>53.48</v>
          </cell>
        </row>
        <row r="5380">
          <cell r="C5380">
            <v>53.49</v>
          </cell>
        </row>
        <row r="5381">
          <cell r="C5381">
            <v>53.5</v>
          </cell>
        </row>
        <row r="5382">
          <cell r="C5382">
            <v>53.51</v>
          </cell>
        </row>
        <row r="5383">
          <cell r="C5383">
            <v>53.52</v>
          </cell>
        </row>
        <row r="5384">
          <cell r="C5384">
            <v>53.53</v>
          </cell>
        </row>
        <row r="5385">
          <cell r="C5385">
            <v>53.54</v>
          </cell>
        </row>
        <row r="5386">
          <cell r="C5386">
            <v>53.55</v>
          </cell>
        </row>
        <row r="5387">
          <cell r="C5387">
            <v>53.56</v>
          </cell>
        </row>
        <row r="5388">
          <cell r="C5388">
            <v>53.57</v>
          </cell>
        </row>
        <row r="5389">
          <cell r="C5389">
            <v>53.58</v>
          </cell>
        </row>
        <row r="5390">
          <cell r="C5390">
            <v>53.59</v>
          </cell>
        </row>
        <row r="5391">
          <cell r="C5391">
            <v>53.6</v>
          </cell>
        </row>
        <row r="5392">
          <cell r="C5392">
            <v>53.61</v>
          </cell>
        </row>
        <row r="5393">
          <cell r="C5393">
            <v>53.62</v>
          </cell>
        </row>
        <row r="5394">
          <cell r="C5394">
            <v>53.63</v>
          </cell>
        </row>
        <row r="5395">
          <cell r="C5395">
            <v>53.64</v>
          </cell>
        </row>
        <row r="5396">
          <cell r="C5396">
            <v>53.65</v>
          </cell>
        </row>
        <row r="5397">
          <cell r="C5397">
            <v>53.66</v>
          </cell>
        </row>
        <row r="5398">
          <cell r="C5398">
            <v>53.67</v>
          </cell>
        </row>
        <row r="5399">
          <cell r="C5399">
            <v>53.68</v>
          </cell>
        </row>
        <row r="5400">
          <cell r="C5400">
            <v>53.69</v>
          </cell>
        </row>
        <row r="5401">
          <cell r="C5401">
            <v>53.7</v>
          </cell>
        </row>
        <row r="5402">
          <cell r="C5402">
            <v>53.71</v>
          </cell>
        </row>
        <row r="5403">
          <cell r="C5403">
            <v>53.72</v>
          </cell>
        </row>
        <row r="5404">
          <cell r="C5404">
            <v>53.73</v>
          </cell>
        </row>
        <row r="5405">
          <cell r="C5405">
            <v>53.74</v>
          </cell>
        </row>
        <row r="5406">
          <cell r="C5406">
            <v>53.75</v>
          </cell>
        </row>
        <row r="5407">
          <cell r="C5407">
            <v>53.76</v>
          </cell>
        </row>
        <row r="5408">
          <cell r="C5408">
            <v>53.77</v>
          </cell>
        </row>
        <row r="5409">
          <cell r="C5409">
            <v>53.78</v>
          </cell>
        </row>
        <row r="5410">
          <cell r="C5410">
            <v>53.79</v>
          </cell>
        </row>
        <row r="5411">
          <cell r="C5411">
            <v>53.8</v>
          </cell>
        </row>
        <row r="5412">
          <cell r="C5412">
            <v>53.81</v>
          </cell>
        </row>
        <row r="5413">
          <cell r="C5413">
            <v>53.82</v>
          </cell>
        </row>
        <row r="5414">
          <cell r="C5414">
            <v>53.83</v>
          </cell>
        </row>
        <row r="5415">
          <cell r="C5415">
            <v>53.84</v>
          </cell>
        </row>
        <row r="5416">
          <cell r="C5416">
            <v>53.85</v>
          </cell>
        </row>
        <row r="5417">
          <cell r="C5417">
            <v>53.86</v>
          </cell>
        </row>
        <row r="5418">
          <cell r="C5418">
            <v>53.87</v>
          </cell>
        </row>
        <row r="5419">
          <cell r="C5419">
            <v>53.88</v>
          </cell>
        </row>
        <row r="5420">
          <cell r="C5420">
            <v>53.89</v>
          </cell>
        </row>
        <row r="5421">
          <cell r="C5421">
            <v>53.9</v>
          </cell>
        </row>
        <row r="5422">
          <cell r="C5422">
            <v>53.91</v>
          </cell>
        </row>
        <row r="5423">
          <cell r="C5423">
            <v>53.92</v>
          </cell>
        </row>
        <row r="5424">
          <cell r="C5424">
            <v>53.93</v>
          </cell>
        </row>
        <row r="5425">
          <cell r="C5425">
            <v>53.94</v>
          </cell>
        </row>
        <row r="5426">
          <cell r="C5426">
            <v>53.95</v>
          </cell>
        </row>
        <row r="5427">
          <cell r="C5427">
            <v>53.96</v>
          </cell>
        </row>
        <row r="5428">
          <cell r="C5428">
            <v>53.97</v>
          </cell>
        </row>
        <row r="5429">
          <cell r="C5429">
            <v>53.98</v>
          </cell>
        </row>
        <row r="5430">
          <cell r="C5430">
            <v>53.99</v>
          </cell>
        </row>
        <row r="5431">
          <cell r="C5431">
            <v>54</v>
          </cell>
        </row>
        <row r="5432">
          <cell r="C5432">
            <v>54.01</v>
          </cell>
        </row>
        <row r="5433">
          <cell r="C5433">
            <v>54.02</v>
          </cell>
        </row>
        <row r="5434">
          <cell r="C5434">
            <v>54.03</v>
          </cell>
        </row>
        <row r="5435">
          <cell r="C5435">
            <v>54.04</v>
          </cell>
        </row>
        <row r="5436">
          <cell r="C5436">
            <v>54.05</v>
          </cell>
        </row>
        <row r="5437">
          <cell r="C5437">
            <v>54.06</v>
          </cell>
        </row>
        <row r="5438">
          <cell r="C5438">
            <v>54.07</v>
          </cell>
        </row>
        <row r="5439">
          <cell r="C5439">
            <v>54.08</v>
          </cell>
        </row>
        <row r="5440">
          <cell r="C5440">
            <v>54.09</v>
          </cell>
        </row>
        <row r="5441">
          <cell r="C5441">
            <v>54.1</v>
          </cell>
        </row>
        <row r="5442">
          <cell r="C5442">
            <v>54.11</v>
          </cell>
        </row>
        <row r="5443">
          <cell r="C5443">
            <v>54.12</v>
          </cell>
        </row>
        <row r="5444">
          <cell r="C5444">
            <v>54.13</v>
          </cell>
        </row>
        <row r="5445">
          <cell r="C5445">
            <v>54.14</v>
          </cell>
        </row>
        <row r="5446">
          <cell r="C5446">
            <v>54.15</v>
          </cell>
        </row>
        <row r="5447">
          <cell r="C5447">
            <v>54.16</v>
          </cell>
        </row>
        <row r="5448">
          <cell r="C5448">
            <v>54.17</v>
          </cell>
        </row>
        <row r="5449">
          <cell r="C5449">
            <v>54.18</v>
          </cell>
        </row>
        <row r="5450">
          <cell r="C5450">
            <v>54.19</v>
          </cell>
        </row>
        <row r="5451">
          <cell r="C5451">
            <v>54.2</v>
          </cell>
        </row>
        <row r="5452">
          <cell r="C5452">
            <v>54.21</v>
          </cell>
        </row>
        <row r="5453">
          <cell r="C5453">
            <v>54.22</v>
          </cell>
        </row>
        <row r="5454">
          <cell r="C5454">
            <v>54.23</v>
          </cell>
        </row>
        <row r="5455">
          <cell r="C5455">
            <v>54.24</v>
          </cell>
        </row>
        <row r="5456">
          <cell r="C5456">
            <v>54.25</v>
          </cell>
        </row>
        <row r="5457">
          <cell r="C5457">
            <v>54.26</v>
          </cell>
        </row>
        <row r="5458">
          <cell r="C5458">
            <v>54.27</v>
          </cell>
        </row>
        <row r="5459">
          <cell r="C5459">
            <v>54.28</v>
          </cell>
        </row>
        <row r="5460">
          <cell r="C5460">
            <v>54.29</v>
          </cell>
        </row>
        <row r="5461">
          <cell r="C5461">
            <v>54.3</v>
          </cell>
        </row>
        <row r="5462">
          <cell r="C5462">
            <v>54.31</v>
          </cell>
        </row>
        <row r="5463">
          <cell r="C5463">
            <v>54.32</v>
          </cell>
        </row>
        <row r="5464">
          <cell r="C5464">
            <v>54.33</v>
          </cell>
        </row>
        <row r="5465">
          <cell r="C5465">
            <v>54.34</v>
          </cell>
        </row>
        <row r="5466">
          <cell r="C5466">
            <v>54.35</v>
          </cell>
        </row>
        <row r="5467">
          <cell r="C5467">
            <v>54.36</v>
          </cell>
        </row>
        <row r="5468">
          <cell r="C5468">
            <v>54.37</v>
          </cell>
        </row>
        <row r="5469">
          <cell r="C5469">
            <v>54.38</v>
          </cell>
        </row>
        <row r="5470">
          <cell r="C5470">
            <v>54.39</v>
          </cell>
        </row>
        <row r="5471">
          <cell r="C5471">
            <v>54.4</v>
          </cell>
        </row>
        <row r="5472">
          <cell r="C5472">
            <v>54.41</v>
          </cell>
        </row>
        <row r="5473">
          <cell r="C5473">
            <v>54.42</v>
          </cell>
        </row>
        <row r="5474">
          <cell r="C5474">
            <v>54.43</v>
          </cell>
        </row>
        <row r="5475">
          <cell r="C5475">
            <v>54.44</v>
          </cell>
        </row>
        <row r="5476">
          <cell r="C5476">
            <v>54.45</v>
          </cell>
        </row>
        <row r="5477">
          <cell r="C5477">
            <v>54.46</v>
          </cell>
        </row>
        <row r="5478">
          <cell r="C5478">
            <v>54.47</v>
          </cell>
        </row>
        <row r="5479">
          <cell r="C5479">
            <v>54.48</v>
          </cell>
        </row>
        <row r="5480">
          <cell r="C5480">
            <v>54.49</v>
          </cell>
        </row>
        <row r="5481">
          <cell r="C5481">
            <v>54.5</v>
          </cell>
        </row>
        <row r="5482">
          <cell r="C5482">
            <v>54.51</v>
          </cell>
        </row>
        <row r="5483">
          <cell r="C5483">
            <v>54.52</v>
          </cell>
        </row>
        <row r="5484">
          <cell r="C5484">
            <v>54.53</v>
          </cell>
        </row>
        <row r="5485">
          <cell r="C5485">
            <v>54.54</v>
          </cell>
        </row>
        <row r="5486">
          <cell r="C5486">
            <v>54.55</v>
          </cell>
        </row>
        <row r="5487">
          <cell r="C5487">
            <v>54.56</v>
          </cell>
        </row>
        <row r="5488">
          <cell r="C5488">
            <v>54.57</v>
          </cell>
        </row>
        <row r="5489">
          <cell r="C5489">
            <v>54.58</v>
          </cell>
        </row>
        <row r="5490">
          <cell r="C5490">
            <v>54.59</v>
          </cell>
        </row>
        <row r="5491">
          <cell r="C5491">
            <v>54.6</v>
          </cell>
        </row>
        <row r="5492">
          <cell r="C5492">
            <v>54.61</v>
          </cell>
        </row>
        <row r="5493">
          <cell r="C5493">
            <v>54.62</v>
          </cell>
        </row>
        <row r="5494">
          <cell r="C5494">
            <v>54.63</v>
          </cell>
        </row>
        <row r="5495">
          <cell r="C5495">
            <v>54.64</v>
          </cell>
        </row>
        <row r="5496">
          <cell r="C5496">
            <v>54.65</v>
          </cell>
        </row>
        <row r="5497">
          <cell r="C5497">
            <v>54.66</v>
          </cell>
        </row>
        <row r="5498">
          <cell r="C5498">
            <v>54.67</v>
          </cell>
        </row>
        <row r="5499">
          <cell r="C5499">
            <v>54.68</v>
          </cell>
        </row>
        <row r="5500">
          <cell r="C5500">
            <v>54.69</v>
          </cell>
        </row>
        <row r="5501">
          <cell r="C5501">
            <v>54.7</v>
          </cell>
        </row>
        <row r="5502">
          <cell r="C5502">
            <v>54.71</v>
          </cell>
        </row>
        <row r="5503">
          <cell r="C5503">
            <v>54.72</v>
          </cell>
        </row>
        <row r="5504">
          <cell r="C5504">
            <v>54.73</v>
          </cell>
        </row>
        <row r="5505">
          <cell r="C5505">
            <v>54.74</v>
          </cell>
        </row>
        <row r="5506">
          <cell r="C5506">
            <v>54.75</v>
          </cell>
        </row>
        <row r="5507">
          <cell r="C5507">
            <v>54.76</v>
          </cell>
        </row>
        <row r="5508">
          <cell r="C5508">
            <v>54.77</v>
          </cell>
        </row>
        <row r="5509">
          <cell r="C5509">
            <v>54.78</v>
          </cell>
        </row>
        <row r="5510">
          <cell r="C5510">
            <v>54.79</v>
          </cell>
        </row>
        <row r="5511">
          <cell r="C5511">
            <v>54.8</v>
          </cell>
        </row>
        <row r="5512">
          <cell r="C5512">
            <v>54.81</v>
          </cell>
        </row>
        <row r="5513">
          <cell r="C5513">
            <v>54.82</v>
          </cell>
        </row>
        <row r="5514">
          <cell r="C5514">
            <v>54.83</v>
          </cell>
        </row>
        <row r="5515">
          <cell r="C5515">
            <v>54.84</v>
          </cell>
        </row>
        <row r="5516">
          <cell r="C5516">
            <v>54.85</v>
          </cell>
        </row>
        <row r="5517">
          <cell r="C5517">
            <v>54.86</v>
          </cell>
        </row>
        <row r="5518">
          <cell r="C5518">
            <v>54.87</v>
          </cell>
        </row>
        <row r="5519">
          <cell r="C5519">
            <v>54.88</v>
          </cell>
        </row>
        <row r="5520">
          <cell r="C5520">
            <v>54.89</v>
          </cell>
        </row>
        <row r="5521">
          <cell r="C5521">
            <v>54.9</v>
          </cell>
        </row>
        <row r="5522">
          <cell r="C5522">
            <v>54.91</v>
          </cell>
        </row>
        <row r="5523">
          <cell r="C5523">
            <v>54.92</v>
          </cell>
        </row>
        <row r="5524">
          <cell r="C5524">
            <v>54.93</v>
          </cell>
        </row>
        <row r="5525">
          <cell r="C5525">
            <v>54.94</v>
          </cell>
        </row>
        <row r="5526">
          <cell r="C5526">
            <v>54.95</v>
          </cell>
        </row>
        <row r="5527">
          <cell r="C5527">
            <v>54.96</v>
          </cell>
        </row>
        <row r="5528">
          <cell r="C5528">
            <v>54.97</v>
          </cell>
        </row>
        <row r="5529">
          <cell r="C5529">
            <v>54.98</v>
          </cell>
        </row>
        <row r="5530">
          <cell r="C5530">
            <v>54.99</v>
          </cell>
        </row>
        <row r="5531">
          <cell r="C5531">
            <v>55</v>
          </cell>
        </row>
        <row r="5532">
          <cell r="C5532">
            <v>55.01</v>
          </cell>
        </row>
        <row r="5533">
          <cell r="C5533">
            <v>55.02</v>
          </cell>
        </row>
        <row r="5534">
          <cell r="C5534">
            <v>55.03</v>
          </cell>
        </row>
        <row r="5535">
          <cell r="C5535">
            <v>55.04</v>
          </cell>
        </row>
        <row r="5536">
          <cell r="C5536">
            <v>55.05</v>
          </cell>
        </row>
        <row r="5537">
          <cell r="C5537">
            <v>55.06</v>
          </cell>
        </row>
        <row r="5538">
          <cell r="C5538">
            <v>55.07</v>
          </cell>
        </row>
        <row r="5539">
          <cell r="C5539">
            <v>55.08</v>
          </cell>
        </row>
        <row r="5540">
          <cell r="C5540">
            <v>55.09</v>
          </cell>
        </row>
        <row r="5541">
          <cell r="C5541">
            <v>55.1</v>
          </cell>
        </row>
        <row r="5542">
          <cell r="C5542">
            <v>55.11</v>
          </cell>
        </row>
        <row r="5543">
          <cell r="C5543">
            <v>55.12</v>
          </cell>
        </row>
        <row r="5544">
          <cell r="C5544">
            <v>55.13</v>
          </cell>
        </row>
        <row r="5545">
          <cell r="C5545">
            <v>55.14</v>
          </cell>
        </row>
        <row r="5546">
          <cell r="C5546">
            <v>55.15</v>
          </cell>
        </row>
        <row r="5547">
          <cell r="C5547">
            <v>55.16</v>
          </cell>
        </row>
        <row r="5548">
          <cell r="C5548">
            <v>55.17</v>
          </cell>
        </row>
        <row r="5549">
          <cell r="C5549">
            <v>55.18</v>
          </cell>
        </row>
        <row r="5550">
          <cell r="C5550">
            <v>55.19</v>
          </cell>
        </row>
        <row r="5551">
          <cell r="C5551">
            <v>55.2</v>
          </cell>
        </row>
        <row r="5552">
          <cell r="C5552">
            <v>55.21</v>
          </cell>
        </row>
        <row r="5553">
          <cell r="C5553">
            <v>55.22</v>
          </cell>
        </row>
        <row r="5554">
          <cell r="C5554">
            <v>55.23</v>
          </cell>
        </row>
        <row r="5555">
          <cell r="C5555">
            <v>55.24</v>
          </cell>
        </row>
        <row r="5556">
          <cell r="C5556">
            <v>55.25</v>
          </cell>
        </row>
        <row r="5557">
          <cell r="C5557">
            <v>55.26</v>
          </cell>
        </row>
        <row r="5558">
          <cell r="C5558">
            <v>55.27</v>
          </cell>
        </row>
        <row r="5559">
          <cell r="C5559">
            <v>55.28</v>
          </cell>
        </row>
        <row r="5560">
          <cell r="C5560">
            <v>55.29</v>
          </cell>
        </row>
        <row r="5561">
          <cell r="C5561">
            <v>55.3</v>
          </cell>
        </row>
        <row r="5562">
          <cell r="C5562">
            <v>55.31</v>
          </cell>
        </row>
        <row r="5563">
          <cell r="C5563">
            <v>55.32</v>
          </cell>
        </row>
        <row r="5564">
          <cell r="C5564">
            <v>55.33</v>
          </cell>
        </row>
        <row r="5565">
          <cell r="C5565">
            <v>55.34</v>
          </cell>
        </row>
        <row r="5566">
          <cell r="C5566">
            <v>55.35</v>
          </cell>
        </row>
        <row r="5567">
          <cell r="C5567">
            <v>55.36</v>
          </cell>
        </row>
        <row r="5568">
          <cell r="C5568">
            <v>55.37</v>
          </cell>
        </row>
        <row r="5569">
          <cell r="C5569">
            <v>55.38</v>
          </cell>
        </row>
        <row r="5570">
          <cell r="C5570">
            <v>55.39</v>
          </cell>
        </row>
        <row r="5571">
          <cell r="C5571">
            <v>55.4</v>
          </cell>
        </row>
        <row r="5572">
          <cell r="C5572">
            <v>55.41</v>
          </cell>
        </row>
        <row r="5573">
          <cell r="C5573">
            <v>55.42</v>
          </cell>
        </row>
        <row r="5574">
          <cell r="C5574">
            <v>55.43</v>
          </cell>
        </row>
        <row r="5575">
          <cell r="C5575">
            <v>55.44</v>
          </cell>
        </row>
        <row r="5576">
          <cell r="C5576">
            <v>55.45</v>
          </cell>
        </row>
        <row r="5577">
          <cell r="C5577">
            <v>55.46</v>
          </cell>
        </row>
        <row r="5578">
          <cell r="C5578">
            <v>55.47</v>
          </cell>
        </row>
        <row r="5579">
          <cell r="C5579">
            <v>55.48</v>
          </cell>
        </row>
        <row r="5580">
          <cell r="C5580">
            <v>55.49</v>
          </cell>
        </row>
        <row r="5581">
          <cell r="C5581">
            <v>55.5</v>
          </cell>
        </row>
        <row r="5582">
          <cell r="C5582">
            <v>55.51</v>
          </cell>
        </row>
        <row r="5583">
          <cell r="C5583">
            <v>55.52</v>
          </cell>
        </row>
        <row r="5584">
          <cell r="C5584">
            <v>55.53</v>
          </cell>
        </row>
        <row r="5585">
          <cell r="C5585">
            <v>55.54</v>
          </cell>
        </row>
        <row r="5586">
          <cell r="C5586">
            <v>55.55</v>
          </cell>
        </row>
        <row r="5587">
          <cell r="C5587">
            <v>55.56</v>
          </cell>
        </row>
        <row r="5588">
          <cell r="C5588">
            <v>55.57</v>
          </cell>
        </row>
        <row r="5589">
          <cell r="C5589">
            <v>55.58</v>
          </cell>
        </row>
        <row r="5590">
          <cell r="C5590">
            <v>55.59</v>
          </cell>
        </row>
        <row r="5591">
          <cell r="C5591">
            <v>55.6</v>
          </cell>
        </row>
        <row r="5592">
          <cell r="C5592">
            <v>55.61</v>
          </cell>
        </row>
        <row r="5593">
          <cell r="C5593">
            <v>55.62</v>
          </cell>
        </row>
        <row r="5594">
          <cell r="C5594">
            <v>55.63</v>
          </cell>
        </row>
        <row r="5595">
          <cell r="C5595">
            <v>55.64</v>
          </cell>
        </row>
        <row r="5596">
          <cell r="C5596">
            <v>55.65</v>
          </cell>
        </row>
        <row r="5597">
          <cell r="C5597">
            <v>55.66</v>
          </cell>
        </row>
        <row r="5598">
          <cell r="C5598">
            <v>55.67</v>
          </cell>
        </row>
        <row r="5599">
          <cell r="C5599">
            <v>55.68</v>
          </cell>
        </row>
        <row r="5600">
          <cell r="C5600">
            <v>55.69</v>
          </cell>
        </row>
        <row r="5601">
          <cell r="C5601">
            <v>55.7</v>
          </cell>
        </row>
        <row r="5602">
          <cell r="C5602">
            <v>55.71</v>
          </cell>
        </row>
        <row r="5603">
          <cell r="C5603">
            <v>55.72</v>
          </cell>
        </row>
        <row r="5604">
          <cell r="C5604">
            <v>55.73</v>
          </cell>
        </row>
        <row r="5605">
          <cell r="C5605">
            <v>55.74</v>
          </cell>
        </row>
        <row r="5606">
          <cell r="C5606">
            <v>55.75</v>
          </cell>
        </row>
        <row r="5607">
          <cell r="C5607">
            <v>55.76</v>
          </cell>
        </row>
        <row r="5608">
          <cell r="C5608">
            <v>55.77</v>
          </cell>
        </row>
        <row r="5609">
          <cell r="C5609">
            <v>55.78</v>
          </cell>
        </row>
        <row r="5610">
          <cell r="C5610">
            <v>55.79</v>
          </cell>
        </row>
        <row r="5611">
          <cell r="C5611">
            <v>55.8</v>
          </cell>
        </row>
        <row r="5612">
          <cell r="C5612">
            <v>55.81</v>
          </cell>
        </row>
        <row r="5613">
          <cell r="C5613">
            <v>55.82</v>
          </cell>
        </row>
        <row r="5614">
          <cell r="C5614">
            <v>55.83</v>
          </cell>
        </row>
        <row r="5615">
          <cell r="C5615">
            <v>55.84</v>
          </cell>
        </row>
        <row r="5616">
          <cell r="C5616">
            <v>55.85</v>
          </cell>
        </row>
        <row r="5617">
          <cell r="C5617">
            <v>55.86</v>
          </cell>
        </row>
        <row r="5618">
          <cell r="C5618">
            <v>55.87</v>
          </cell>
        </row>
        <row r="5619">
          <cell r="C5619">
            <v>55.88</v>
          </cell>
        </row>
        <row r="5620">
          <cell r="C5620">
            <v>55.89</v>
          </cell>
        </row>
        <row r="5621">
          <cell r="C5621">
            <v>55.9</v>
          </cell>
        </row>
        <row r="5622">
          <cell r="C5622">
            <v>55.91</v>
          </cell>
        </row>
        <row r="5623">
          <cell r="C5623">
            <v>55.92</v>
          </cell>
        </row>
        <row r="5624">
          <cell r="C5624">
            <v>55.93</v>
          </cell>
        </row>
        <row r="5625">
          <cell r="C5625">
            <v>55.94</v>
          </cell>
        </row>
        <row r="5626">
          <cell r="C5626">
            <v>55.95</v>
          </cell>
        </row>
        <row r="5627">
          <cell r="C5627">
            <v>55.96</v>
          </cell>
        </row>
        <row r="5628">
          <cell r="C5628">
            <v>55.97</v>
          </cell>
        </row>
        <row r="5629">
          <cell r="C5629">
            <v>55.98</v>
          </cell>
        </row>
        <row r="5630">
          <cell r="C5630">
            <v>55.99</v>
          </cell>
        </row>
        <row r="5631">
          <cell r="C5631">
            <v>56</v>
          </cell>
        </row>
        <row r="5632">
          <cell r="C5632">
            <v>56.01</v>
          </cell>
        </row>
        <row r="5633">
          <cell r="C5633">
            <v>56.02</v>
          </cell>
        </row>
        <row r="5634">
          <cell r="C5634">
            <v>56.03</v>
          </cell>
        </row>
        <row r="5635">
          <cell r="C5635">
            <v>56.04</v>
          </cell>
        </row>
        <row r="5636">
          <cell r="C5636">
            <v>56.05</v>
          </cell>
        </row>
        <row r="5637">
          <cell r="C5637">
            <v>56.06</v>
          </cell>
        </row>
        <row r="5638">
          <cell r="C5638">
            <v>56.07</v>
          </cell>
        </row>
        <row r="5639">
          <cell r="C5639">
            <v>56.08</v>
          </cell>
        </row>
        <row r="5640">
          <cell r="C5640">
            <v>56.09</v>
          </cell>
        </row>
        <row r="5641">
          <cell r="C5641">
            <v>56.1</v>
          </cell>
        </row>
        <row r="5642">
          <cell r="C5642">
            <v>56.11</v>
          </cell>
        </row>
        <row r="5643">
          <cell r="C5643">
            <v>56.12</v>
          </cell>
        </row>
        <row r="5644">
          <cell r="C5644">
            <v>56.13</v>
          </cell>
        </row>
        <row r="5645">
          <cell r="C5645">
            <v>56.14</v>
          </cell>
        </row>
        <row r="5646">
          <cell r="C5646">
            <v>56.15</v>
          </cell>
        </row>
        <row r="5647">
          <cell r="C5647">
            <v>56.16</v>
          </cell>
        </row>
        <row r="5648">
          <cell r="C5648">
            <v>56.17</v>
          </cell>
        </row>
        <row r="5649">
          <cell r="C5649">
            <v>56.18</v>
          </cell>
        </row>
        <row r="5650">
          <cell r="C5650">
            <v>56.19</v>
          </cell>
        </row>
        <row r="5651">
          <cell r="C5651">
            <v>56.2</v>
          </cell>
        </row>
        <row r="5652">
          <cell r="C5652">
            <v>56.21</v>
          </cell>
        </row>
        <row r="5653">
          <cell r="C5653">
            <v>56.22</v>
          </cell>
        </row>
        <row r="5654">
          <cell r="C5654">
            <v>56.23</v>
          </cell>
        </row>
        <row r="5655">
          <cell r="C5655">
            <v>56.24</v>
          </cell>
        </row>
        <row r="5656">
          <cell r="C5656">
            <v>56.25</v>
          </cell>
        </row>
        <row r="5657">
          <cell r="C5657">
            <v>56.26</v>
          </cell>
        </row>
        <row r="5658">
          <cell r="C5658">
            <v>56.27</v>
          </cell>
        </row>
        <row r="5659">
          <cell r="C5659">
            <v>56.28</v>
          </cell>
        </row>
        <row r="5660">
          <cell r="C5660">
            <v>56.29</v>
          </cell>
        </row>
        <row r="5661">
          <cell r="C5661">
            <v>56.3</v>
          </cell>
        </row>
        <row r="5662">
          <cell r="C5662">
            <v>56.31</v>
          </cell>
        </row>
        <row r="5663">
          <cell r="C5663">
            <v>56.32</v>
          </cell>
        </row>
        <row r="5664">
          <cell r="C5664">
            <v>56.33</v>
          </cell>
        </row>
        <row r="5665">
          <cell r="C5665">
            <v>56.34</v>
          </cell>
        </row>
        <row r="5666">
          <cell r="C5666">
            <v>56.35</v>
          </cell>
        </row>
        <row r="5667">
          <cell r="C5667">
            <v>56.36</v>
          </cell>
        </row>
        <row r="5668">
          <cell r="C5668">
            <v>56.37</v>
          </cell>
        </row>
        <row r="5669">
          <cell r="C5669">
            <v>56.38</v>
          </cell>
        </row>
        <row r="5670">
          <cell r="C5670">
            <v>56.39</v>
          </cell>
        </row>
        <row r="5671">
          <cell r="C5671">
            <v>56.4</v>
          </cell>
        </row>
        <row r="5672">
          <cell r="C5672">
            <v>56.41</v>
          </cell>
        </row>
        <row r="5673">
          <cell r="C5673">
            <v>56.42</v>
          </cell>
        </row>
        <row r="5674">
          <cell r="C5674">
            <v>56.43</v>
          </cell>
        </row>
        <row r="5675">
          <cell r="C5675">
            <v>56.44</v>
          </cell>
        </row>
        <row r="5676">
          <cell r="C5676">
            <v>56.45</v>
          </cell>
        </row>
        <row r="5677">
          <cell r="C5677">
            <v>56.46</v>
          </cell>
        </row>
        <row r="5678">
          <cell r="C5678">
            <v>56.47</v>
          </cell>
        </row>
        <row r="5679">
          <cell r="C5679">
            <v>56.48</v>
          </cell>
        </row>
        <row r="5680">
          <cell r="C5680">
            <v>56.49</v>
          </cell>
        </row>
        <row r="5681">
          <cell r="C5681">
            <v>56.5</v>
          </cell>
        </row>
        <row r="5682">
          <cell r="C5682">
            <v>56.51</v>
          </cell>
        </row>
        <row r="5683">
          <cell r="C5683">
            <v>56.52</v>
          </cell>
        </row>
        <row r="5684">
          <cell r="C5684">
            <v>56.53</v>
          </cell>
        </row>
        <row r="5685">
          <cell r="C5685">
            <v>56.54</v>
          </cell>
        </row>
        <row r="5686">
          <cell r="C5686">
            <v>56.55</v>
          </cell>
        </row>
        <row r="5687">
          <cell r="C5687">
            <v>56.56</v>
          </cell>
        </row>
        <row r="5688">
          <cell r="C5688">
            <v>56.57</v>
          </cell>
        </row>
        <row r="5689">
          <cell r="C5689">
            <v>56.58</v>
          </cell>
        </row>
        <row r="5690">
          <cell r="C5690">
            <v>56.59</v>
          </cell>
        </row>
        <row r="5691">
          <cell r="C5691">
            <v>56.6</v>
          </cell>
        </row>
        <row r="5692">
          <cell r="C5692">
            <v>56.61</v>
          </cell>
        </row>
        <row r="5693">
          <cell r="C5693">
            <v>56.62</v>
          </cell>
        </row>
        <row r="5694">
          <cell r="C5694">
            <v>56.63</v>
          </cell>
        </row>
        <row r="5695">
          <cell r="C5695">
            <v>56.64</v>
          </cell>
        </row>
        <row r="5696">
          <cell r="C5696">
            <v>56.65</v>
          </cell>
        </row>
        <row r="5697">
          <cell r="C5697">
            <v>56.66</v>
          </cell>
        </row>
        <row r="5698">
          <cell r="C5698">
            <v>56.67</v>
          </cell>
        </row>
        <row r="5699">
          <cell r="C5699">
            <v>56.68</v>
          </cell>
        </row>
        <row r="5700">
          <cell r="C5700">
            <v>56.69</v>
          </cell>
        </row>
        <row r="5701">
          <cell r="C5701">
            <v>56.7</v>
          </cell>
        </row>
        <row r="5702">
          <cell r="C5702">
            <v>56.71</v>
          </cell>
        </row>
        <row r="5703">
          <cell r="C5703">
            <v>56.72</v>
          </cell>
        </row>
        <row r="5704">
          <cell r="C5704">
            <v>56.73</v>
          </cell>
        </row>
        <row r="5705">
          <cell r="C5705">
            <v>56.74</v>
          </cell>
        </row>
        <row r="5706">
          <cell r="C5706">
            <v>56.75</v>
          </cell>
        </row>
        <row r="5707">
          <cell r="C5707">
            <v>56.76</v>
          </cell>
        </row>
        <row r="5708">
          <cell r="C5708">
            <v>56.77</v>
          </cell>
        </row>
        <row r="5709">
          <cell r="C5709">
            <v>56.78</v>
          </cell>
        </row>
        <row r="5710">
          <cell r="C5710">
            <v>56.79</v>
          </cell>
        </row>
        <row r="5711">
          <cell r="C5711">
            <v>56.8</v>
          </cell>
        </row>
        <row r="5712">
          <cell r="C5712">
            <v>56.81</v>
          </cell>
        </row>
        <row r="5713">
          <cell r="C5713">
            <v>56.82</v>
          </cell>
        </row>
        <row r="5714">
          <cell r="C5714">
            <v>56.83</v>
          </cell>
        </row>
        <row r="5715">
          <cell r="C5715">
            <v>56.84</v>
          </cell>
        </row>
        <row r="5716">
          <cell r="C5716">
            <v>56.85</v>
          </cell>
        </row>
        <row r="5717">
          <cell r="C5717">
            <v>56.86</v>
          </cell>
        </row>
        <row r="5718">
          <cell r="C5718">
            <v>56.87</v>
          </cell>
        </row>
        <row r="5719">
          <cell r="C5719">
            <v>56.88</v>
          </cell>
        </row>
        <row r="5720">
          <cell r="C5720">
            <v>56.89</v>
          </cell>
        </row>
        <row r="5721">
          <cell r="C5721">
            <v>56.9</v>
          </cell>
        </row>
        <row r="5722">
          <cell r="C5722">
            <v>56.91</v>
          </cell>
        </row>
        <row r="5723">
          <cell r="C5723">
            <v>56.92</v>
          </cell>
        </row>
        <row r="5724">
          <cell r="C5724">
            <v>56.93</v>
          </cell>
        </row>
        <row r="5725">
          <cell r="C5725">
            <v>56.94</v>
          </cell>
        </row>
        <row r="5726">
          <cell r="C5726">
            <v>56.95</v>
          </cell>
        </row>
        <row r="5727">
          <cell r="C5727">
            <v>56.96</v>
          </cell>
        </row>
        <row r="5728">
          <cell r="C5728">
            <v>56.97</v>
          </cell>
        </row>
        <row r="5729">
          <cell r="C5729">
            <v>56.98</v>
          </cell>
        </row>
        <row r="5730">
          <cell r="C5730">
            <v>56.99</v>
          </cell>
        </row>
        <row r="5731">
          <cell r="C5731">
            <v>57</v>
          </cell>
        </row>
        <row r="5732">
          <cell r="C5732">
            <v>57.01</v>
          </cell>
        </row>
        <row r="5733">
          <cell r="C5733">
            <v>57.02</v>
          </cell>
        </row>
        <row r="5734">
          <cell r="C5734">
            <v>57.03</v>
          </cell>
        </row>
        <row r="5735">
          <cell r="C5735">
            <v>57.04</v>
          </cell>
        </row>
        <row r="5736">
          <cell r="C5736">
            <v>57.05</v>
          </cell>
        </row>
        <row r="5737">
          <cell r="C5737">
            <v>57.06</v>
          </cell>
        </row>
        <row r="5738">
          <cell r="C5738">
            <v>57.07</v>
          </cell>
        </row>
        <row r="5739">
          <cell r="C5739">
            <v>57.08</v>
          </cell>
        </row>
        <row r="5740">
          <cell r="C5740">
            <v>57.09</v>
          </cell>
        </row>
        <row r="5741">
          <cell r="C5741">
            <v>57.1</v>
          </cell>
        </row>
        <row r="5742">
          <cell r="C5742">
            <v>57.11</v>
          </cell>
        </row>
        <row r="5743">
          <cell r="C5743">
            <v>57.12</v>
          </cell>
        </row>
        <row r="5744">
          <cell r="C5744">
            <v>57.13</v>
          </cell>
        </row>
        <row r="5745">
          <cell r="C5745">
            <v>57.14</v>
          </cell>
        </row>
        <row r="5746">
          <cell r="C5746">
            <v>57.15</v>
          </cell>
        </row>
        <row r="5747">
          <cell r="C5747">
            <v>57.16</v>
          </cell>
        </row>
        <row r="5748">
          <cell r="C5748">
            <v>57.17</v>
          </cell>
        </row>
        <row r="5749">
          <cell r="C5749">
            <v>57.18</v>
          </cell>
        </row>
        <row r="5750">
          <cell r="C5750">
            <v>57.19</v>
          </cell>
        </row>
        <row r="5751">
          <cell r="C5751">
            <v>57.2</v>
          </cell>
        </row>
        <row r="5752">
          <cell r="C5752">
            <v>57.21</v>
          </cell>
        </row>
        <row r="5753">
          <cell r="C5753">
            <v>57.22</v>
          </cell>
        </row>
        <row r="5754">
          <cell r="C5754">
            <v>57.23</v>
          </cell>
        </row>
        <row r="5755">
          <cell r="C5755">
            <v>57.24</v>
          </cell>
        </row>
        <row r="5756">
          <cell r="C5756">
            <v>57.25</v>
          </cell>
        </row>
        <row r="5757">
          <cell r="C5757">
            <v>57.26</v>
          </cell>
        </row>
        <row r="5758">
          <cell r="C5758">
            <v>57.27</v>
          </cell>
        </row>
        <row r="5759">
          <cell r="C5759">
            <v>57.28</v>
          </cell>
        </row>
        <row r="5760">
          <cell r="C5760">
            <v>57.29</v>
          </cell>
        </row>
        <row r="5761">
          <cell r="C5761">
            <v>57.3</v>
          </cell>
        </row>
        <row r="5762">
          <cell r="C5762">
            <v>57.31</v>
          </cell>
        </row>
        <row r="5763">
          <cell r="C5763">
            <v>57.32</v>
          </cell>
        </row>
        <row r="5764">
          <cell r="C5764">
            <v>57.33</v>
          </cell>
        </row>
        <row r="5765">
          <cell r="C5765">
            <v>57.34</v>
          </cell>
        </row>
        <row r="5766">
          <cell r="C5766">
            <v>57.35</v>
          </cell>
        </row>
        <row r="5767">
          <cell r="C5767">
            <v>57.36</v>
          </cell>
        </row>
        <row r="5768">
          <cell r="C5768">
            <v>57.37</v>
          </cell>
        </row>
        <row r="5769">
          <cell r="C5769">
            <v>57.38</v>
          </cell>
        </row>
        <row r="5770">
          <cell r="C5770">
            <v>57.39</v>
          </cell>
        </row>
        <row r="5771">
          <cell r="C5771">
            <v>57.4</v>
          </cell>
        </row>
        <row r="5772">
          <cell r="C5772">
            <v>57.41</v>
          </cell>
        </row>
        <row r="5773">
          <cell r="C5773">
            <v>57.42</v>
          </cell>
        </row>
        <row r="5774">
          <cell r="C5774">
            <v>57.43</v>
          </cell>
        </row>
        <row r="5775">
          <cell r="C5775">
            <v>57.44</v>
          </cell>
        </row>
        <row r="5776">
          <cell r="C5776">
            <v>57.45</v>
          </cell>
        </row>
        <row r="5777">
          <cell r="C5777">
            <v>57.46</v>
          </cell>
        </row>
        <row r="5778">
          <cell r="C5778">
            <v>57.47</v>
          </cell>
        </row>
        <row r="5779">
          <cell r="C5779">
            <v>57.48</v>
          </cell>
        </row>
        <row r="5780">
          <cell r="C5780">
            <v>57.49</v>
          </cell>
        </row>
        <row r="5781">
          <cell r="C5781">
            <v>57.5</v>
          </cell>
        </row>
        <row r="5782">
          <cell r="C5782">
            <v>57.51</v>
          </cell>
        </row>
        <row r="5783">
          <cell r="C5783">
            <v>57.52</v>
          </cell>
        </row>
        <row r="5784">
          <cell r="C5784">
            <v>57.53</v>
          </cell>
        </row>
        <row r="5785">
          <cell r="C5785">
            <v>57.54</v>
          </cell>
        </row>
        <row r="5786">
          <cell r="C5786">
            <v>57.55</v>
          </cell>
        </row>
        <row r="5787">
          <cell r="C5787">
            <v>57.56</v>
          </cell>
        </row>
        <row r="5788">
          <cell r="C5788">
            <v>57.57</v>
          </cell>
        </row>
        <row r="5789">
          <cell r="C5789">
            <v>57.58</v>
          </cell>
        </row>
        <row r="5790">
          <cell r="C5790">
            <v>57.59</v>
          </cell>
        </row>
        <row r="5791">
          <cell r="C5791">
            <v>57.6</v>
          </cell>
        </row>
        <row r="5792">
          <cell r="C5792">
            <v>57.61</v>
          </cell>
        </row>
        <row r="5793">
          <cell r="C5793">
            <v>57.62</v>
          </cell>
        </row>
        <row r="5794">
          <cell r="C5794">
            <v>57.63</v>
          </cell>
        </row>
        <row r="5795">
          <cell r="C5795">
            <v>57.64</v>
          </cell>
        </row>
        <row r="5796">
          <cell r="C5796">
            <v>57.65</v>
          </cell>
        </row>
        <row r="5797">
          <cell r="C5797">
            <v>57.66</v>
          </cell>
        </row>
        <row r="5798">
          <cell r="C5798">
            <v>57.67</v>
          </cell>
        </row>
        <row r="5799">
          <cell r="C5799">
            <v>57.68</v>
          </cell>
        </row>
        <row r="5800">
          <cell r="C5800">
            <v>57.69</v>
          </cell>
        </row>
        <row r="5801">
          <cell r="C5801">
            <v>57.7</v>
          </cell>
        </row>
        <row r="5802">
          <cell r="C5802">
            <v>57.71</v>
          </cell>
        </row>
        <row r="5803">
          <cell r="C5803">
            <v>57.72</v>
          </cell>
        </row>
        <row r="5804">
          <cell r="C5804">
            <v>57.73</v>
          </cell>
        </row>
        <row r="5805">
          <cell r="C5805">
            <v>57.74</v>
          </cell>
        </row>
        <row r="5806">
          <cell r="C5806">
            <v>57.75</v>
          </cell>
        </row>
        <row r="5807">
          <cell r="C5807">
            <v>57.76</v>
          </cell>
        </row>
        <row r="5808">
          <cell r="C5808">
            <v>57.77</v>
          </cell>
        </row>
        <row r="5809">
          <cell r="C5809">
            <v>57.78</v>
          </cell>
        </row>
        <row r="5810">
          <cell r="C5810">
            <v>57.79</v>
          </cell>
        </row>
        <row r="5811">
          <cell r="C5811">
            <v>57.8</v>
          </cell>
        </row>
        <row r="5812">
          <cell r="C5812">
            <v>57.81</v>
          </cell>
        </row>
        <row r="5813">
          <cell r="C5813">
            <v>57.82</v>
          </cell>
        </row>
        <row r="5814">
          <cell r="C5814">
            <v>57.83</v>
          </cell>
        </row>
        <row r="5815">
          <cell r="C5815">
            <v>57.84</v>
          </cell>
        </row>
        <row r="5816">
          <cell r="C5816">
            <v>57.85</v>
          </cell>
        </row>
        <row r="5817">
          <cell r="C5817">
            <v>57.86</v>
          </cell>
        </row>
        <row r="5818">
          <cell r="C5818">
            <v>57.87</v>
          </cell>
        </row>
        <row r="5819">
          <cell r="C5819">
            <v>57.88</v>
          </cell>
        </row>
        <row r="5820">
          <cell r="C5820">
            <v>57.89</v>
          </cell>
        </row>
        <row r="5821">
          <cell r="C5821">
            <v>57.9</v>
          </cell>
        </row>
        <row r="5822">
          <cell r="C5822">
            <v>57.91</v>
          </cell>
        </row>
        <row r="5823">
          <cell r="C5823">
            <v>57.92</v>
          </cell>
        </row>
        <row r="5824">
          <cell r="C5824">
            <v>57.93</v>
          </cell>
        </row>
        <row r="5825">
          <cell r="C5825">
            <v>57.94</v>
          </cell>
        </row>
        <row r="5826">
          <cell r="C5826">
            <v>57.95</v>
          </cell>
        </row>
        <row r="5827">
          <cell r="C5827">
            <v>57.96</v>
          </cell>
        </row>
        <row r="5828">
          <cell r="C5828">
            <v>57.97</v>
          </cell>
        </row>
        <row r="5829">
          <cell r="C5829">
            <v>57.98</v>
          </cell>
        </row>
        <row r="5830">
          <cell r="C5830">
            <v>57.99</v>
          </cell>
        </row>
        <row r="5831">
          <cell r="C5831">
            <v>58</v>
          </cell>
        </row>
        <row r="5832">
          <cell r="C5832">
            <v>58.01</v>
          </cell>
        </row>
        <row r="5833">
          <cell r="C5833">
            <v>58.02</v>
          </cell>
        </row>
        <row r="5834">
          <cell r="C5834">
            <v>58.03</v>
          </cell>
        </row>
        <row r="5835">
          <cell r="C5835">
            <v>58.04</v>
          </cell>
        </row>
        <row r="5836">
          <cell r="C5836">
            <v>58.05</v>
          </cell>
        </row>
        <row r="5837">
          <cell r="C5837">
            <v>58.06</v>
          </cell>
        </row>
        <row r="5838">
          <cell r="C5838">
            <v>58.07</v>
          </cell>
        </row>
        <row r="5839">
          <cell r="C5839">
            <v>58.08</v>
          </cell>
        </row>
        <row r="5840">
          <cell r="C5840">
            <v>58.09</v>
          </cell>
        </row>
        <row r="5841">
          <cell r="C5841">
            <v>58.1</v>
          </cell>
        </row>
        <row r="5842">
          <cell r="C5842">
            <v>58.11</v>
          </cell>
        </row>
        <row r="5843">
          <cell r="C5843">
            <v>58.12</v>
          </cell>
        </row>
        <row r="5844">
          <cell r="C5844">
            <v>58.13</v>
          </cell>
        </row>
        <row r="5845">
          <cell r="C5845">
            <v>58.14</v>
          </cell>
        </row>
        <row r="5846">
          <cell r="C5846">
            <v>58.15</v>
          </cell>
        </row>
        <row r="5847">
          <cell r="C5847">
            <v>58.16</v>
          </cell>
        </row>
        <row r="5848">
          <cell r="C5848">
            <v>58.17</v>
          </cell>
        </row>
        <row r="5849">
          <cell r="C5849">
            <v>58.18</v>
          </cell>
        </row>
        <row r="5850">
          <cell r="C5850">
            <v>58.19</v>
          </cell>
        </row>
        <row r="5851">
          <cell r="C5851">
            <v>58.2</v>
          </cell>
        </row>
        <row r="5852">
          <cell r="C5852">
            <v>58.21</v>
          </cell>
        </row>
        <row r="5853">
          <cell r="C5853">
            <v>58.22</v>
          </cell>
        </row>
        <row r="5854">
          <cell r="C5854">
            <v>58.23</v>
          </cell>
        </row>
        <row r="5855">
          <cell r="C5855">
            <v>58.24</v>
          </cell>
        </row>
        <row r="5856">
          <cell r="C5856">
            <v>58.25</v>
          </cell>
        </row>
        <row r="5857">
          <cell r="C5857">
            <v>58.26</v>
          </cell>
        </row>
        <row r="5858">
          <cell r="C5858">
            <v>58.27</v>
          </cell>
        </row>
        <row r="5859">
          <cell r="C5859">
            <v>58.28</v>
          </cell>
        </row>
        <row r="5860">
          <cell r="C5860">
            <v>58.29</v>
          </cell>
        </row>
        <row r="5861">
          <cell r="C5861">
            <v>58.3</v>
          </cell>
        </row>
        <row r="5862">
          <cell r="C5862">
            <v>58.31</v>
          </cell>
        </row>
        <row r="5863">
          <cell r="C5863">
            <v>58.32</v>
          </cell>
        </row>
        <row r="5864">
          <cell r="C5864">
            <v>58.33</v>
          </cell>
        </row>
        <row r="5865">
          <cell r="C5865">
            <v>58.34</v>
          </cell>
        </row>
        <row r="5866">
          <cell r="C5866">
            <v>58.35</v>
          </cell>
        </row>
        <row r="5867">
          <cell r="C5867">
            <v>58.36</v>
          </cell>
        </row>
        <row r="5868">
          <cell r="C5868">
            <v>58.37</v>
          </cell>
        </row>
        <row r="5869">
          <cell r="C5869">
            <v>58.38</v>
          </cell>
        </row>
        <row r="5870">
          <cell r="C5870">
            <v>58.39</v>
          </cell>
        </row>
        <row r="5871">
          <cell r="C5871">
            <v>58.4</v>
          </cell>
        </row>
        <row r="5872">
          <cell r="C5872">
            <v>58.41</v>
          </cell>
        </row>
        <row r="5873">
          <cell r="C5873">
            <v>58.42</v>
          </cell>
        </row>
        <row r="5874">
          <cell r="C5874">
            <v>58.43</v>
          </cell>
        </row>
        <row r="5875">
          <cell r="C5875">
            <v>58.44</v>
          </cell>
        </row>
        <row r="5876">
          <cell r="C5876">
            <v>58.45</v>
          </cell>
        </row>
        <row r="5877">
          <cell r="C5877">
            <v>58.46</v>
          </cell>
        </row>
        <row r="5878">
          <cell r="C5878">
            <v>58.47</v>
          </cell>
        </row>
        <row r="5879">
          <cell r="C5879">
            <v>58.48</v>
          </cell>
        </row>
        <row r="5880">
          <cell r="C5880">
            <v>58.49</v>
          </cell>
        </row>
        <row r="5881">
          <cell r="C5881">
            <v>58.5</v>
          </cell>
        </row>
        <row r="5882">
          <cell r="C5882">
            <v>58.51</v>
          </cell>
        </row>
        <row r="5883">
          <cell r="C5883">
            <v>58.52</v>
          </cell>
        </row>
        <row r="5884">
          <cell r="C5884">
            <v>58.53</v>
          </cell>
        </row>
        <row r="5885">
          <cell r="C5885">
            <v>58.54</v>
          </cell>
        </row>
        <row r="5886">
          <cell r="C5886">
            <v>58.55</v>
          </cell>
        </row>
        <row r="5887">
          <cell r="C5887">
            <v>58.56</v>
          </cell>
        </row>
        <row r="5888">
          <cell r="C5888">
            <v>58.57</v>
          </cell>
        </row>
        <row r="5889">
          <cell r="C5889">
            <v>58.58</v>
          </cell>
        </row>
        <row r="5890">
          <cell r="C5890">
            <v>58.59</v>
          </cell>
        </row>
        <row r="5891">
          <cell r="C5891">
            <v>58.6</v>
          </cell>
        </row>
        <row r="5892">
          <cell r="C5892">
            <v>58.61</v>
          </cell>
        </row>
        <row r="5893">
          <cell r="C5893">
            <v>58.62</v>
          </cell>
        </row>
        <row r="5894">
          <cell r="C5894">
            <v>58.63</v>
          </cell>
        </row>
        <row r="5895">
          <cell r="C5895">
            <v>58.64</v>
          </cell>
        </row>
        <row r="5896">
          <cell r="C5896">
            <v>58.65</v>
          </cell>
        </row>
        <row r="5897">
          <cell r="C5897">
            <v>58.66</v>
          </cell>
        </row>
        <row r="5898">
          <cell r="C5898">
            <v>58.67</v>
          </cell>
        </row>
        <row r="5899">
          <cell r="C5899">
            <v>58.68</v>
          </cell>
        </row>
        <row r="5900">
          <cell r="C5900">
            <v>58.69</v>
          </cell>
        </row>
        <row r="5901">
          <cell r="C5901">
            <v>58.7</v>
          </cell>
        </row>
        <row r="5902">
          <cell r="C5902">
            <v>58.71</v>
          </cell>
        </row>
        <row r="5903">
          <cell r="C5903">
            <v>58.72</v>
          </cell>
        </row>
        <row r="5904">
          <cell r="C5904">
            <v>58.73</v>
          </cell>
        </row>
        <row r="5905">
          <cell r="C5905">
            <v>58.74</v>
          </cell>
        </row>
        <row r="5906">
          <cell r="C5906">
            <v>58.75</v>
          </cell>
        </row>
        <row r="5907">
          <cell r="C5907">
            <v>58.76</v>
          </cell>
        </row>
        <row r="5908">
          <cell r="C5908">
            <v>58.77</v>
          </cell>
        </row>
        <row r="5909">
          <cell r="C5909">
            <v>58.78</v>
          </cell>
        </row>
        <row r="5910">
          <cell r="C5910">
            <v>58.79</v>
          </cell>
        </row>
        <row r="5911">
          <cell r="C5911">
            <v>58.8</v>
          </cell>
        </row>
        <row r="5912">
          <cell r="C5912">
            <v>58.81</v>
          </cell>
        </row>
        <row r="5913">
          <cell r="C5913">
            <v>58.82</v>
          </cell>
        </row>
        <row r="5914">
          <cell r="C5914">
            <v>58.83</v>
          </cell>
        </row>
        <row r="5915">
          <cell r="C5915">
            <v>58.84</v>
          </cell>
        </row>
        <row r="5916">
          <cell r="C5916">
            <v>58.85</v>
          </cell>
        </row>
        <row r="5917">
          <cell r="C5917">
            <v>58.86</v>
          </cell>
        </row>
        <row r="5918">
          <cell r="C5918">
            <v>58.87</v>
          </cell>
        </row>
        <row r="5919">
          <cell r="C5919">
            <v>58.88</v>
          </cell>
        </row>
        <row r="5920">
          <cell r="C5920">
            <v>58.89</v>
          </cell>
        </row>
        <row r="5921">
          <cell r="C5921">
            <v>58.9</v>
          </cell>
        </row>
        <row r="5922">
          <cell r="C5922">
            <v>58.91</v>
          </cell>
        </row>
        <row r="5923">
          <cell r="C5923">
            <v>58.92</v>
          </cell>
        </row>
        <row r="5924">
          <cell r="C5924">
            <v>58.93</v>
          </cell>
        </row>
        <row r="5925">
          <cell r="C5925">
            <v>58.94</v>
          </cell>
        </row>
        <row r="5926">
          <cell r="C5926">
            <v>58.95</v>
          </cell>
        </row>
        <row r="5927">
          <cell r="C5927">
            <v>58.96</v>
          </cell>
        </row>
        <row r="5928">
          <cell r="C5928">
            <v>58.97</v>
          </cell>
        </row>
        <row r="5929">
          <cell r="C5929">
            <v>58.98</v>
          </cell>
        </row>
        <row r="5930">
          <cell r="C5930">
            <v>58.99</v>
          </cell>
        </row>
        <row r="5931">
          <cell r="C5931">
            <v>59</v>
          </cell>
        </row>
        <row r="5932">
          <cell r="C5932">
            <v>59.01</v>
          </cell>
        </row>
        <row r="5933">
          <cell r="C5933">
            <v>59.02</v>
          </cell>
        </row>
        <row r="5934">
          <cell r="C5934">
            <v>59.03</v>
          </cell>
        </row>
        <row r="5935">
          <cell r="C5935">
            <v>59.04</v>
          </cell>
        </row>
        <row r="5936">
          <cell r="C5936">
            <v>59.05</v>
          </cell>
        </row>
        <row r="5937">
          <cell r="C5937">
            <v>59.06</v>
          </cell>
        </row>
        <row r="5938">
          <cell r="C5938">
            <v>59.07</v>
          </cell>
        </row>
        <row r="5939">
          <cell r="C5939">
            <v>59.08</v>
          </cell>
        </row>
        <row r="5940">
          <cell r="C5940">
            <v>59.09</v>
          </cell>
        </row>
        <row r="5941">
          <cell r="C5941">
            <v>59.1</v>
          </cell>
        </row>
        <row r="5942">
          <cell r="C5942">
            <v>59.11</v>
          </cell>
        </row>
        <row r="5943">
          <cell r="C5943">
            <v>59.12</v>
          </cell>
        </row>
        <row r="5944">
          <cell r="C5944">
            <v>59.13</v>
          </cell>
        </row>
        <row r="5945">
          <cell r="C5945">
            <v>59.14</v>
          </cell>
        </row>
        <row r="5946">
          <cell r="C5946">
            <v>59.15</v>
          </cell>
        </row>
        <row r="5947">
          <cell r="C5947">
            <v>59.16</v>
          </cell>
        </row>
        <row r="5948">
          <cell r="C5948">
            <v>59.17</v>
          </cell>
        </row>
        <row r="5949">
          <cell r="C5949">
            <v>59.18</v>
          </cell>
        </row>
        <row r="5950">
          <cell r="C5950">
            <v>59.19</v>
          </cell>
        </row>
        <row r="5951">
          <cell r="C5951">
            <v>59.2</v>
          </cell>
        </row>
        <row r="5952">
          <cell r="C5952">
            <v>59.21</v>
          </cell>
        </row>
        <row r="5953">
          <cell r="C5953">
            <v>59.22</v>
          </cell>
        </row>
        <row r="5954">
          <cell r="C5954">
            <v>59.23</v>
          </cell>
        </row>
        <row r="5955">
          <cell r="C5955">
            <v>59.24</v>
          </cell>
        </row>
        <row r="5956">
          <cell r="C5956">
            <v>59.25</v>
          </cell>
        </row>
        <row r="5957">
          <cell r="C5957">
            <v>59.26</v>
          </cell>
        </row>
        <row r="5958">
          <cell r="C5958">
            <v>59.27</v>
          </cell>
        </row>
        <row r="5959">
          <cell r="C5959">
            <v>59.28</v>
          </cell>
        </row>
        <row r="5960">
          <cell r="C5960">
            <v>59.29</v>
          </cell>
        </row>
        <row r="5961">
          <cell r="C5961">
            <v>59.3</v>
          </cell>
        </row>
        <row r="5962">
          <cell r="C5962">
            <v>59.31</v>
          </cell>
        </row>
        <row r="5963">
          <cell r="C5963">
            <v>59.32</v>
          </cell>
        </row>
        <row r="5964">
          <cell r="C5964">
            <v>59.33</v>
          </cell>
        </row>
        <row r="5965">
          <cell r="C5965">
            <v>59.34</v>
          </cell>
        </row>
        <row r="5966">
          <cell r="C5966">
            <v>59.35</v>
          </cell>
        </row>
        <row r="5967">
          <cell r="C5967">
            <v>59.36</v>
          </cell>
        </row>
        <row r="5968">
          <cell r="C5968">
            <v>59.37</v>
          </cell>
        </row>
        <row r="5969">
          <cell r="C5969">
            <v>59.38</v>
          </cell>
        </row>
        <row r="5970">
          <cell r="C5970">
            <v>59.39</v>
          </cell>
        </row>
        <row r="5971">
          <cell r="C5971">
            <v>59.4</v>
          </cell>
        </row>
        <row r="5972">
          <cell r="C5972">
            <v>59.41</v>
          </cell>
        </row>
        <row r="5973">
          <cell r="C5973">
            <v>59.42</v>
          </cell>
        </row>
        <row r="5974">
          <cell r="C5974">
            <v>59.43</v>
          </cell>
        </row>
        <row r="5975">
          <cell r="C5975">
            <v>59.44</v>
          </cell>
        </row>
        <row r="5976">
          <cell r="C5976">
            <v>59.45</v>
          </cell>
        </row>
        <row r="5977">
          <cell r="C5977">
            <v>59.46</v>
          </cell>
        </row>
        <row r="5978">
          <cell r="C5978">
            <v>59.47</v>
          </cell>
        </row>
        <row r="5979">
          <cell r="C5979">
            <v>59.48</v>
          </cell>
        </row>
        <row r="5980">
          <cell r="C5980">
            <v>59.49</v>
          </cell>
        </row>
        <row r="5981">
          <cell r="C5981">
            <v>59.5</v>
          </cell>
        </row>
        <row r="5982">
          <cell r="C5982">
            <v>59.51</v>
          </cell>
        </row>
        <row r="5983">
          <cell r="C5983">
            <v>59.52</v>
          </cell>
        </row>
        <row r="5984">
          <cell r="C5984">
            <v>59.53</v>
          </cell>
        </row>
        <row r="5985">
          <cell r="C5985">
            <v>59.54</v>
          </cell>
        </row>
        <row r="5986">
          <cell r="C5986">
            <v>59.55</v>
          </cell>
        </row>
        <row r="5987">
          <cell r="C5987">
            <v>59.56</v>
          </cell>
        </row>
        <row r="5988">
          <cell r="C5988">
            <v>59.57</v>
          </cell>
        </row>
        <row r="5989">
          <cell r="C5989">
            <v>59.58</v>
          </cell>
        </row>
        <row r="5990">
          <cell r="C5990">
            <v>59.59</v>
          </cell>
        </row>
        <row r="5991">
          <cell r="C5991">
            <v>59.6</v>
          </cell>
        </row>
        <row r="5992">
          <cell r="C5992">
            <v>59.61</v>
          </cell>
        </row>
        <row r="5993">
          <cell r="C5993">
            <v>59.62</v>
          </cell>
        </row>
        <row r="5994">
          <cell r="C5994">
            <v>59.63</v>
          </cell>
        </row>
        <row r="5995">
          <cell r="C5995">
            <v>59.64</v>
          </cell>
        </row>
        <row r="5996">
          <cell r="C5996">
            <v>59.65</v>
          </cell>
        </row>
        <row r="5997">
          <cell r="C5997">
            <v>59.66</v>
          </cell>
        </row>
        <row r="5998">
          <cell r="C5998">
            <v>59.67</v>
          </cell>
        </row>
        <row r="5999">
          <cell r="C5999">
            <v>59.68</v>
          </cell>
        </row>
        <row r="6000">
          <cell r="C6000">
            <v>59.69</v>
          </cell>
        </row>
        <row r="6001">
          <cell r="C6001">
            <v>59.7</v>
          </cell>
        </row>
        <row r="6002">
          <cell r="C6002">
            <v>59.71</v>
          </cell>
        </row>
        <row r="6003">
          <cell r="C6003">
            <v>59.72</v>
          </cell>
        </row>
        <row r="6004">
          <cell r="C6004">
            <v>59.73</v>
          </cell>
        </row>
        <row r="6005">
          <cell r="C6005">
            <v>59.74</v>
          </cell>
        </row>
        <row r="6006">
          <cell r="C6006">
            <v>59.75</v>
          </cell>
        </row>
        <row r="6007">
          <cell r="C6007">
            <v>59.76</v>
          </cell>
        </row>
        <row r="6008">
          <cell r="C6008">
            <v>59.77</v>
          </cell>
        </row>
        <row r="6009">
          <cell r="C6009">
            <v>59.78</v>
          </cell>
        </row>
        <row r="6010">
          <cell r="C6010">
            <v>59.79</v>
          </cell>
        </row>
        <row r="6011">
          <cell r="C6011">
            <v>59.8</v>
          </cell>
        </row>
        <row r="6012">
          <cell r="C6012">
            <v>59.81</v>
          </cell>
        </row>
        <row r="6013">
          <cell r="C6013">
            <v>59.82</v>
          </cell>
        </row>
        <row r="6014">
          <cell r="C6014">
            <v>59.83</v>
          </cell>
        </row>
        <row r="6015">
          <cell r="C6015">
            <v>59.84</v>
          </cell>
        </row>
        <row r="6016">
          <cell r="C6016">
            <v>59.85</v>
          </cell>
        </row>
        <row r="6017">
          <cell r="C6017">
            <v>59.86</v>
          </cell>
        </row>
        <row r="6018">
          <cell r="C6018">
            <v>59.87</v>
          </cell>
        </row>
        <row r="6019">
          <cell r="C6019">
            <v>59.88</v>
          </cell>
        </row>
        <row r="6020">
          <cell r="C6020">
            <v>59.89</v>
          </cell>
        </row>
        <row r="6021">
          <cell r="C6021">
            <v>59.9</v>
          </cell>
        </row>
        <row r="6022">
          <cell r="C6022">
            <v>59.91</v>
          </cell>
        </row>
        <row r="6023">
          <cell r="C6023">
            <v>59.92</v>
          </cell>
        </row>
        <row r="6024">
          <cell r="C6024">
            <v>59.93</v>
          </cell>
        </row>
        <row r="6025">
          <cell r="C6025">
            <v>59.94</v>
          </cell>
        </row>
        <row r="6026">
          <cell r="C6026">
            <v>59.95</v>
          </cell>
        </row>
        <row r="6027">
          <cell r="C6027">
            <v>59.96</v>
          </cell>
        </row>
        <row r="6028">
          <cell r="C6028">
            <v>59.97</v>
          </cell>
        </row>
        <row r="6029">
          <cell r="C6029">
            <v>59.98</v>
          </cell>
        </row>
        <row r="6030">
          <cell r="C6030">
            <v>59.99</v>
          </cell>
        </row>
        <row r="6031">
          <cell r="C6031">
            <v>60</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fferor Qualifications"/>
      <sheetName val="Introduction"/>
      <sheetName val="ListBox"/>
      <sheetName val="Proposal Request"/>
      <sheetName val="Explanation"/>
      <sheetName val="Plan Design"/>
      <sheetName val="Access"/>
      <sheetName val="Dental Providers"/>
      <sheetName val="Comp Chklist"/>
      <sheetName val="Questionnaire"/>
      <sheetName val="Subcontractor Questions"/>
      <sheetName val="Perf. Guarantees"/>
      <sheetName val="Plan Measures"/>
      <sheetName val="Disruption $ DBP"/>
      <sheetName val="Disruption $ UCCI"/>
      <sheetName val="Disruption Enc DBP"/>
      <sheetName val="Disruption Enc UCCI"/>
    </sheetNames>
    <sheetDataSet>
      <sheetData sheetId="0" refreshError="1"/>
      <sheetData sheetId="1" refreshError="1"/>
      <sheetData sheetId="2">
        <row r="21">
          <cell r="B21" t="str">
            <v>Yes</v>
          </cell>
        </row>
        <row r="22">
          <cell r="B22" t="str">
            <v>No - See "Explanation" Worksheet</v>
          </cell>
        </row>
        <row r="69">
          <cell r="B69" t="str">
            <v>Completed</v>
          </cell>
        </row>
        <row r="70">
          <cell r="B70" t="str">
            <v>Not Completed - See "Explanation" Worksheet</v>
          </cell>
        </row>
        <row r="415">
          <cell r="B415" t="str">
            <v>DHMO</v>
          </cell>
        </row>
        <row r="416">
          <cell r="B416" t="str">
            <v>DPPO</v>
          </cell>
        </row>
        <row r="481">
          <cell r="B481" t="str">
            <v>Ownership</v>
          </cell>
        </row>
        <row r="482">
          <cell r="B482" t="str">
            <v>Controlling Interest</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
      <sheetName val="Listbox"/>
      <sheetName val="OldListbox"/>
      <sheetName val="Introduction"/>
      <sheetName val="Questionnaire"/>
      <sheetName val="Explanation"/>
      <sheetName val="Plan Design"/>
      <sheetName val="Census"/>
      <sheetName val="Claim History"/>
      <sheetName val="Financial"/>
      <sheetName val="Unit Cost"/>
      <sheetName val="Specialty Drugs"/>
      <sheetName val="#Pharmacies"/>
      <sheetName val="Bio"/>
      <sheetName val="Implement"/>
      <sheetName val="Acct Manage"/>
      <sheetName val="Hold Harmless"/>
      <sheetName val="Officer"/>
    </sheetNames>
    <sheetDataSet>
      <sheetData sheetId="0"/>
      <sheetData sheetId="1">
        <row r="447">
          <cell r="B447" t="str">
            <v>Included</v>
          </cell>
        </row>
        <row r="448">
          <cell r="B448" t="str">
            <v>Not Included</v>
          </cell>
        </row>
        <row r="449">
          <cell r="B449" t="str">
            <v>Not Applicable</v>
          </cell>
        </row>
        <row r="450">
          <cell r="B450" t="str">
            <v>Not Included - See "Explanation"</v>
          </cell>
        </row>
        <row r="451">
          <cell r="B451" t="str">
            <v>Not Applicable - See "Explanation"</v>
          </cell>
        </row>
        <row r="452">
          <cell r="B452" t="str">
            <v>See "Explanation"</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
      <sheetName val="Listbox"/>
      <sheetName val="OldListbox"/>
      <sheetName val="Introduction"/>
      <sheetName val="Questionnaire"/>
      <sheetName val="Explanation"/>
      <sheetName val="Plan Design"/>
      <sheetName val="Census"/>
      <sheetName val="Claim History"/>
      <sheetName val="Financial"/>
      <sheetName val="Unit Cost"/>
      <sheetName val="Specialty Drugs"/>
      <sheetName val="#Pharmacies"/>
      <sheetName val="Bio"/>
      <sheetName val="Implement"/>
      <sheetName val="Acct Manage"/>
      <sheetName val="Hold Harmless"/>
      <sheetName val="Officer"/>
    </sheetNames>
    <sheetDataSet>
      <sheetData sheetId="0" refreshError="1"/>
      <sheetData sheetId="1">
        <row r="678">
          <cell r="B678" t="str">
            <v>Yes</v>
          </cell>
        </row>
        <row r="679">
          <cell r="B679" t="str">
            <v>No</v>
          </cell>
        </row>
        <row r="680">
          <cell r="B680" t="str">
            <v>No - Exempt b/c Fully-Insured</v>
          </cell>
        </row>
        <row r="681">
          <cell r="B681" t="str">
            <v>No - See "Explanation"</v>
          </cell>
        </row>
        <row r="682">
          <cell r="B682" t="str">
            <v>N/A</v>
          </cell>
        </row>
        <row r="684">
          <cell r="B684" t="str">
            <v>Officer Worksheet Completed and Faxed</v>
          </cell>
        </row>
        <row r="685">
          <cell r="B685" t="str">
            <v>Officer Worksheet Not Completed</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
      <sheetName val="Listbox"/>
      <sheetName val="OldListbox"/>
      <sheetName val="Introduction"/>
      <sheetName val="Questionnaire"/>
      <sheetName val="Explanation"/>
      <sheetName val="Plan Design"/>
      <sheetName val="Census"/>
      <sheetName val="Claim History"/>
      <sheetName val="Financial"/>
      <sheetName val="Unit Cost"/>
      <sheetName val="Specialty Drugs"/>
      <sheetName val="#Pharmacies"/>
      <sheetName val="Bio"/>
      <sheetName val="Implement"/>
      <sheetName val="Acct Manage"/>
      <sheetName val="Hold Harmless"/>
      <sheetName val="Officer"/>
    </sheetNames>
    <sheetDataSet>
      <sheetData sheetId="0" refreshError="1"/>
      <sheetData sheetId="1">
        <row r="678">
          <cell r="B678" t="str">
            <v>Yes</v>
          </cell>
        </row>
        <row r="679">
          <cell r="B679" t="str">
            <v>No</v>
          </cell>
        </row>
        <row r="680">
          <cell r="B680" t="str">
            <v>No - Exempt b/c Fully-Insured</v>
          </cell>
        </row>
        <row r="681">
          <cell r="B681" t="str">
            <v>No - See "Explanation"</v>
          </cell>
        </row>
        <row r="682">
          <cell r="B682" t="str">
            <v>N/A</v>
          </cell>
        </row>
        <row r="684">
          <cell r="B684" t="str">
            <v>Officer Worksheet Completed and Faxed</v>
          </cell>
        </row>
        <row r="685">
          <cell r="B685" t="str">
            <v>Officer Worksheet Not Completed</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Questionnaire"/>
      <sheetName val="Listbox"/>
      <sheetName val="Explanation"/>
      <sheetName val="Organization"/>
      <sheetName val="Communication"/>
      <sheetName val="Programs_Services"/>
      <sheetName val="Incentives"/>
      <sheetName val="Integration"/>
      <sheetName val="Financial"/>
      <sheetName val="Census"/>
      <sheetName val="Hold Harmless"/>
      <sheetName val="Officer"/>
    </sheetNames>
    <sheetDataSet>
      <sheetData sheetId="0"/>
      <sheetData sheetId="1"/>
      <sheetData sheetId="2">
        <row r="40">
          <cell r="B40" t="str">
            <v>Included</v>
          </cell>
        </row>
        <row r="86">
          <cell r="B86" t="str">
            <v>12:00 AM</v>
          </cell>
        </row>
        <row r="87">
          <cell r="B87" t="str">
            <v>12:30 AM</v>
          </cell>
        </row>
        <row r="88">
          <cell r="B88" t="str">
            <v>1:00 AM</v>
          </cell>
        </row>
        <row r="89">
          <cell r="B89" t="str">
            <v>1:30 AM</v>
          </cell>
        </row>
        <row r="90">
          <cell r="B90" t="str">
            <v>2:00 AM</v>
          </cell>
        </row>
        <row r="91">
          <cell r="B91" t="str">
            <v>2:30 AM</v>
          </cell>
        </row>
        <row r="92">
          <cell r="B92" t="str">
            <v>3:00 AM</v>
          </cell>
        </row>
        <row r="93">
          <cell r="B93" t="str">
            <v>3:30 AM</v>
          </cell>
        </row>
        <row r="94">
          <cell r="B94" t="str">
            <v>4:00 AM</v>
          </cell>
        </row>
        <row r="95">
          <cell r="B95" t="str">
            <v>4:30 AM</v>
          </cell>
        </row>
        <row r="96">
          <cell r="B96" t="str">
            <v>5:00 AM</v>
          </cell>
        </row>
        <row r="97">
          <cell r="B97" t="str">
            <v>5:30 AM</v>
          </cell>
        </row>
        <row r="98">
          <cell r="B98" t="str">
            <v>6:00 AM</v>
          </cell>
        </row>
        <row r="99">
          <cell r="B99" t="str">
            <v>6:30 AM</v>
          </cell>
        </row>
        <row r="100">
          <cell r="B100" t="str">
            <v>7:00 AM</v>
          </cell>
        </row>
        <row r="101">
          <cell r="B101" t="str">
            <v>7:30 AM</v>
          </cell>
        </row>
        <row r="102">
          <cell r="B102" t="str">
            <v>8:00 AM</v>
          </cell>
        </row>
        <row r="103">
          <cell r="B103" t="str">
            <v>8:30 AM</v>
          </cell>
        </row>
        <row r="104">
          <cell r="B104" t="str">
            <v>9:00 AM</v>
          </cell>
        </row>
        <row r="105">
          <cell r="B105" t="str">
            <v>9:30 AM</v>
          </cell>
        </row>
        <row r="106">
          <cell r="B106" t="str">
            <v>10:00 AM</v>
          </cell>
        </row>
        <row r="107">
          <cell r="B107" t="str">
            <v>10:30 AM</v>
          </cell>
        </row>
        <row r="108">
          <cell r="B108" t="str">
            <v>11:00 AM</v>
          </cell>
        </row>
        <row r="109">
          <cell r="B109" t="str">
            <v>11:30 AM</v>
          </cell>
        </row>
        <row r="110">
          <cell r="B110" t="str">
            <v>12:00 PM</v>
          </cell>
        </row>
        <row r="111">
          <cell r="B111" t="str">
            <v>12:30 PM</v>
          </cell>
        </row>
        <row r="112">
          <cell r="B112" t="str">
            <v>1:00 PM</v>
          </cell>
        </row>
        <row r="113">
          <cell r="B113" t="str">
            <v>1:30 PM</v>
          </cell>
        </row>
        <row r="114">
          <cell r="B114" t="str">
            <v>2:00 PM</v>
          </cell>
        </row>
        <row r="115">
          <cell r="B115" t="str">
            <v>2:30 PM</v>
          </cell>
        </row>
        <row r="116">
          <cell r="B116" t="str">
            <v>3:00 PM</v>
          </cell>
        </row>
        <row r="117">
          <cell r="B117" t="str">
            <v>3:30 PM</v>
          </cell>
        </row>
        <row r="118">
          <cell r="B118" t="str">
            <v>4:00 PM</v>
          </cell>
        </row>
        <row r="119">
          <cell r="B119" t="str">
            <v>4:30 PM</v>
          </cell>
        </row>
        <row r="120">
          <cell r="B120" t="str">
            <v>5:00 PM</v>
          </cell>
        </row>
        <row r="121">
          <cell r="B121" t="str">
            <v>5:30 PM</v>
          </cell>
        </row>
        <row r="122">
          <cell r="B122" t="str">
            <v>6:00 PM</v>
          </cell>
        </row>
        <row r="123">
          <cell r="B123" t="str">
            <v>6:30 PM</v>
          </cell>
        </row>
        <row r="124">
          <cell r="B124" t="str">
            <v>7:00 PM</v>
          </cell>
        </row>
        <row r="125">
          <cell r="B125" t="str">
            <v>7:30 PM</v>
          </cell>
        </row>
        <row r="126">
          <cell r="B126" t="str">
            <v>8:00 PM</v>
          </cell>
        </row>
        <row r="127">
          <cell r="B127" t="str">
            <v>8:30 PM</v>
          </cell>
        </row>
        <row r="128">
          <cell r="B128" t="str">
            <v>9:00 PM</v>
          </cell>
        </row>
        <row r="129">
          <cell r="B129" t="str">
            <v>9:30 PM</v>
          </cell>
        </row>
        <row r="130">
          <cell r="B130" t="str">
            <v>10:00 PM</v>
          </cell>
        </row>
        <row r="131">
          <cell r="B131" t="str">
            <v>10:30 PM</v>
          </cell>
        </row>
        <row r="132">
          <cell r="B132" t="str">
            <v>11:00 PM</v>
          </cell>
        </row>
        <row r="133">
          <cell r="B133" t="str">
            <v>11:30 PM</v>
          </cell>
        </row>
        <row r="134">
          <cell r="B134" t="str">
            <v>24 hours/7 days</v>
          </cell>
        </row>
        <row r="135">
          <cell r="B135" t="str">
            <v>No Saturday Hours</v>
          </cell>
        </row>
        <row r="136">
          <cell r="B136" t="str">
            <v>No Sunday Hours</v>
          </cell>
        </row>
        <row r="137">
          <cell r="B137" t="str">
            <v>No Weekend Hours</v>
          </cell>
        </row>
        <row r="138">
          <cell r="B138" t="str">
            <v>See "Explanation" Worksheet</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Box"/>
      <sheetName val="Introduction"/>
      <sheetName val="Plan Information"/>
      <sheetName val="Explanation"/>
      <sheetName val="Current Health Enrollment"/>
      <sheetName val="Plan Design (MCPS)"/>
      <sheetName val="Plan Design (MNCPPC)"/>
      <sheetName val="FSA - Financial Worksheet"/>
      <sheetName val="COBRA - Financial Worksheet"/>
      <sheetName val="Additional Services and Fees"/>
      <sheetName val="Billing"/>
      <sheetName val="Scoring"/>
      <sheetName val="Comp Chklist"/>
      <sheetName val="Questionnaire"/>
      <sheetName val="Implementation"/>
      <sheetName val="Acct Manage"/>
      <sheetName val="Perf. Guarantees"/>
    </sheetNames>
    <sheetDataSet>
      <sheetData sheetId="0">
        <row r="211">
          <cell r="A211" t="str">
            <v>ListWeiss</v>
          </cell>
          <cell r="B211" t="str">
            <v>Not Financially Rated</v>
          </cell>
        </row>
        <row r="212">
          <cell r="B212" t="str">
            <v>A+ (Excellent)</v>
          </cell>
        </row>
        <row r="213">
          <cell r="B213" t="str">
            <v>A (Excellent)</v>
          </cell>
        </row>
        <row r="214">
          <cell r="B214" t="str">
            <v>A- (Excellent)</v>
          </cell>
        </row>
        <row r="215">
          <cell r="B215" t="str">
            <v>B+ (Good)</v>
          </cell>
        </row>
        <row r="216">
          <cell r="B216" t="str">
            <v>B (Good)</v>
          </cell>
        </row>
        <row r="217">
          <cell r="B217" t="str">
            <v>B- (Good)</v>
          </cell>
        </row>
        <row r="218">
          <cell r="B218" t="str">
            <v>C+ (Fair)</v>
          </cell>
        </row>
        <row r="219">
          <cell r="B219" t="str">
            <v>C (Fair)</v>
          </cell>
        </row>
        <row r="220">
          <cell r="B220" t="str">
            <v>C- (Fair)</v>
          </cell>
        </row>
        <row r="221">
          <cell r="B221" t="str">
            <v>D+ (Weak)</v>
          </cell>
        </row>
        <row r="222">
          <cell r="B222" t="str">
            <v>D (Weak)</v>
          </cell>
        </row>
        <row r="223">
          <cell r="B223" t="str">
            <v>D- (Weak)</v>
          </cell>
        </row>
        <row r="224">
          <cell r="B224" t="str">
            <v>E+ (Very Weak)</v>
          </cell>
        </row>
        <row r="225">
          <cell r="B225" t="str">
            <v>E (Very Weak)</v>
          </cell>
        </row>
        <row r="226">
          <cell r="B226" t="str">
            <v>E- (Very Weak)</v>
          </cell>
        </row>
        <row r="227">
          <cell r="B227" t="str">
            <v>F (Failed)</v>
          </cell>
        </row>
        <row r="228">
          <cell r="B228" t="str">
            <v>U (Unrated)</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box"/>
      <sheetName val=" Financial Proposal Instruction"/>
      <sheetName val=" Financial Compliance"/>
      <sheetName val="Fin Compl Explain"/>
      <sheetName val="M-4  Admin_Access Fees"/>
      <sheetName val="M-5 Claim Est_Med PPO"/>
      <sheetName val="M-6 Book of Business Profile"/>
      <sheetName val="M-7a_Prof Reim History"/>
      <sheetName val="M-7b_Prof Reim History"/>
      <sheetName val="M-8a_Hosp Utiliz"/>
      <sheetName val="M-8b_Hosp Utiliz"/>
      <sheetName val="M-8c Hosp Utiliz"/>
      <sheetName val="M-8d Hosp Utiliz"/>
      <sheetName val="M-8e Hosp Utiliz"/>
    </sheetNames>
    <sheetDataSet>
      <sheetData sheetId="0">
        <row r="3">
          <cell r="B3" t="str">
            <v>Yes</v>
          </cell>
        </row>
        <row r="4">
          <cell r="B4" t="str">
            <v>No with explanation</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drow"/>
      <sheetName val="Start"/>
      <sheetName val="Listbox"/>
      <sheetName val="Qualifications"/>
      <sheetName val="Questionnaire"/>
      <sheetName val="Plan Design"/>
      <sheetName val="Census"/>
      <sheetName val="Claims History"/>
      <sheetName val="Old Financial"/>
      <sheetName val="Old Unit Cost"/>
      <sheetName val="Old #Pharmacies"/>
      <sheetName val="Bio"/>
      <sheetName val="Hold Harm(2)"/>
      <sheetName val="MD Benefits"/>
      <sheetName val="Old Plan Design"/>
      <sheetName val="Old Census Layout"/>
      <sheetName val="Old Claim History"/>
    </sheetNames>
    <sheetDataSet>
      <sheetData sheetId="0" refreshError="1"/>
      <sheetData sheetId="1" refreshError="1"/>
      <sheetData sheetId="2">
        <row r="9">
          <cell r="B9" t="str">
            <v>Yes</v>
          </cell>
        </row>
        <row r="10">
          <cell r="B10" t="str">
            <v>No</v>
          </cell>
        </row>
        <row r="11">
          <cell r="B11" t="str">
            <v>See "Explanation"</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xICvrpage"/>
      <sheetName val="YourRxReview"/>
      <sheetName val="YourSummaryOpportunities"/>
      <sheetName val="Section-Introduction"/>
      <sheetName val="CVSCaremark"/>
      <sheetName val="Section-ExecutiveSummary"/>
      <sheetName val="YourKeyPerfMetrics"/>
      <sheetName val="ExecSumm1"/>
      <sheetName val="ExecSumm1-QTR"/>
      <sheetName val="ExecSumm2"/>
      <sheetName val="ExecSumm3"/>
      <sheetName val="ExecSumm4"/>
      <sheetName val="Data1 for Aon Analysis"/>
      <sheetName val="Data2 for Aon Analysis"/>
      <sheetName val="FinancialSummary"/>
      <sheetName val="Section-ProMedMgmt"/>
      <sheetName val="YourTrend-Gross"/>
      <sheetName val="YourTrend-Net"/>
      <sheetName val="TrendDrivers-Gross"/>
      <sheetName val="TrendDrivers-Net"/>
      <sheetName val="YourCost&amp;UtlMetrics-RxClaim"/>
      <sheetName val="YourCost&amp;UtlMetrics-QLRECAP"/>
      <sheetName val="YourCost&amp;UtlMetrics-QLREC-HP"/>
      <sheetName val="GDRPerfForc"/>
      <sheetName val="GenOutlook"/>
      <sheetName val="GenBrandPerf"/>
      <sheetName val="TherClasTop10-TrendAnaly-Gross"/>
      <sheetName val="TherClasTop10-TrendAnaly-Net"/>
      <sheetName val="ForecastingTrend"/>
      <sheetName val="Top25Drugs-Gross"/>
      <sheetName val="Top25Drugs-Net"/>
      <sheetName val="Top25Drugs-DS"/>
      <sheetName val="YourAdherenceMeasures"/>
      <sheetName val="YourAdherenceFactors"/>
      <sheetName val="TotalPopHealthRiskMgmt"/>
      <sheetName val="ExtraCareHealth"/>
      <sheetName val="Section-ProPharmChoice"/>
      <sheetName val="ConsEngagePointsAccess"/>
      <sheetName val="MaintenanceChoice"/>
      <sheetName val="MaintenanceChoice-HP"/>
      <sheetName val="MailOpportunities"/>
      <sheetName val="MailSpendGross"/>
      <sheetName val="MailSpendGross-CUPE"/>
      <sheetName val="MailSpendNet"/>
      <sheetName val="MailSpendNet-CUPE"/>
      <sheetName val="Section-ProSpecMgmt"/>
      <sheetName val="SpecialtyPharmacyAnalysis"/>
      <sheetName val="SpecialtyTrendCostUtil"/>
      <sheetName val="SpecTheraClasRev-Gross"/>
      <sheetName val="SpecTheraClasRev-Net"/>
      <sheetName val="YourTopSpecDrugs-Gross"/>
      <sheetName val="YourTopSpecDrugs-Net"/>
      <sheetName val="SpecialtyAdherence"/>
      <sheetName val="Section-Glossary"/>
      <sheetName val="GlossaryofTerms"/>
      <sheetName val="ListofDrugClassesinTherapCat"/>
      <sheetName val="SpecialtyListofDrugClasses"/>
      <sheetName val="APPENDIX"/>
      <sheetName val="TopTheraRev-Gross-MajorCat"/>
      <sheetName val="TopTheraRev-Net-MajorCat"/>
      <sheetName val="TPAOpportunities"/>
      <sheetName val="TPAYourKeyPerfMetrics"/>
      <sheetName val="Data1"/>
      <sheetName val="Data2"/>
      <sheetName val="Data3"/>
      <sheetName val="Data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sheetData sheetId="63" refreshError="1">
        <row r="5">
          <cell r="F5">
            <v>12</v>
          </cell>
        </row>
        <row r="6">
          <cell r="F6">
            <v>12</v>
          </cell>
        </row>
      </sheetData>
      <sheetData sheetId="64"/>
      <sheetData sheetId="65"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_DATA"/>
      <sheetName val="CATS_Clients"/>
      <sheetName val="TCALL_Clients"/>
      <sheetName val="PHC_Clients"/>
      <sheetName val="QL_only_Clients"/>
      <sheetName val="RECAP_only_Clients"/>
      <sheetName val="RxClaim_only_Clients"/>
      <sheetName val="NONSP_QL_Clients"/>
      <sheetName val="NONSP_RECAP_Clients"/>
      <sheetName val="NONSP_RxClaim_Clients"/>
      <sheetName val="Not Used 9"/>
      <sheetName val="Not Used 8"/>
      <sheetName val="Not Used 7"/>
      <sheetName val="Not Used 6"/>
      <sheetName val="Not Used 5"/>
      <sheetName val="Not Used 4"/>
      <sheetName val="Not Used 3"/>
      <sheetName val="DATA (2)"/>
      <sheetName val="BLANK"/>
      <sheetName val="PBM_OWNERNAME"/>
      <sheetName val="LCMK_OWNERNAME"/>
      <sheetName val="PBM_ELIGIBILITY_P"/>
      <sheetName val="PBM_ELIGIBILITY_C"/>
      <sheetName val="PBM_ALLDRUGS_C"/>
      <sheetName val="PBM_ALLDRUGS_P"/>
      <sheetName val="PBM_SPDRUGS_C"/>
      <sheetName val="PBM_SPDRUGS_P"/>
      <sheetName val="LCMK_DR_CLS_COST_C"/>
      <sheetName val="LCMK_DR_CLS_COST_P"/>
      <sheetName val="LCMK_PATIENT_INFO"/>
      <sheetName val="LCMK_PATIENT_INFO2"/>
      <sheetName val="Not Used 2"/>
      <sheetName val="PBM_SPDRUGS_NCMK_P"/>
      <sheetName val="LCMK_ALL_BKD_AMT_P"/>
      <sheetName val="PBM_TOP_DR_NOTOTHER_NCMK"/>
      <sheetName val="PBM_SPDRUGS_NCMK_C"/>
      <sheetName val="LCMK_ALL_BKD_AMT_C"/>
      <sheetName val="LCMK_MCO_PNTS_ACTIVATION"/>
      <sheetName val="LCMK_TOP_DR_COST_NOTOTHER"/>
      <sheetName val="PBM_TOP_DR_OTHER_NCMK"/>
      <sheetName val="LCMK_TOP_DR_COST_OTHER"/>
      <sheetName val="Not Used 1"/>
      <sheetName val="PBM_DR_CLS_PNTS_NCMK_P"/>
      <sheetName val="PBM_DR_CLS_PNTS_NCMK_C"/>
      <sheetName val="PBM_CMK_C"/>
      <sheetName val="PBM_CMK_P"/>
      <sheetName val="LCMK_SAVINGS_REVIEW"/>
      <sheetName val="DATA_RECENT_PROD"/>
      <sheetName val="SQb Consumer Focus (Hide)"/>
      <sheetName val="SQb Review (Hide Until Q1)"/>
      <sheetName val="SQb Specialty Cover"/>
      <sheetName val="SQb Individual Approach"/>
      <sheetName val="SQb Model Metrics"/>
      <sheetName val="SQb Proactive Care"/>
      <sheetName val="SQb Access &amp; Con Transition"/>
      <sheetName val="SQb Access &amp; Con 2"/>
      <sheetName val="SQb Access &amp; Con 3"/>
      <sheetName val="SQb Consumer Trend"/>
      <sheetName val="SQp Benefit Summary"/>
      <sheetName val="SQp Population Utilization"/>
      <sheetName val="SQs Population Utilization"/>
      <sheetName val="SQp Financial Review"/>
      <sheetName val="SQs Financial Review"/>
      <sheetName val="SQp Top Drugs"/>
      <sheetName val="SQs Top Drugs"/>
      <sheetName val="SQb Key Findings"/>
      <sheetName val="SQb BIC 1"/>
      <sheetName val="SQp BIC 2"/>
      <sheetName val="SQs BIC 2"/>
      <sheetName val="SQb Pipeline Report"/>
      <sheetName val="SQb Pipeline 1"/>
      <sheetName val="SQb Pipeline 1a"/>
      <sheetName val="SQb Pipeline 2"/>
      <sheetName val="SQb Pipeline 3"/>
      <sheetName val="SQb Whats New"/>
      <sheetName val="SQb Cinryze"/>
      <sheetName val="SQb Pulmonary Hypertension"/>
      <sheetName val="SQb Appendix Transition"/>
      <sheetName val="SQb Top Misc Drugs"/>
      <sheetName val="SQb Glossary of Drug Classes"/>
      <sheetName val="SQb Glossary of Terms"/>
      <sheetName val="SQb Glossary of Terms 2"/>
      <sheetName val="NamedRanges"/>
      <sheetName val="DataSheetNam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zart Reports"/>
      <sheetName val="S1b Specialty Cover"/>
      <sheetName val="S1b Introduction"/>
      <sheetName val="S1b BioSpecialtyServices"/>
      <sheetName val="S1b AccordantOverview"/>
      <sheetName val="S1b Communication &amp; Education"/>
      <sheetName val="S1b Communication &amp; Education 2"/>
      <sheetName val="S1b Clinical and Service Info"/>
      <sheetName val="S2p Improved Adherence"/>
      <sheetName val="S2s Improved Adherence"/>
      <sheetName val="S2b Services and Quality"/>
      <sheetName val="S2b Key Findings"/>
      <sheetName val="S2p Benefit Trend"/>
      <sheetName val="S2p Population Trend"/>
      <sheetName val="S2s Population Trend"/>
      <sheetName val="S2p Historical Review"/>
      <sheetName val="S2s Historical Review"/>
      <sheetName val="S2p Financial Review"/>
      <sheetName val="S2s Financial Review"/>
      <sheetName val="S2p Top Drugs"/>
      <sheetName val="S2s Top Drugs"/>
      <sheetName val="S2b Top Other Drugs"/>
      <sheetName val="S2b GM Details &amp; Esti"/>
      <sheetName val="S2p Demographics"/>
      <sheetName val="S2s Demographics"/>
      <sheetName val="S2b Demographics 2"/>
      <sheetName val="S2p DistributionPharm"/>
      <sheetName val="S2p DistributionMed"/>
      <sheetName val="S2s Distribution"/>
      <sheetName val="S2p New Products"/>
      <sheetName val="S2s New Products"/>
      <sheetName val="S2b Recent Products Trend"/>
      <sheetName val="S3b Marketplace Drivers"/>
      <sheetName val="S3p Oncology"/>
      <sheetName val="S3s Oncology"/>
      <sheetName val="S3p Hemophilia"/>
      <sheetName val="S3s Hemophilia"/>
      <sheetName val="S3p Biotechs in the Pipeline"/>
      <sheetName val="S3p Biotechs in the Pipeline 2"/>
      <sheetName val="S3s Biotechs in the Pipeline"/>
      <sheetName val="S3s Biotechs in the Pipeline 2"/>
      <sheetName val="S3b UM Program Definition"/>
      <sheetName val="S3b Guideline Management Summ"/>
      <sheetName val="S4b Accomplishments"/>
      <sheetName val="S4b Recommendations"/>
      <sheetName val="S4b Appendix Cover Sheet"/>
      <sheetName val="S4b Compliance &amp; Educat Progrms"/>
      <sheetName val="S4b Corporate Accomplishments"/>
      <sheetName val="S4b Glossary Cover Sheet"/>
      <sheetName val="S4b Glossary"/>
      <sheetName val="S4b Glossary 2"/>
      <sheetName val="S4b Testimonials"/>
      <sheetName val="DATA"/>
      <sheetName val="LCMK_OWNERNAME"/>
      <sheetName val="LADVP_OWNERNAME"/>
      <sheetName val="LCMK_SAVINGS_REVIEW_ORDERS"/>
      <sheetName val="LCMK_ALL_BKD_AMT"/>
      <sheetName val="LADVP_ALL_BKD_AMT"/>
      <sheetName val="LADVP_ALL_BKD_AMT_NCMK"/>
      <sheetName val="LADVP_PBM_SPDRUGS"/>
      <sheetName val="LADVP_ELIGIBILITY"/>
      <sheetName val="LCMK_MCO_PNTS_ACTIVATION"/>
      <sheetName val="CTS Clients"/>
      <sheetName val="CTS_Clients_PctAdherent"/>
      <sheetName val="MSRA_TTL_HC_CST_SVNG"/>
      <sheetName val="LADVP_SP_OWNER"/>
      <sheetName val="QL_SP_OWNER"/>
      <sheetName val="LADVP_SP_Owner_PctAdherent"/>
      <sheetName val="QL_SP_Owner_PctAdherent"/>
      <sheetName val="LADVP_NONSP_OWNER"/>
      <sheetName val="QL_NONSP_OWNER"/>
      <sheetName val="LADVP_NONSP_Owner_PctAdherent"/>
      <sheetName val="QL_NONSP_Owner_PctAdherent"/>
      <sheetName val="BKOB_DR_CLS_RANK"/>
      <sheetName val="LCMK_DR_CLS"/>
      <sheetName val="LADVP_DR_CLS"/>
      <sheetName val="LADVP_DR_CLS_NCMK"/>
      <sheetName val="BKOB_TOP20_DRUGS"/>
      <sheetName val="LADVP_TOP_DR_NOTOTHER_NCMK"/>
      <sheetName val="LCMK_TOP_DR_COST_NOTOTHER"/>
      <sheetName val="LCMK_TOP_DR_COST_OTHER"/>
      <sheetName val="LCMK_DEMOGRAPHICS"/>
      <sheetName val="LCMK_DEMO_DR_CLS"/>
      <sheetName val="LADVP_DEMO_DR_CLS"/>
      <sheetName val="LADVP_DISTRIBUTION"/>
      <sheetName val="LCMK_NEW_PROD"/>
      <sheetName val="LADVP_NEW_PROD"/>
      <sheetName val="LADVP_NEW_PROD_NCMK"/>
      <sheetName val="LCMK_RECENT_LAUNCH"/>
      <sheetName val="LADVP_RECENT_LAUNCH"/>
      <sheetName val="LCMK_ONCOL_BIOSPEC"/>
      <sheetName val="LADVP_ONCOL_BIOSPEC"/>
      <sheetName val="LCMK_HEMA_BIOSPEC"/>
      <sheetName val="LADVP_HEMA_BIOSPEC"/>
      <sheetName val="LCMK_ONCOL_BIOSPEC_COMB"/>
      <sheetName val="LADVP_ONCOL_BIOSPEC_COMB"/>
      <sheetName val="LCMK_BIOTEC_PIPELINE"/>
      <sheetName val="LADVP_BIOTEC_PIPELINE"/>
      <sheetName val="LCMK_GUID_MGT_SUM"/>
      <sheetName val="LADVP_GUID_MGT_SUM"/>
      <sheetName val="AGM and Prevalence Assumptions"/>
      <sheetName val="AGM_Reviews"/>
      <sheetName val="AGM_Summary"/>
      <sheetName val="AGM_Summary2"/>
      <sheetName val="Named_Ranges"/>
      <sheetName val="ALL_DATASHEET_NAMES"/>
      <sheetName val="FORMULAS"/>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row r="9">
          <cell r="A9" t="str">
            <v>Key Metrics</v>
          </cell>
          <cell r="B9">
            <v>2005</v>
          </cell>
          <cell r="C9" t="str">
            <v xml:space="preserve"> %
Change</v>
          </cell>
          <cell r="D9">
            <v>2006</v>
          </cell>
          <cell r="E9" t="str">
            <v xml:space="preserve"> %
Change</v>
          </cell>
          <cell r="F9">
            <v>2007</v>
          </cell>
          <cell r="G9" t="str">
            <v>2007 
Book of Business</v>
          </cell>
          <cell r="H9" t="str">
            <v>2007 Industry Book of Business</v>
          </cell>
        </row>
        <row r="10">
          <cell r="A10" t="str">
            <v>Total Prescriptions</v>
          </cell>
          <cell r="B10">
            <v>0</v>
          </cell>
          <cell r="C10" t="str">
            <v/>
          </cell>
          <cell r="D10">
            <v>0</v>
          </cell>
          <cell r="E10" t="str">
            <v/>
          </cell>
          <cell r="F10">
            <v>0</v>
          </cell>
        </row>
        <row r="11">
          <cell r="A11" t="str">
            <v>Total Specialty Prescriptions</v>
          </cell>
          <cell r="B11">
            <v>0</v>
          </cell>
          <cell r="C11" t="str">
            <v/>
          </cell>
          <cell r="D11">
            <v>0</v>
          </cell>
          <cell r="E11" t="str">
            <v/>
          </cell>
          <cell r="F11">
            <v>0</v>
          </cell>
        </row>
        <row r="12">
          <cell r="A12" t="str">
            <v>% of Total Specialty Prescriptions as a % of Total Prescriptions</v>
          </cell>
          <cell r="B12">
            <v>0</v>
          </cell>
          <cell r="C12" t="str">
            <v/>
          </cell>
          <cell r="D12">
            <v>0</v>
          </cell>
          <cell r="E12" t="str">
            <v/>
          </cell>
          <cell r="F12">
            <v>0</v>
          </cell>
          <cell r="G12">
            <v>5.0000000000000001E-3</v>
          </cell>
          <cell r="H12">
            <v>3.0000000000000001E-3</v>
          </cell>
        </row>
        <row r="13">
          <cell r="A13" t="str">
            <v>Total Consumers</v>
          </cell>
          <cell r="B13">
            <v>0</v>
          </cell>
          <cell r="C13" t="str">
            <v/>
          </cell>
          <cell r="D13">
            <v>0</v>
          </cell>
          <cell r="E13" t="str">
            <v/>
          </cell>
          <cell r="F13">
            <v>0</v>
          </cell>
        </row>
        <row r="14">
          <cell r="A14" t="str">
            <v>Total Specialty Consumers</v>
          </cell>
          <cell r="B14">
            <v>0</v>
          </cell>
          <cell r="C14" t="str">
            <v/>
          </cell>
          <cell r="D14">
            <v>0</v>
          </cell>
          <cell r="E14" t="str">
            <v/>
          </cell>
          <cell r="F14">
            <v>0</v>
          </cell>
        </row>
        <row r="15">
          <cell r="A15" t="str">
            <v>% of Total Specialty Consumers as a % of Total Consumers</v>
          </cell>
          <cell r="B15">
            <v>0</v>
          </cell>
          <cell r="C15" t="str">
            <v/>
          </cell>
          <cell r="D15">
            <v>0</v>
          </cell>
          <cell r="E15" t="str">
            <v/>
          </cell>
          <cell r="F15">
            <v>0</v>
          </cell>
          <cell r="G15">
            <v>0.01</v>
          </cell>
          <cell r="H15">
            <v>1.0999999999999999E-2</v>
          </cell>
        </row>
        <row r="16">
          <cell r="A16" t="str">
            <v>Total Drug Cost</v>
          </cell>
          <cell r="B16">
            <v>0</v>
          </cell>
          <cell r="C16" t="str">
            <v/>
          </cell>
          <cell r="D16">
            <v>0</v>
          </cell>
          <cell r="E16" t="str">
            <v/>
          </cell>
          <cell r="F16">
            <v>0</v>
          </cell>
        </row>
        <row r="17">
          <cell r="A17" t="str">
            <v>Total Specialty Drug Cost</v>
          </cell>
          <cell r="B17">
            <v>0</v>
          </cell>
          <cell r="C17" t="str">
            <v/>
          </cell>
          <cell r="D17">
            <v>0</v>
          </cell>
          <cell r="E17" t="str">
            <v/>
          </cell>
          <cell r="F17">
            <v>0</v>
          </cell>
        </row>
        <row r="18">
          <cell r="A18" t="str">
            <v>% of Total Specialty Paid Amount as  a % of Total Drug Cost</v>
          </cell>
          <cell r="B18">
            <v>0</v>
          </cell>
          <cell r="C18" t="str">
            <v/>
          </cell>
          <cell r="D18">
            <v>0</v>
          </cell>
          <cell r="E18" t="str">
            <v/>
          </cell>
          <cell r="F18">
            <v>0</v>
          </cell>
          <cell r="G18">
            <v>9.9000000000000005E-2</v>
          </cell>
          <cell r="H18">
            <v>7.9000000000000001E-2</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refreshError="1">
        <row r="19">
          <cell r="D19">
            <v>2005</v>
          </cell>
        </row>
      </sheetData>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refreshError="1">
        <row r="12">
          <cell r="C12">
            <v>7900.0000000000009</v>
          </cell>
        </row>
      </sheetData>
      <sheetData sheetId="101"/>
      <sheetData sheetId="102"/>
      <sheetData sheetId="103"/>
      <sheetData sheetId="104"/>
      <sheetData sheetId="105"/>
      <sheetData sheetId="106"/>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box"/>
      <sheetName val="Import Data Tool"/>
      <sheetName val="Security"/>
      <sheetName val="RFI"/>
      <sheetName val="Explanation"/>
      <sheetName val="Aon Clients"/>
      <sheetName val="Business"/>
      <sheetName val="DUR"/>
      <sheetName val="Generic Drugs"/>
      <sheetName val="MAC List"/>
      <sheetName val="PA List"/>
      <sheetName val="Quantity Limit List"/>
      <sheetName val="Rebate"/>
      <sheetName val="Step TX"/>
      <sheetName val="Offic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box"/>
      <sheetName val="Import Data Tool"/>
      <sheetName val="Security"/>
      <sheetName val="RFI"/>
      <sheetName val="Explanation"/>
      <sheetName val="Aon Clients"/>
      <sheetName val="Business"/>
      <sheetName val="DUR"/>
      <sheetName val="Generic Drugs"/>
      <sheetName val="MAC List"/>
      <sheetName val="PA List"/>
      <sheetName val="Quantity Limit List"/>
      <sheetName val="Rebate"/>
      <sheetName val="Step TX"/>
      <sheetName val="Offic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Questionnaire"/>
      <sheetName val="Financial"/>
      <sheetName val="Formulary"/>
      <sheetName val="#Pharmacies"/>
      <sheetName val="Stores"/>
      <sheetName val="Fin Rate"/>
      <sheetName val="Access"/>
      <sheetName val="Performance Guarantees"/>
      <sheetName val="Questionnaire (2)"/>
      <sheetName val="min qual"/>
      <sheetName val="Checklist"/>
      <sheetName val="Plan Design"/>
      <sheetName val="Census Layout"/>
      <sheetName val="Claims_copay hist"/>
      <sheetName val="Claims_mo by mo clms"/>
      <sheetName val="Claims_mo by mo # scripts"/>
      <sheetName val="Claims_mo by mo mems"/>
      <sheetName val="Claims_mo by mo cons"/>
      <sheetName val="Explanation"/>
      <sheetName val="Confidentiality"/>
      <sheetName val="Tape Specs"/>
      <sheetName val="Top 100 Cost"/>
      <sheetName val="Top 100 Scripts"/>
      <sheetName val="Unit Cost"/>
      <sheetName val="Claims_top 10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 sheetId="25"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xxxxx"/>
      <sheetName val="Data"/>
      <sheetName val="Experience (1)"/>
      <sheetName val="Dependent Experience"/>
      <sheetName val="Dependent Retention"/>
      <sheetName val="Dependent Life Exhibit - Simple"/>
      <sheetName val="Dependent Life Exhibit - Detail"/>
      <sheetName val="Optional Experience"/>
      <sheetName val="Optional Retention"/>
      <sheetName val="Optional Life Exhibit - Simple"/>
      <sheetName val="Optional Life Exhibit - Detail"/>
      <sheetName val="Retention (1)"/>
      <sheetName val="Life Exhibit - Simple (1)"/>
      <sheetName val="Life Exhibit - Detail (1)"/>
      <sheetName val="Notes"/>
      <sheetName val="Basic Experience"/>
      <sheetName val="Basic Retention"/>
      <sheetName val="Basic Life Exhibit - Simple"/>
      <sheetName val="Basic Life Exhibit - Detail"/>
      <sheetName val="Module1"/>
      <sheetName val="Module2"/>
      <sheetName val="Module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 sheetId="21"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Box"/>
      <sheetName val="Worksheet Names"/>
      <sheetName val="Plan Design(3)"/>
      <sheetName val="Plan Design(4)"/>
      <sheetName val="SQuote(3)"/>
      <sheetName val="Stop Loss"/>
      <sheetName val="Hosp(1)"/>
      <sheetName val="Doc(1)"/>
      <sheetName val="PhysReim(4)"/>
      <sheetName val="HospSav(1)"/>
      <sheetName val="Pay(1)"/>
      <sheetName val="Access"/>
      <sheetName val="Census"/>
      <sheetName val="Rate History"/>
      <sheetName val="Enroll Claims"/>
      <sheetName val="Shock Claims"/>
      <sheetName val="PBMFin"/>
      <sheetName val="Hold Harmless"/>
    </sheetNames>
    <sheetDataSet>
      <sheetData sheetId="0" refreshError="1">
        <row r="1">
          <cell r="B1" t="str">
            <v>NorthEast Medical Center</v>
          </cell>
        </row>
        <row r="2">
          <cell r="B2" t="str">
            <v>POS</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box"/>
      <sheetName val="RFPVar"/>
      <sheetName val="Format"/>
      <sheetName val="Do list"/>
      <sheetName val="Instructions"/>
      <sheetName val="Explanation"/>
      <sheetName val="Eligibility Requirements"/>
      <sheetName val="Plan Designs"/>
      <sheetName val="Census"/>
      <sheetName val="ExperRates"/>
      <sheetName val="Disableds"/>
      <sheetName val="LifeQuote"/>
      <sheetName val="Financial"/>
      <sheetName val="Officer"/>
      <sheetName val="Hold Harm(1)"/>
      <sheetName val="Hold Harm(2)"/>
    </sheetNames>
    <sheetDataSet>
      <sheetData sheetId="0">
        <row r="4">
          <cell r="B4" t="str">
            <v>Show</v>
          </cell>
        </row>
      </sheetData>
      <sheetData sheetId="1">
        <row r="1">
          <cell r="B1" t="str">
            <v>National Passenger Railroad Corporation (Amtrak)</v>
          </cell>
        </row>
        <row r="4">
          <cell r="B4" t="b">
            <v>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tail Ntwrk"/>
      <sheetName val="list"/>
    </sheetNames>
    <sheetDataSet>
      <sheetData sheetId="0" refreshError="1"/>
      <sheetData sheetId="1">
        <row r="2">
          <cell r="A2" t="str">
            <v>Yes</v>
          </cell>
        </row>
        <row r="3">
          <cell r="A3" t="str">
            <v>No</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
      <sheetName val="Listbox"/>
      <sheetName val="Offeror Qualification"/>
      <sheetName val="Introductions"/>
      <sheetName val="Plan Information"/>
      <sheetName val="Explanation"/>
      <sheetName val="Plan Designs - L-5"/>
      <sheetName val="Plan Designs - L-5A"/>
      <sheetName val="Compliance Checklist"/>
      <sheetName val="Questionnaire"/>
      <sheetName val="Subcontractors Questionnaire"/>
      <sheetName val="Participating Providers"/>
      <sheetName val="Hospital Networks"/>
      <sheetName val="Access Clinical Psychologist"/>
      <sheetName val="Access LSW"/>
      <sheetName val="Access Family Therapists"/>
      <sheetName val="Access Psychiatrist"/>
      <sheetName val="Access Hospitals"/>
      <sheetName val="Implementation Plan"/>
      <sheetName val="Performance Guarantees"/>
      <sheetName val="Account Management Plan"/>
      <sheetName val="Maryland Benefits"/>
    </sheetNames>
    <sheetDataSet>
      <sheetData sheetId="0"/>
      <sheetData sheetId="1">
        <row r="18">
          <cell r="B18" t="str">
            <v>Yes</v>
          </cell>
        </row>
        <row r="19">
          <cell r="B19" t="str">
            <v>No</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drow"/>
      <sheetName val="Start"/>
      <sheetName val="Listbox"/>
      <sheetName val="Qualifications"/>
      <sheetName val="Questionnaire"/>
      <sheetName val="Plan Design"/>
      <sheetName val="Census"/>
      <sheetName val="Claims History"/>
      <sheetName val="Old Financial"/>
      <sheetName val="Old Unit Cost"/>
      <sheetName val="Old #Pharmacies"/>
      <sheetName val="Bio"/>
      <sheetName val="Hold Harm(2)"/>
      <sheetName val="MD Benefits"/>
      <sheetName val="Old Plan Design"/>
      <sheetName val="Old Census Layout"/>
      <sheetName val="Old Claim History"/>
    </sheetNames>
    <sheetDataSet>
      <sheetData sheetId="0" refreshError="1"/>
      <sheetData sheetId="1"/>
      <sheetData sheetId="2">
        <row r="9">
          <cell r="B9" t="str">
            <v>Yes</v>
          </cell>
        </row>
        <row r="10">
          <cell r="B10" t="str">
            <v>No</v>
          </cell>
        </row>
        <row r="11">
          <cell r="B11" t="str">
            <v>See "Explanation"</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box"/>
      <sheetName val="Introduction"/>
      <sheetName val="Questionnaire"/>
      <sheetName val="Financial Explanation"/>
      <sheetName val="OldListbox"/>
      <sheetName val="refreshScreen"/>
      <sheetName val="NEWVAR"/>
      <sheetName val="Background"/>
      <sheetName val="POS Plan Design"/>
      <sheetName val="Comprehensive Plan Design"/>
      <sheetName val="Early Retiree Plan Design"/>
      <sheetName val="Aon Hewitt Layout"/>
      <sheetName val="Care Mgmt"/>
      <sheetName val="Care Management Glossary"/>
      <sheetName val="Census"/>
      <sheetName val="Enroll Claims"/>
      <sheetName val="POS - All locs"/>
      <sheetName val="Sheet1"/>
      <sheetName val="Disc Ntwk - All locs"/>
      <sheetName val="POS w-o PA &amp; MA"/>
      <sheetName val="Disc Ntwk w-o PA &amp; MA"/>
      <sheetName val="POS - PA Only"/>
      <sheetName val="Net Cost Definitions Update"/>
      <sheetName val="Net Cost Specs Update"/>
      <sheetName val="Inpatient"/>
      <sheetName val="Outpatient"/>
      <sheetName val="Prof"/>
      <sheetName val="ICD9_MDC_Map"/>
      <sheetName val="Error"/>
      <sheetName val="POS w-o MA"/>
      <sheetName val="Disc Ntwk w-o MA"/>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1">
          <cell r="H1" t="str">
            <v>Inc'd in Care Mgmt</v>
          </cell>
        </row>
        <row r="2">
          <cell r="H2" t="str">
            <v>Inc'd in Disease Mgmt</v>
          </cell>
        </row>
        <row r="3">
          <cell r="H3" t="str">
            <v>Not Included</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trlProp" Target="../ctrlProps/ctrlProp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trlProp" Target="../ctrlProps/ctrlProp3.xml"/><Relationship Id="rId4" Type="http://schemas.openxmlformats.org/officeDocument/2006/relationships/ctrlProp" Target="../ctrlProps/ctrlProp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7" Type="http://schemas.openxmlformats.org/officeDocument/2006/relationships/image" Target="../media/image3.emf"/><Relationship Id="rId2" Type="http://schemas.openxmlformats.org/officeDocument/2006/relationships/drawing" Target="../drawings/drawing5.xml"/><Relationship Id="rId1" Type="http://schemas.openxmlformats.org/officeDocument/2006/relationships/printerSettings" Target="../printerSettings/printerSettings5.bin"/><Relationship Id="rId6" Type="http://schemas.openxmlformats.org/officeDocument/2006/relationships/oleObject" Target="../embeddings/oleObject2.bin"/><Relationship Id="rId5" Type="http://schemas.openxmlformats.org/officeDocument/2006/relationships/image" Target="../media/image2.emf"/><Relationship Id="rId4" Type="http://schemas.openxmlformats.org/officeDocument/2006/relationships/oleObject" Target="../embeddings/oleObject1.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7" Type="http://schemas.openxmlformats.org/officeDocument/2006/relationships/image" Target="../media/image5.emf"/><Relationship Id="rId2" Type="http://schemas.openxmlformats.org/officeDocument/2006/relationships/drawing" Target="../drawings/drawing6.xml"/><Relationship Id="rId1" Type="http://schemas.openxmlformats.org/officeDocument/2006/relationships/printerSettings" Target="../printerSettings/printerSettings6.bin"/><Relationship Id="rId6" Type="http://schemas.openxmlformats.org/officeDocument/2006/relationships/oleObject" Target="../embeddings/oleObject4.bin"/><Relationship Id="rId5" Type="http://schemas.openxmlformats.org/officeDocument/2006/relationships/image" Target="../media/image4.emf"/><Relationship Id="rId4" Type="http://schemas.openxmlformats.org/officeDocument/2006/relationships/oleObject" Target="../embeddings/oleObject3.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dimension ref="A1:O26"/>
  <sheetViews>
    <sheetView showGridLines="0" workbookViewId="0">
      <selection activeCell="J13" sqref="J13"/>
    </sheetView>
  </sheetViews>
  <sheetFormatPr defaultColWidth="9.109375" defaultRowHeight="13.2" x14ac:dyDescent="0.25"/>
  <cols>
    <col min="1" max="16384" width="9.109375" style="613"/>
  </cols>
  <sheetData>
    <row r="1" spans="1:15" ht="22.8" x14ac:dyDescent="0.4">
      <c r="A1" s="612" t="s">
        <v>6998</v>
      </c>
      <c r="O1" s="614">
        <v>1</v>
      </c>
    </row>
    <row r="2" spans="1:15" s="616" customFormat="1" x14ac:dyDescent="0.25">
      <c r="A2" s="615"/>
    </row>
    <row r="3" spans="1:15" s="617" customFormat="1" x14ac:dyDescent="0.25"/>
    <row r="4" spans="1:15" s="616" customFormat="1" x14ac:dyDescent="0.25">
      <c r="A4" s="618"/>
      <c r="B4" s="619"/>
    </row>
    <row r="6" spans="1:15" ht="18" x14ac:dyDescent="0.25">
      <c r="D6" s="631"/>
      <c r="E6" s="631"/>
      <c r="F6" s="631"/>
      <c r="G6" s="631"/>
      <c r="H6" s="631"/>
      <c r="I6" s="631"/>
      <c r="J6" s="631"/>
      <c r="K6" s="631"/>
      <c r="L6" s="631"/>
    </row>
    <row r="7" spans="1:15" ht="18" x14ac:dyDescent="0.25">
      <c r="D7" s="631"/>
      <c r="E7" s="631"/>
      <c r="F7" s="631"/>
      <c r="G7" s="631"/>
      <c r="H7" s="631"/>
      <c r="I7" s="631"/>
      <c r="J7" s="631"/>
      <c r="K7" s="631"/>
      <c r="L7" s="631"/>
    </row>
    <row r="8" spans="1:15" ht="18" x14ac:dyDescent="0.25">
      <c r="D8" s="620"/>
      <c r="E8" s="621"/>
      <c r="F8" s="621"/>
      <c r="G8" s="621"/>
      <c r="H8" s="621"/>
      <c r="I8" s="620"/>
      <c r="J8" s="620"/>
      <c r="K8" s="622"/>
      <c r="L8" s="622"/>
    </row>
    <row r="9" spans="1:15" ht="18" x14ac:dyDescent="0.35">
      <c r="A9" s="623"/>
      <c r="D9" s="631" t="s">
        <v>6999</v>
      </c>
      <c r="E9" s="632"/>
      <c r="F9" s="632"/>
      <c r="G9" s="632"/>
      <c r="H9" s="632"/>
      <c r="I9" s="632"/>
      <c r="J9" s="632"/>
      <c r="K9" s="632"/>
      <c r="L9" s="632"/>
    </row>
    <row r="10" spans="1:15" x14ac:dyDescent="0.25">
      <c r="D10" s="622"/>
      <c r="E10" s="624"/>
      <c r="F10" s="622"/>
      <c r="G10" s="622"/>
      <c r="H10" s="622"/>
      <c r="I10" s="622"/>
      <c r="J10" s="622"/>
      <c r="K10" s="622"/>
      <c r="L10" s="622"/>
    </row>
    <row r="11" spans="1:15" x14ac:dyDescent="0.25">
      <c r="D11" s="622"/>
      <c r="E11" s="622"/>
      <c r="F11" s="622"/>
      <c r="G11" s="622"/>
      <c r="H11" s="622"/>
      <c r="I11" s="622"/>
      <c r="J11" s="622"/>
      <c r="K11" s="622"/>
      <c r="L11" s="622"/>
    </row>
    <row r="12" spans="1:15" x14ac:dyDescent="0.25">
      <c r="D12" s="622"/>
      <c r="E12" s="622"/>
      <c r="F12" s="622"/>
      <c r="G12" s="622"/>
      <c r="H12" s="622"/>
      <c r="I12" s="622"/>
      <c r="J12" s="622"/>
      <c r="K12" s="622"/>
      <c r="L12" s="622"/>
    </row>
    <row r="13" spans="1:15" x14ac:dyDescent="0.25">
      <c r="D13" s="622"/>
      <c r="E13" s="622"/>
      <c r="F13" s="622"/>
      <c r="G13" s="622"/>
      <c r="H13" s="622"/>
      <c r="I13" s="622"/>
      <c r="J13" s="622"/>
      <c r="K13" s="622"/>
      <c r="L13" s="622"/>
    </row>
    <row r="14" spans="1:15" x14ac:dyDescent="0.25">
      <c r="D14" s="622"/>
      <c r="E14" s="622"/>
      <c r="F14" s="622"/>
      <c r="G14" s="622"/>
      <c r="H14" s="622"/>
      <c r="I14" s="622"/>
      <c r="J14" s="625"/>
      <c r="K14" s="622"/>
      <c r="L14" s="622"/>
    </row>
    <row r="23" spans="1:7" ht="18" x14ac:dyDescent="0.35">
      <c r="A23" s="626" t="s">
        <v>7000</v>
      </c>
      <c r="B23" s="627"/>
      <c r="C23" s="627"/>
      <c r="D23" s="627"/>
      <c r="E23" s="627"/>
    </row>
    <row r="24" spans="1:7" s="616" customFormat="1" x14ac:dyDescent="0.25">
      <c r="A24" s="627"/>
      <c r="B24" s="627"/>
      <c r="C24" s="627"/>
      <c r="D24" s="627"/>
      <c r="E24" s="627"/>
    </row>
    <row r="25" spans="1:7" ht="15.6" x14ac:dyDescent="0.3">
      <c r="A25" s="628" t="s">
        <v>7001</v>
      </c>
      <c r="B25" s="629"/>
      <c r="C25" s="629"/>
      <c r="D25" s="629"/>
      <c r="E25" s="627"/>
    </row>
    <row r="26" spans="1:7" ht="15.6" x14ac:dyDescent="0.3">
      <c r="A26" s="628" t="s">
        <v>7002</v>
      </c>
      <c r="B26" s="629"/>
      <c r="C26" s="629"/>
      <c r="D26" s="629"/>
      <c r="E26" s="627"/>
      <c r="G26" s="613" t="s">
        <v>2029</v>
      </c>
    </row>
  </sheetData>
  <mergeCells count="3">
    <mergeCell ref="D6:L6"/>
    <mergeCell ref="D7:L7"/>
    <mergeCell ref="D9:L9"/>
  </mergeCells>
  <pageMargins left="0.75" right="0.75" top="1" bottom="1" header="0.5" footer="0.5"/>
  <pageSetup orientation="portrait" horizontalDpi="4294967292"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2529" r:id="rId4" name="Button 1">
              <controlPr defaultSize="0" print="0" autoFill="0" autoPict="0">
                <anchor moveWithCells="1" sizeWithCells="1">
                  <from>
                    <xdr:col>5</xdr:col>
                    <xdr:colOff>381000</xdr:colOff>
                    <xdr:row>10</xdr:row>
                    <xdr:rowOff>22860</xdr:rowOff>
                  </from>
                  <to>
                    <xdr:col>9</xdr:col>
                    <xdr:colOff>228600</xdr:colOff>
                    <xdr:row>13</xdr:row>
                    <xdr:rowOff>83820</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Y1729"/>
  <sheetViews>
    <sheetView showGridLines="0" view="pageLayout" topLeftCell="C1" zoomScaleNormal="100" zoomScaleSheetLayoutView="100" workbookViewId="0">
      <selection activeCell="C4" sqref="C4"/>
    </sheetView>
  </sheetViews>
  <sheetFormatPr defaultColWidth="9.109375" defaultRowHeight="15.6" x14ac:dyDescent="0.3"/>
  <cols>
    <col min="1" max="1" width="0" style="260" hidden="1" customWidth="1"/>
    <col min="2" max="2" width="0" style="261" hidden="1" customWidth="1"/>
    <col min="3" max="3" width="6.5546875" style="261" customWidth="1"/>
    <col min="4" max="4" width="11.6640625" style="261" customWidth="1"/>
    <col min="5" max="5" width="17.5546875" style="261" customWidth="1"/>
    <col min="6" max="6" width="17.5546875" style="261" bestFit="1" customWidth="1"/>
    <col min="7" max="7" width="39.88671875" style="261" bestFit="1" customWidth="1"/>
    <col min="8" max="8" width="22.109375" style="261" bestFit="1" customWidth="1"/>
    <col min="9" max="9" width="6.33203125" style="261" bestFit="1" customWidth="1"/>
    <col min="10" max="10" width="6" style="261" bestFit="1" customWidth="1"/>
    <col min="11" max="11" width="18.109375" style="261" bestFit="1" customWidth="1"/>
    <col min="12" max="13" width="15.44140625" style="261" customWidth="1"/>
    <col min="14" max="16384" width="9.109375" style="261"/>
  </cols>
  <sheetData>
    <row r="1" spans="1:25" s="259" customFormat="1" ht="65.25" customHeight="1" x14ac:dyDescent="0.3">
      <c r="A1" s="258"/>
    </row>
    <row r="2" spans="1:25" ht="20.25" customHeight="1" x14ac:dyDescent="0.3">
      <c r="C2" s="675" t="s">
        <v>632</v>
      </c>
      <c r="D2" s="675"/>
      <c r="E2" s="675"/>
      <c r="F2" s="675"/>
      <c r="G2" s="675"/>
      <c r="H2" s="675"/>
      <c r="I2" s="675"/>
      <c r="J2" s="675"/>
      <c r="K2" s="675"/>
    </row>
    <row r="3" spans="1:25" s="4" customFormat="1" ht="20.399999999999999" x14ac:dyDescent="0.25">
      <c r="C3" s="12" t="s">
        <v>5928</v>
      </c>
      <c r="I3" s="1"/>
      <c r="J3" s="212"/>
      <c r="K3" s="213"/>
      <c r="N3" s="6"/>
      <c r="O3" s="6"/>
    </row>
    <row r="4" spans="1:25" ht="16.8" x14ac:dyDescent="0.3">
      <c r="C4" s="262" t="s">
        <v>6011</v>
      </c>
    </row>
    <row r="5" spans="1:25" ht="8.25" customHeight="1" x14ac:dyDescent="0.3">
      <c r="A5" s="263"/>
      <c r="C5" s="264"/>
    </row>
    <row r="6" spans="1:25" s="266" customFormat="1" x14ac:dyDescent="0.3">
      <c r="A6" s="265"/>
      <c r="C6" s="236" t="s">
        <v>5922</v>
      </c>
      <c r="D6" s="268"/>
      <c r="E6" s="268"/>
      <c r="F6" s="268"/>
      <c r="G6" s="268"/>
      <c r="H6" s="268"/>
      <c r="N6" s="267"/>
      <c r="O6" s="267"/>
      <c r="X6" s="267"/>
      <c r="Y6" s="267"/>
    </row>
    <row r="7" spans="1:25" s="266" customFormat="1" x14ac:dyDescent="0.3">
      <c r="A7" s="265"/>
      <c r="C7" s="236"/>
      <c r="D7" s="268"/>
      <c r="E7" s="268"/>
      <c r="F7" s="268"/>
      <c r="G7" s="268"/>
      <c r="H7" s="268"/>
      <c r="N7" s="267"/>
      <c r="O7" s="267"/>
      <c r="X7" s="267"/>
      <c r="Y7" s="267"/>
    </row>
    <row r="8" spans="1:25" s="266" customFormat="1" x14ac:dyDescent="0.25">
      <c r="A8" s="270"/>
      <c r="B8" s="269"/>
      <c r="C8" s="271"/>
      <c r="D8" s="272"/>
      <c r="E8" s="272"/>
      <c r="F8" s="272"/>
      <c r="G8" s="272"/>
      <c r="H8" s="272"/>
      <c r="I8" s="273"/>
      <c r="J8" s="273"/>
      <c r="K8" s="387" t="s">
        <v>5921</v>
      </c>
      <c r="L8" s="383"/>
      <c r="M8" s="383"/>
      <c r="N8" s="269"/>
      <c r="X8" s="269"/>
    </row>
    <row r="9" spans="1:25" s="266" customFormat="1" ht="26.4" x14ac:dyDescent="0.25">
      <c r="A9" s="270"/>
      <c r="B9" s="269"/>
      <c r="C9" s="384" t="s">
        <v>599</v>
      </c>
      <c r="D9" s="386" t="s">
        <v>782</v>
      </c>
      <c r="E9" s="386" t="s">
        <v>783</v>
      </c>
      <c r="F9" s="386" t="s">
        <v>784</v>
      </c>
      <c r="G9" s="386" t="s">
        <v>785</v>
      </c>
      <c r="H9" s="386" t="s">
        <v>786</v>
      </c>
      <c r="I9" s="386" t="s">
        <v>787</v>
      </c>
      <c r="J9" s="386" t="s">
        <v>788</v>
      </c>
      <c r="K9" s="386" t="s">
        <v>789</v>
      </c>
      <c r="L9" s="385" t="s">
        <v>600</v>
      </c>
      <c r="M9" s="385" t="s">
        <v>600</v>
      </c>
      <c r="N9" s="269"/>
      <c r="X9" s="269"/>
    </row>
    <row r="10" spans="1:25" s="266" customFormat="1" ht="14.4" x14ac:dyDescent="0.3">
      <c r="A10" s="270"/>
      <c r="B10" s="269"/>
      <c r="C10" s="378">
        <v>1</v>
      </c>
      <c r="D10" s="379" t="s">
        <v>790</v>
      </c>
      <c r="E10" s="379" t="s">
        <v>791</v>
      </c>
      <c r="F10" s="379" t="s">
        <v>792</v>
      </c>
      <c r="G10" s="379" t="s">
        <v>793</v>
      </c>
      <c r="H10" s="379" t="s">
        <v>794</v>
      </c>
      <c r="I10" s="379" t="s">
        <v>795</v>
      </c>
      <c r="J10" s="379" t="s">
        <v>796</v>
      </c>
      <c r="K10" s="380" t="s">
        <v>797</v>
      </c>
      <c r="L10" s="382"/>
      <c r="M10" s="382"/>
      <c r="N10" s="269"/>
      <c r="X10" s="269"/>
    </row>
    <row r="11" spans="1:25" s="266" customFormat="1" ht="14.4" x14ac:dyDescent="0.3">
      <c r="A11" s="270"/>
      <c r="B11" s="269"/>
      <c r="C11" s="378">
        <f>C10+1</f>
        <v>2</v>
      </c>
      <c r="D11" s="379" t="s">
        <v>798</v>
      </c>
      <c r="E11" s="379" t="s">
        <v>799</v>
      </c>
      <c r="F11" s="379" t="s">
        <v>800</v>
      </c>
      <c r="G11" s="379" t="s">
        <v>801</v>
      </c>
      <c r="H11" s="379" t="s">
        <v>794</v>
      </c>
      <c r="I11" s="379" t="s">
        <v>795</v>
      </c>
      <c r="J11" s="379" t="s">
        <v>802</v>
      </c>
      <c r="K11" s="380" t="s">
        <v>797</v>
      </c>
      <c r="L11" s="382"/>
      <c r="M11" s="382"/>
      <c r="N11" s="269"/>
      <c r="X11" s="269"/>
    </row>
    <row r="12" spans="1:25" s="266" customFormat="1" ht="14.4" x14ac:dyDescent="0.3">
      <c r="A12" s="270"/>
      <c r="B12" s="269"/>
      <c r="C12" s="378">
        <f t="shared" ref="C12:C75" si="0">C11+1</f>
        <v>3</v>
      </c>
      <c r="D12" s="379" t="s">
        <v>803</v>
      </c>
      <c r="E12" s="379" t="s">
        <v>804</v>
      </c>
      <c r="F12" s="379" t="s">
        <v>805</v>
      </c>
      <c r="G12" s="379" t="s">
        <v>806</v>
      </c>
      <c r="H12" s="379" t="s">
        <v>807</v>
      </c>
      <c r="I12" s="379" t="s">
        <v>795</v>
      </c>
      <c r="J12" s="379" t="s">
        <v>808</v>
      </c>
      <c r="K12" s="380" t="s">
        <v>809</v>
      </c>
      <c r="L12" s="382"/>
      <c r="M12" s="382"/>
      <c r="N12" s="269"/>
      <c r="X12" s="269"/>
    </row>
    <row r="13" spans="1:25" s="266" customFormat="1" ht="14.4" x14ac:dyDescent="0.3">
      <c r="A13" s="270"/>
      <c r="B13" s="269"/>
      <c r="C13" s="378">
        <f t="shared" si="0"/>
        <v>4</v>
      </c>
      <c r="D13" s="379" t="s">
        <v>810</v>
      </c>
      <c r="E13" s="379" t="s">
        <v>811</v>
      </c>
      <c r="F13" s="379" t="s">
        <v>812</v>
      </c>
      <c r="G13" s="379" t="s">
        <v>813</v>
      </c>
      <c r="H13" s="379" t="s">
        <v>794</v>
      </c>
      <c r="I13" s="379" t="s">
        <v>795</v>
      </c>
      <c r="J13" s="379" t="s">
        <v>796</v>
      </c>
      <c r="K13" s="380" t="s">
        <v>797</v>
      </c>
      <c r="L13" s="382"/>
      <c r="M13" s="382"/>
      <c r="N13" s="269"/>
      <c r="X13" s="269"/>
    </row>
    <row r="14" spans="1:25" s="266" customFormat="1" ht="14.4" x14ac:dyDescent="0.3">
      <c r="A14" s="270"/>
      <c r="B14" s="269"/>
      <c r="C14" s="378">
        <f t="shared" si="0"/>
        <v>5</v>
      </c>
      <c r="D14" s="379" t="s">
        <v>814</v>
      </c>
      <c r="E14" s="379" t="s">
        <v>815</v>
      </c>
      <c r="F14" s="379" t="s">
        <v>816</v>
      </c>
      <c r="G14" s="379" t="s">
        <v>817</v>
      </c>
      <c r="H14" s="379" t="s">
        <v>794</v>
      </c>
      <c r="I14" s="379" t="s">
        <v>795</v>
      </c>
      <c r="J14" s="379" t="s">
        <v>796</v>
      </c>
      <c r="K14" s="380" t="s">
        <v>818</v>
      </c>
      <c r="L14" s="382"/>
      <c r="M14" s="382"/>
      <c r="N14" s="269"/>
      <c r="X14" s="269"/>
    </row>
    <row r="15" spans="1:25" x14ac:dyDescent="0.3">
      <c r="C15" s="378">
        <f t="shared" si="0"/>
        <v>6</v>
      </c>
      <c r="D15" s="379" t="s">
        <v>819</v>
      </c>
      <c r="E15" s="379" t="s">
        <v>820</v>
      </c>
      <c r="F15" s="379" t="s">
        <v>821</v>
      </c>
      <c r="G15" s="379" t="s">
        <v>822</v>
      </c>
      <c r="H15" s="379" t="s">
        <v>794</v>
      </c>
      <c r="I15" s="379" t="s">
        <v>795</v>
      </c>
      <c r="J15" s="379" t="s">
        <v>823</v>
      </c>
      <c r="K15" s="380" t="s">
        <v>824</v>
      </c>
      <c r="L15" s="382"/>
      <c r="M15" s="382"/>
    </row>
    <row r="16" spans="1:25" x14ac:dyDescent="0.3">
      <c r="C16" s="378">
        <f t="shared" si="0"/>
        <v>7</v>
      </c>
      <c r="D16" s="379" t="s">
        <v>825</v>
      </c>
      <c r="E16" s="379" t="s">
        <v>826</v>
      </c>
      <c r="F16" s="379" t="s">
        <v>827</v>
      </c>
      <c r="G16" s="379" t="s">
        <v>828</v>
      </c>
      <c r="H16" s="379" t="s">
        <v>794</v>
      </c>
      <c r="I16" s="379" t="s">
        <v>795</v>
      </c>
      <c r="J16" s="379" t="s">
        <v>796</v>
      </c>
      <c r="K16" s="380" t="s">
        <v>829</v>
      </c>
      <c r="L16" s="382"/>
      <c r="M16" s="382"/>
    </row>
    <row r="17" spans="3:13" x14ac:dyDescent="0.3">
      <c r="C17" s="378">
        <f t="shared" si="0"/>
        <v>8</v>
      </c>
      <c r="D17" s="379" t="s">
        <v>830</v>
      </c>
      <c r="E17" s="379" t="s">
        <v>831</v>
      </c>
      <c r="F17" s="379" t="s">
        <v>832</v>
      </c>
      <c r="G17" s="379" t="s">
        <v>833</v>
      </c>
      <c r="H17" s="379" t="s">
        <v>794</v>
      </c>
      <c r="I17" s="379" t="s">
        <v>795</v>
      </c>
      <c r="J17" s="379" t="s">
        <v>802</v>
      </c>
      <c r="K17" s="380" t="s">
        <v>797</v>
      </c>
      <c r="L17" s="382"/>
      <c r="M17" s="382"/>
    </row>
    <row r="18" spans="3:13" x14ac:dyDescent="0.3">
      <c r="C18" s="378">
        <f t="shared" si="0"/>
        <v>9</v>
      </c>
      <c r="D18" s="379" t="s">
        <v>834</v>
      </c>
      <c r="E18" s="379" t="s">
        <v>835</v>
      </c>
      <c r="F18" s="379" t="s">
        <v>836</v>
      </c>
      <c r="G18" s="379" t="s">
        <v>837</v>
      </c>
      <c r="H18" s="379" t="s">
        <v>838</v>
      </c>
      <c r="I18" s="379" t="s">
        <v>795</v>
      </c>
      <c r="J18" s="379" t="s">
        <v>839</v>
      </c>
      <c r="K18" s="380" t="s">
        <v>797</v>
      </c>
      <c r="L18" s="382"/>
      <c r="M18" s="382"/>
    </row>
    <row r="19" spans="3:13" x14ac:dyDescent="0.3">
      <c r="C19" s="378">
        <f t="shared" si="0"/>
        <v>10</v>
      </c>
      <c r="D19" s="379" t="s">
        <v>840</v>
      </c>
      <c r="E19" s="379" t="s">
        <v>841</v>
      </c>
      <c r="F19" s="379" t="s">
        <v>842</v>
      </c>
      <c r="G19" s="379" t="s">
        <v>843</v>
      </c>
      <c r="H19" s="379" t="s">
        <v>794</v>
      </c>
      <c r="I19" s="379" t="s">
        <v>795</v>
      </c>
      <c r="J19" s="379" t="s">
        <v>796</v>
      </c>
      <c r="K19" s="380" t="s">
        <v>809</v>
      </c>
      <c r="L19" s="382"/>
      <c r="M19" s="382"/>
    </row>
    <row r="20" spans="3:13" x14ac:dyDescent="0.3">
      <c r="C20" s="378">
        <f t="shared" si="0"/>
        <v>11</v>
      </c>
      <c r="D20" s="379" t="s">
        <v>844</v>
      </c>
      <c r="E20" s="379" t="s">
        <v>845</v>
      </c>
      <c r="F20" s="379" t="s">
        <v>846</v>
      </c>
      <c r="G20" s="379" t="s">
        <v>847</v>
      </c>
      <c r="H20" s="379" t="s">
        <v>794</v>
      </c>
      <c r="I20" s="379" t="s">
        <v>795</v>
      </c>
      <c r="J20" s="379" t="s">
        <v>796</v>
      </c>
      <c r="K20" s="380" t="s">
        <v>797</v>
      </c>
      <c r="L20" s="382"/>
      <c r="M20" s="382"/>
    </row>
    <row r="21" spans="3:13" x14ac:dyDescent="0.3">
      <c r="C21" s="378">
        <f t="shared" si="0"/>
        <v>12</v>
      </c>
      <c r="D21" s="379" t="s">
        <v>848</v>
      </c>
      <c r="E21" s="379" t="s">
        <v>849</v>
      </c>
      <c r="F21" s="379" t="s">
        <v>850</v>
      </c>
      <c r="G21" s="379" t="s">
        <v>851</v>
      </c>
      <c r="H21" s="379" t="s">
        <v>794</v>
      </c>
      <c r="I21" s="379" t="s">
        <v>795</v>
      </c>
      <c r="J21" s="379" t="s">
        <v>796</v>
      </c>
      <c r="K21" s="380" t="s">
        <v>852</v>
      </c>
      <c r="L21" s="382"/>
      <c r="M21" s="382"/>
    </row>
    <row r="22" spans="3:13" x14ac:dyDescent="0.3">
      <c r="C22" s="378">
        <f t="shared" si="0"/>
        <v>13</v>
      </c>
      <c r="D22" s="379" t="s">
        <v>853</v>
      </c>
      <c r="E22" s="379" t="s">
        <v>854</v>
      </c>
      <c r="F22" s="379" t="s">
        <v>855</v>
      </c>
      <c r="G22" s="379" t="s">
        <v>806</v>
      </c>
      <c r="H22" s="379" t="s">
        <v>807</v>
      </c>
      <c r="I22" s="379" t="s">
        <v>795</v>
      </c>
      <c r="J22" s="379" t="s">
        <v>808</v>
      </c>
      <c r="K22" s="380" t="s">
        <v>829</v>
      </c>
      <c r="L22" s="382"/>
      <c r="M22" s="382"/>
    </row>
    <row r="23" spans="3:13" x14ac:dyDescent="0.3">
      <c r="C23" s="378">
        <f t="shared" si="0"/>
        <v>14</v>
      </c>
      <c r="D23" s="379" t="s">
        <v>856</v>
      </c>
      <c r="E23" s="379" t="s">
        <v>857</v>
      </c>
      <c r="F23" s="379" t="s">
        <v>858</v>
      </c>
      <c r="G23" s="379" t="s">
        <v>859</v>
      </c>
      <c r="H23" s="379" t="s">
        <v>794</v>
      </c>
      <c r="I23" s="379" t="s">
        <v>795</v>
      </c>
      <c r="J23" s="379" t="s">
        <v>796</v>
      </c>
      <c r="K23" s="380" t="s">
        <v>797</v>
      </c>
      <c r="L23" s="382"/>
      <c r="M23" s="382"/>
    </row>
    <row r="24" spans="3:13" x14ac:dyDescent="0.3">
      <c r="C24" s="378">
        <f t="shared" si="0"/>
        <v>15</v>
      </c>
      <c r="D24" s="379" t="s">
        <v>860</v>
      </c>
      <c r="E24" s="379" t="s">
        <v>861</v>
      </c>
      <c r="F24" s="379" t="s">
        <v>862</v>
      </c>
      <c r="G24" s="379" t="s">
        <v>863</v>
      </c>
      <c r="H24" s="379" t="s">
        <v>794</v>
      </c>
      <c r="I24" s="379" t="s">
        <v>795</v>
      </c>
      <c r="J24" s="379" t="s">
        <v>802</v>
      </c>
      <c r="K24" s="380" t="s">
        <v>809</v>
      </c>
      <c r="L24" s="382"/>
      <c r="M24" s="382"/>
    </row>
    <row r="25" spans="3:13" x14ac:dyDescent="0.3">
      <c r="C25" s="378">
        <f t="shared" si="0"/>
        <v>16</v>
      </c>
      <c r="D25" s="379" t="s">
        <v>864</v>
      </c>
      <c r="E25" s="379" t="s">
        <v>865</v>
      </c>
      <c r="F25" s="379" t="s">
        <v>866</v>
      </c>
      <c r="G25" s="379" t="s">
        <v>867</v>
      </c>
      <c r="H25" s="379" t="s">
        <v>868</v>
      </c>
      <c r="I25" s="379" t="s">
        <v>795</v>
      </c>
      <c r="J25" s="379" t="s">
        <v>802</v>
      </c>
      <c r="K25" s="380" t="s">
        <v>797</v>
      </c>
      <c r="L25" s="382"/>
      <c r="M25" s="382"/>
    </row>
    <row r="26" spans="3:13" x14ac:dyDescent="0.3">
      <c r="C26" s="378">
        <f t="shared" si="0"/>
        <v>17</v>
      </c>
      <c r="D26" s="379" t="s">
        <v>869</v>
      </c>
      <c r="E26" s="379" t="s">
        <v>870</v>
      </c>
      <c r="F26" s="379" t="s">
        <v>871</v>
      </c>
      <c r="G26" s="379" t="s">
        <v>872</v>
      </c>
      <c r="H26" s="379" t="s">
        <v>794</v>
      </c>
      <c r="I26" s="379" t="s">
        <v>795</v>
      </c>
      <c r="J26" s="379" t="s">
        <v>796</v>
      </c>
      <c r="K26" s="380" t="s">
        <v>852</v>
      </c>
      <c r="L26" s="382"/>
      <c r="M26" s="382"/>
    </row>
    <row r="27" spans="3:13" x14ac:dyDescent="0.3">
      <c r="C27" s="378">
        <f t="shared" si="0"/>
        <v>18</v>
      </c>
      <c r="D27" s="379" t="s">
        <v>873</v>
      </c>
      <c r="E27" s="379" t="s">
        <v>874</v>
      </c>
      <c r="F27" s="379" t="s">
        <v>875</v>
      </c>
      <c r="G27" s="379" t="s">
        <v>876</v>
      </c>
      <c r="H27" s="379" t="s">
        <v>838</v>
      </c>
      <c r="I27" s="379" t="s">
        <v>795</v>
      </c>
      <c r="J27" s="379" t="s">
        <v>839</v>
      </c>
      <c r="K27" s="380" t="s">
        <v>797</v>
      </c>
      <c r="L27" s="382"/>
      <c r="M27" s="382"/>
    </row>
    <row r="28" spans="3:13" x14ac:dyDescent="0.3">
      <c r="C28" s="378">
        <f t="shared" si="0"/>
        <v>19</v>
      </c>
      <c r="D28" s="379" t="s">
        <v>877</v>
      </c>
      <c r="E28" s="379" t="s">
        <v>878</v>
      </c>
      <c r="F28" s="379" t="s">
        <v>879</v>
      </c>
      <c r="G28" s="379" t="s">
        <v>880</v>
      </c>
      <c r="H28" s="379" t="s">
        <v>794</v>
      </c>
      <c r="I28" s="379" t="s">
        <v>795</v>
      </c>
      <c r="J28" s="379" t="s">
        <v>881</v>
      </c>
      <c r="K28" s="380" t="s">
        <v>797</v>
      </c>
      <c r="L28" s="382"/>
      <c r="M28" s="382"/>
    </row>
    <row r="29" spans="3:13" x14ac:dyDescent="0.3">
      <c r="C29" s="378">
        <f t="shared" si="0"/>
        <v>20</v>
      </c>
      <c r="D29" s="379" t="s">
        <v>882</v>
      </c>
      <c r="E29" s="379" t="s">
        <v>883</v>
      </c>
      <c r="F29" s="379" t="s">
        <v>846</v>
      </c>
      <c r="G29" s="379" t="s">
        <v>884</v>
      </c>
      <c r="H29" s="379" t="s">
        <v>794</v>
      </c>
      <c r="I29" s="379" t="s">
        <v>795</v>
      </c>
      <c r="J29" s="379" t="s">
        <v>796</v>
      </c>
      <c r="K29" s="380" t="s">
        <v>797</v>
      </c>
      <c r="L29" s="382"/>
      <c r="M29" s="382"/>
    </row>
    <row r="30" spans="3:13" x14ac:dyDescent="0.3">
      <c r="C30" s="378">
        <f t="shared" si="0"/>
        <v>21</v>
      </c>
      <c r="D30" s="379" t="s">
        <v>885</v>
      </c>
      <c r="E30" s="379" t="s">
        <v>886</v>
      </c>
      <c r="F30" s="379" t="s">
        <v>794</v>
      </c>
      <c r="G30" s="379" t="s">
        <v>887</v>
      </c>
      <c r="H30" s="379" t="s">
        <v>794</v>
      </c>
      <c r="I30" s="379" t="s">
        <v>795</v>
      </c>
      <c r="J30" s="379" t="s">
        <v>802</v>
      </c>
      <c r="K30" s="380" t="s">
        <v>797</v>
      </c>
      <c r="L30" s="382"/>
      <c r="M30" s="382"/>
    </row>
    <row r="31" spans="3:13" x14ac:dyDescent="0.3">
      <c r="C31" s="378">
        <f t="shared" si="0"/>
        <v>22</v>
      </c>
      <c r="D31" s="379" t="s">
        <v>888</v>
      </c>
      <c r="E31" s="379" t="s">
        <v>889</v>
      </c>
      <c r="F31" s="379" t="s">
        <v>821</v>
      </c>
      <c r="G31" s="379" t="s">
        <v>890</v>
      </c>
      <c r="H31" s="379" t="s">
        <v>794</v>
      </c>
      <c r="I31" s="379" t="s">
        <v>795</v>
      </c>
      <c r="J31" s="379" t="s">
        <v>823</v>
      </c>
      <c r="K31" s="380" t="s">
        <v>824</v>
      </c>
      <c r="L31" s="382"/>
      <c r="M31" s="382"/>
    </row>
    <row r="32" spans="3:13" x14ac:dyDescent="0.3">
      <c r="C32" s="378">
        <f t="shared" si="0"/>
        <v>23</v>
      </c>
      <c r="D32" s="379" t="s">
        <v>891</v>
      </c>
      <c r="E32" s="379" t="s">
        <v>892</v>
      </c>
      <c r="F32" s="379" t="s">
        <v>893</v>
      </c>
      <c r="G32" s="379" t="s">
        <v>894</v>
      </c>
      <c r="H32" s="379" t="s">
        <v>794</v>
      </c>
      <c r="I32" s="379" t="s">
        <v>795</v>
      </c>
      <c r="J32" s="379" t="s">
        <v>802</v>
      </c>
      <c r="K32" s="380" t="s">
        <v>797</v>
      </c>
      <c r="L32" s="382"/>
      <c r="M32" s="382"/>
    </row>
    <row r="33" spans="3:13" x14ac:dyDescent="0.3">
      <c r="C33" s="378">
        <f t="shared" si="0"/>
        <v>24</v>
      </c>
      <c r="D33" s="379" t="s">
        <v>895</v>
      </c>
      <c r="E33" s="379" t="s">
        <v>896</v>
      </c>
      <c r="F33" s="379" t="s">
        <v>897</v>
      </c>
      <c r="G33" s="379" t="s">
        <v>898</v>
      </c>
      <c r="H33" s="379" t="s">
        <v>899</v>
      </c>
      <c r="I33" s="379" t="s">
        <v>795</v>
      </c>
      <c r="J33" s="379" t="s">
        <v>900</v>
      </c>
      <c r="K33" s="380" t="s">
        <v>797</v>
      </c>
      <c r="L33" s="382"/>
      <c r="M33" s="382"/>
    </row>
    <row r="34" spans="3:13" x14ac:dyDescent="0.3">
      <c r="C34" s="378">
        <f t="shared" si="0"/>
        <v>25</v>
      </c>
      <c r="D34" s="379" t="s">
        <v>901</v>
      </c>
      <c r="E34" s="379" t="s">
        <v>902</v>
      </c>
      <c r="F34" s="379" t="s">
        <v>805</v>
      </c>
      <c r="G34" s="379" t="s">
        <v>903</v>
      </c>
      <c r="H34" s="379" t="s">
        <v>807</v>
      </c>
      <c r="I34" s="379" t="s">
        <v>795</v>
      </c>
      <c r="J34" s="379" t="s">
        <v>808</v>
      </c>
      <c r="K34" s="380" t="s">
        <v>797</v>
      </c>
      <c r="L34" s="382"/>
      <c r="M34" s="382"/>
    </row>
    <row r="35" spans="3:13" x14ac:dyDescent="0.3">
      <c r="C35" s="378">
        <f t="shared" si="0"/>
        <v>26</v>
      </c>
      <c r="D35" s="379" t="s">
        <v>904</v>
      </c>
      <c r="E35" s="379" t="s">
        <v>905</v>
      </c>
      <c r="F35" s="379" t="s">
        <v>906</v>
      </c>
      <c r="G35" s="379" t="s">
        <v>907</v>
      </c>
      <c r="H35" s="379" t="s">
        <v>794</v>
      </c>
      <c r="I35" s="379" t="s">
        <v>795</v>
      </c>
      <c r="J35" s="379" t="s">
        <v>796</v>
      </c>
      <c r="K35" s="380" t="s">
        <v>908</v>
      </c>
      <c r="L35" s="382"/>
      <c r="M35" s="382"/>
    </row>
    <row r="36" spans="3:13" x14ac:dyDescent="0.3">
      <c r="C36" s="378">
        <f t="shared" si="0"/>
        <v>27</v>
      </c>
      <c r="D36" s="379" t="s">
        <v>909</v>
      </c>
      <c r="E36" s="379" t="s">
        <v>910</v>
      </c>
      <c r="F36" s="379" t="s">
        <v>911</v>
      </c>
      <c r="G36" s="379" t="s">
        <v>912</v>
      </c>
      <c r="H36" s="379" t="s">
        <v>794</v>
      </c>
      <c r="I36" s="379" t="s">
        <v>795</v>
      </c>
      <c r="J36" s="379" t="s">
        <v>796</v>
      </c>
      <c r="K36" s="380" t="s">
        <v>797</v>
      </c>
      <c r="L36" s="382"/>
      <c r="M36" s="382"/>
    </row>
    <row r="37" spans="3:13" x14ac:dyDescent="0.3">
      <c r="C37" s="378">
        <f t="shared" si="0"/>
        <v>28</v>
      </c>
      <c r="D37" s="379" t="s">
        <v>913</v>
      </c>
      <c r="E37" s="379" t="s">
        <v>914</v>
      </c>
      <c r="F37" s="379" t="s">
        <v>915</v>
      </c>
      <c r="G37" s="379" t="s">
        <v>916</v>
      </c>
      <c r="H37" s="379" t="s">
        <v>917</v>
      </c>
      <c r="I37" s="379" t="s">
        <v>795</v>
      </c>
      <c r="J37" s="379" t="s">
        <v>918</v>
      </c>
      <c r="K37" s="380" t="s">
        <v>797</v>
      </c>
      <c r="L37" s="382"/>
      <c r="M37" s="382"/>
    </row>
    <row r="38" spans="3:13" x14ac:dyDescent="0.3">
      <c r="C38" s="378">
        <f t="shared" si="0"/>
        <v>29</v>
      </c>
      <c r="D38" s="379" t="s">
        <v>919</v>
      </c>
      <c r="E38" s="379" t="s">
        <v>920</v>
      </c>
      <c r="F38" s="379" t="s">
        <v>862</v>
      </c>
      <c r="G38" s="379" t="s">
        <v>921</v>
      </c>
      <c r="H38" s="379" t="s">
        <v>794</v>
      </c>
      <c r="I38" s="379" t="s">
        <v>795</v>
      </c>
      <c r="J38" s="379" t="s">
        <v>796</v>
      </c>
      <c r="K38" s="380" t="s">
        <v>797</v>
      </c>
      <c r="L38" s="382"/>
      <c r="M38" s="382"/>
    </row>
    <row r="39" spans="3:13" x14ac:dyDescent="0.3">
      <c r="C39" s="378">
        <f t="shared" si="0"/>
        <v>30</v>
      </c>
      <c r="D39" s="379" t="s">
        <v>864</v>
      </c>
      <c r="E39" s="379" t="s">
        <v>922</v>
      </c>
      <c r="F39" s="379" t="s">
        <v>923</v>
      </c>
      <c r="G39" s="379" t="s">
        <v>924</v>
      </c>
      <c r="H39" s="379" t="s">
        <v>794</v>
      </c>
      <c r="I39" s="379" t="s">
        <v>795</v>
      </c>
      <c r="J39" s="379" t="s">
        <v>881</v>
      </c>
      <c r="K39" s="380" t="s">
        <v>797</v>
      </c>
      <c r="L39" s="382"/>
      <c r="M39" s="382"/>
    </row>
    <row r="40" spans="3:13" x14ac:dyDescent="0.3">
      <c r="C40" s="378">
        <f t="shared" si="0"/>
        <v>31</v>
      </c>
      <c r="D40" s="379" t="s">
        <v>925</v>
      </c>
      <c r="E40" s="379" t="s">
        <v>926</v>
      </c>
      <c r="F40" s="379" t="s">
        <v>927</v>
      </c>
      <c r="G40" s="379" t="s">
        <v>928</v>
      </c>
      <c r="H40" s="379" t="s">
        <v>794</v>
      </c>
      <c r="I40" s="379" t="s">
        <v>795</v>
      </c>
      <c r="J40" s="379" t="s">
        <v>802</v>
      </c>
      <c r="K40" s="380" t="s">
        <v>829</v>
      </c>
      <c r="L40" s="382"/>
      <c r="M40" s="382"/>
    </row>
    <row r="41" spans="3:13" x14ac:dyDescent="0.3">
      <c r="C41" s="378">
        <f t="shared" si="0"/>
        <v>32</v>
      </c>
      <c r="D41" s="379" t="s">
        <v>929</v>
      </c>
      <c r="E41" s="379" t="s">
        <v>930</v>
      </c>
      <c r="F41" s="379" t="s">
        <v>931</v>
      </c>
      <c r="G41" s="379" t="s">
        <v>932</v>
      </c>
      <c r="H41" s="379" t="s">
        <v>899</v>
      </c>
      <c r="I41" s="379" t="s">
        <v>795</v>
      </c>
      <c r="J41" s="379" t="s">
        <v>900</v>
      </c>
      <c r="K41" s="380" t="s">
        <v>797</v>
      </c>
      <c r="L41" s="382"/>
      <c r="M41" s="382"/>
    </row>
    <row r="42" spans="3:13" x14ac:dyDescent="0.3">
      <c r="C42" s="378">
        <f t="shared" si="0"/>
        <v>33</v>
      </c>
      <c r="D42" s="379" t="s">
        <v>933</v>
      </c>
      <c r="E42" s="379" t="s">
        <v>934</v>
      </c>
      <c r="F42" s="379" t="s">
        <v>858</v>
      </c>
      <c r="G42" s="379" t="s">
        <v>935</v>
      </c>
      <c r="H42" s="379" t="s">
        <v>794</v>
      </c>
      <c r="I42" s="379" t="s">
        <v>795</v>
      </c>
      <c r="J42" s="379" t="s">
        <v>796</v>
      </c>
      <c r="K42" s="380" t="s">
        <v>797</v>
      </c>
      <c r="L42" s="382"/>
      <c r="M42" s="382"/>
    </row>
    <row r="43" spans="3:13" x14ac:dyDescent="0.3">
      <c r="C43" s="378">
        <f t="shared" si="0"/>
        <v>34</v>
      </c>
      <c r="D43" s="379" t="s">
        <v>936</v>
      </c>
      <c r="E43" s="379" t="s">
        <v>937</v>
      </c>
      <c r="F43" s="379" t="s">
        <v>938</v>
      </c>
      <c r="G43" s="379" t="s">
        <v>939</v>
      </c>
      <c r="H43" s="379" t="s">
        <v>794</v>
      </c>
      <c r="I43" s="379" t="s">
        <v>795</v>
      </c>
      <c r="J43" s="379" t="s">
        <v>796</v>
      </c>
      <c r="K43" s="380" t="s">
        <v>797</v>
      </c>
      <c r="L43" s="382"/>
      <c r="M43" s="382"/>
    </row>
    <row r="44" spans="3:13" x14ac:dyDescent="0.3">
      <c r="C44" s="378">
        <f t="shared" si="0"/>
        <v>35</v>
      </c>
      <c r="D44" s="379" t="s">
        <v>940</v>
      </c>
      <c r="E44" s="379" t="s">
        <v>941</v>
      </c>
      <c r="F44" s="379" t="s">
        <v>942</v>
      </c>
      <c r="G44" s="379" t="s">
        <v>943</v>
      </c>
      <c r="H44" s="379" t="s">
        <v>794</v>
      </c>
      <c r="I44" s="379" t="s">
        <v>795</v>
      </c>
      <c r="J44" s="379" t="s">
        <v>796</v>
      </c>
      <c r="K44" s="380" t="s">
        <v>797</v>
      </c>
      <c r="L44" s="382"/>
      <c r="M44" s="382"/>
    </row>
    <row r="45" spans="3:13" x14ac:dyDescent="0.3">
      <c r="C45" s="378">
        <f t="shared" si="0"/>
        <v>36</v>
      </c>
      <c r="D45" s="379" t="s">
        <v>944</v>
      </c>
      <c r="E45" s="379" t="s">
        <v>945</v>
      </c>
      <c r="F45" s="379" t="s">
        <v>946</v>
      </c>
      <c r="G45" s="379" t="s">
        <v>947</v>
      </c>
      <c r="H45" s="379" t="s">
        <v>794</v>
      </c>
      <c r="I45" s="379" t="s">
        <v>795</v>
      </c>
      <c r="J45" s="379" t="s">
        <v>881</v>
      </c>
      <c r="K45" s="380" t="s">
        <v>797</v>
      </c>
      <c r="L45" s="382"/>
      <c r="M45" s="382"/>
    </row>
    <row r="46" spans="3:13" x14ac:dyDescent="0.3">
      <c r="C46" s="378">
        <f t="shared" si="0"/>
        <v>37</v>
      </c>
      <c r="D46" s="379" t="s">
        <v>948</v>
      </c>
      <c r="E46" s="379" t="s">
        <v>949</v>
      </c>
      <c r="F46" s="379" t="s">
        <v>923</v>
      </c>
      <c r="G46" s="379" t="s">
        <v>950</v>
      </c>
      <c r="H46" s="379" t="s">
        <v>951</v>
      </c>
      <c r="I46" s="379" t="s">
        <v>795</v>
      </c>
      <c r="J46" s="379" t="s">
        <v>952</v>
      </c>
      <c r="K46" s="380" t="s">
        <v>797</v>
      </c>
      <c r="L46" s="382"/>
      <c r="M46" s="382"/>
    </row>
    <row r="47" spans="3:13" x14ac:dyDescent="0.3">
      <c r="C47" s="378">
        <f t="shared" si="0"/>
        <v>38</v>
      </c>
      <c r="D47" s="379" t="s">
        <v>953</v>
      </c>
      <c r="E47" s="379" t="s">
        <v>954</v>
      </c>
      <c r="F47" s="379" t="s">
        <v>955</v>
      </c>
      <c r="G47" s="379" t="s">
        <v>956</v>
      </c>
      <c r="H47" s="379" t="s">
        <v>794</v>
      </c>
      <c r="I47" s="379" t="s">
        <v>795</v>
      </c>
      <c r="J47" s="379" t="s">
        <v>823</v>
      </c>
      <c r="K47" s="380" t="s">
        <v>797</v>
      </c>
      <c r="L47" s="382"/>
      <c r="M47" s="382"/>
    </row>
    <row r="48" spans="3:13" x14ac:dyDescent="0.3">
      <c r="C48" s="378">
        <f t="shared" si="0"/>
        <v>39</v>
      </c>
      <c r="D48" s="379" t="s">
        <v>957</v>
      </c>
      <c r="E48" s="379" t="s">
        <v>958</v>
      </c>
      <c r="F48" s="379" t="s">
        <v>792</v>
      </c>
      <c r="G48" s="379" t="s">
        <v>959</v>
      </c>
      <c r="H48" s="379" t="s">
        <v>794</v>
      </c>
      <c r="I48" s="379" t="s">
        <v>795</v>
      </c>
      <c r="J48" s="379" t="s">
        <v>796</v>
      </c>
      <c r="K48" s="380" t="s">
        <v>824</v>
      </c>
      <c r="L48" s="382"/>
      <c r="M48" s="382"/>
    </row>
    <row r="49" spans="3:13" x14ac:dyDescent="0.3">
      <c r="C49" s="378">
        <f t="shared" si="0"/>
        <v>40</v>
      </c>
      <c r="D49" s="379" t="s">
        <v>960</v>
      </c>
      <c r="E49" s="379" t="s">
        <v>961</v>
      </c>
      <c r="F49" s="379" t="s">
        <v>962</v>
      </c>
      <c r="G49" s="379" t="s">
        <v>963</v>
      </c>
      <c r="H49" s="379" t="s">
        <v>964</v>
      </c>
      <c r="I49" s="379" t="s">
        <v>795</v>
      </c>
      <c r="J49" s="379" t="s">
        <v>965</v>
      </c>
      <c r="K49" s="380" t="s">
        <v>829</v>
      </c>
      <c r="L49" s="382"/>
      <c r="M49" s="382"/>
    </row>
    <row r="50" spans="3:13" x14ac:dyDescent="0.3">
      <c r="C50" s="378">
        <f t="shared" si="0"/>
        <v>41</v>
      </c>
      <c r="D50" s="379" t="s">
        <v>966</v>
      </c>
      <c r="E50" s="379" t="s">
        <v>967</v>
      </c>
      <c r="F50" s="379" t="s">
        <v>968</v>
      </c>
      <c r="G50" s="379" t="s">
        <v>969</v>
      </c>
      <c r="H50" s="379" t="s">
        <v>794</v>
      </c>
      <c r="I50" s="379" t="s">
        <v>795</v>
      </c>
      <c r="J50" s="379" t="s">
        <v>796</v>
      </c>
      <c r="K50" s="380" t="s">
        <v>797</v>
      </c>
      <c r="L50" s="382"/>
      <c r="M50" s="382"/>
    </row>
    <row r="51" spans="3:13" x14ac:dyDescent="0.3">
      <c r="C51" s="378">
        <f t="shared" si="0"/>
        <v>42</v>
      </c>
      <c r="D51" s="379" t="s">
        <v>970</v>
      </c>
      <c r="E51" s="379" t="s">
        <v>971</v>
      </c>
      <c r="F51" s="379" t="s">
        <v>972</v>
      </c>
      <c r="G51" s="379" t="s">
        <v>973</v>
      </c>
      <c r="H51" s="379" t="s">
        <v>794</v>
      </c>
      <c r="I51" s="379" t="s">
        <v>795</v>
      </c>
      <c r="J51" s="379" t="s">
        <v>881</v>
      </c>
      <c r="K51" s="380" t="s">
        <v>824</v>
      </c>
      <c r="L51" s="382"/>
      <c r="M51" s="382"/>
    </row>
    <row r="52" spans="3:13" x14ac:dyDescent="0.3">
      <c r="C52" s="378">
        <f t="shared" si="0"/>
        <v>43</v>
      </c>
      <c r="D52" s="379" t="s">
        <v>974</v>
      </c>
      <c r="E52" s="379" t="s">
        <v>975</v>
      </c>
      <c r="F52" s="379" t="s">
        <v>976</v>
      </c>
      <c r="G52" s="379" t="s">
        <v>977</v>
      </c>
      <c r="H52" s="379" t="s">
        <v>794</v>
      </c>
      <c r="I52" s="379" t="s">
        <v>795</v>
      </c>
      <c r="J52" s="379" t="s">
        <v>796</v>
      </c>
      <c r="K52" s="380" t="s">
        <v>809</v>
      </c>
      <c r="L52" s="382"/>
      <c r="M52" s="382"/>
    </row>
    <row r="53" spans="3:13" x14ac:dyDescent="0.3">
      <c r="C53" s="378">
        <f t="shared" si="0"/>
        <v>44</v>
      </c>
      <c r="D53" s="379" t="s">
        <v>978</v>
      </c>
      <c r="E53" s="379" t="s">
        <v>979</v>
      </c>
      <c r="F53" s="379" t="s">
        <v>980</v>
      </c>
      <c r="G53" s="379" t="s">
        <v>981</v>
      </c>
      <c r="H53" s="379" t="s">
        <v>794</v>
      </c>
      <c r="I53" s="379" t="s">
        <v>795</v>
      </c>
      <c r="J53" s="379" t="s">
        <v>802</v>
      </c>
      <c r="K53" s="380" t="s">
        <v>797</v>
      </c>
      <c r="L53" s="382"/>
      <c r="M53" s="382"/>
    </row>
    <row r="54" spans="3:13" x14ac:dyDescent="0.3">
      <c r="C54" s="378">
        <f t="shared" si="0"/>
        <v>45</v>
      </c>
      <c r="D54" s="379" t="s">
        <v>844</v>
      </c>
      <c r="E54" s="379" t="s">
        <v>982</v>
      </c>
      <c r="F54" s="379" t="s">
        <v>805</v>
      </c>
      <c r="G54" s="379" t="s">
        <v>847</v>
      </c>
      <c r="H54" s="379" t="s">
        <v>794</v>
      </c>
      <c r="I54" s="379" t="s">
        <v>795</v>
      </c>
      <c r="J54" s="379" t="s">
        <v>796</v>
      </c>
      <c r="K54" s="380" t="s">
        <v>797</v>
      </c>
      <c r="L54" s="382"/>
      <c r="M54" s="382"/>
    </row>
    <row r="55" spans="3:13" x14ac:dyDescent="0.3">
      <c r="C55" s="378">
        <f t="shared" si="0"/>
        <v>46</v>
      </c>
      <c r="D55" s="379" t="s">
        <v>983</v>
      </c>
      <c r="E55" s="379" t="s">
        <v>984</v>
      </c>
      <c r="F55" s="379" t="s">
        <v>985</v>
      </c>
      <c r="G55" s="379" t="s">
        <v>986</v>
      </c>
      <c r="H55" s="379" t="s">
        <v>951</v>
      </c>
      <c r="I55" s="379" t="s">
        <v>795</v>
      </c>
      <c r="J55" s="379" t="s">
        <v>952</v>
      </c>
      <c r="K55" s="380" t="s">
        <v>797</v>
      </c>
      <c r="L55" s="382"/>
      <c r="M55" s="382"/>
    </row>
    <row r="56" spans="3:13" x14ac:dyDescent="0.3">
      <c r="C56" s="378">
        <f t="shared" si="0"/>
        <v>47</v>
      </c>
      <c r="D56" s="379" t="s">
        <v>844</v>
      </c>
      <c r="E56" s="379" t="s">
        <v>987</v>
      </c>
      <c r="F56" s="379" t="s">
        <v>988</v>
      </c>
      <c r="G56" s="379" t="s">
        <v>847</v>
      </c>
      <c r="H56" s="379" t="s">
        <v>794</v>
      </c>
      <c r="I56" s="379" t="s">
        <v>795</v>
      </c>
      <c r="J56" s="379" t="s">
        <v>796</v>
      </c>
      <c r="K56" s="380" t="s">
        <v>797</v>
      </c>
      <c r="L56" s="382"/>
      <c r="M56" s="382"/>
    </row>
    <row r="57" spans="3:13" x14ac:dyDescent="0.3">
      <c r="C57" s="378">
        <f t="shared" si="0"/>
        <v>48</v>
      </c>
      <c r="D57" s="379" t="s">
        <v>957</v>
      </c>
      <c r="E57" s="379" t="s">
        <v>989</v>
      </c>
      <c r="F57" s="379" t="s">
        <v>990</v>
      </c>
      <c r="G57" s="379" t="s">
        <v>959</v>
      </c>
      <c r="H57" s="379" t="s">
        <v>794</v>
      </c>
      <c r="I57" s="379" t="s">
        <v>795</v>
      </c>
      <c r="J57" s="379" t="s">
        <v>796</v>
      </c>
      <c r="K57" s="380" t="s">
        <v>824</v>
      </c>
      <c r="L57" s="382"/>
      <c r="M57" s="382"/>
    </row>
    <row r="58" spans="3:13" x14ac:dyDescent="0.3">
      <c r="C58" s="378">
        <f t="shared" si="0"/>
        <v>49</v>
      </c>
      <c r="D58" s="379" t="s">
        <v>991</v>
      </c>
      <c r="E58" s="379" t="s">
        <v>992</v>
      </c>
      <c r="F58" s="379" t="s">
        <v>858</v>
      </c>
      <c r="G58" s="379" t="s">
        <v>993</v>
      </c>
      <c r="H58" s="379" t="s">
        <v>794</v>
      </c>
      <c r="I58" s="379" t="s">
        <v>795</v>
      </c>
      <c r="J58" s="379" t="s">
        <v>802</v>
      </c>
      <c r="K58" s="380" t="s">
        <v>829</v>
      </c>
      <c r="L58" s="382"/>
      <c r="M58" s="382"/>
    </row>
    <row r="59" spans="3:13" x14ac:dyDescent="0.3">
      <c r="C59" s="378">
        <f t="shared" si="0"/>
        <v>50</v>
      </c>
      <c r="D59" s="379" t="s">
        <v>994</v>
      </c>
      <c r="E59" s="379" t="s">
        <v>995</v>
      </c>
      <c r="F59" s="379" t="s">
        <v>792</v>
      </c>
      <c r="G59" s="379" t="s">
        <v>996</v>
      </c>
      <c r="H59" s="379" t="s">
        <v>794</v>
      </c>
      <c r="I59" s="379" t="s">
        <v>795</v>
      </c>
      <c r="J59" s="379" t="s">
        <v>823</v>
      </c>
      <c r="K59" s="380" t="s">
        <v>797</v>
      </c>
      <c r="L59" s="382"/>
      <c r="M59" s="382"/>
    </row>
    <row r="60" spans="3:13" x14ac:dyDescent="0.3">
      <c r="C60" s="378">
        <f t="shared" si="0"/>
        <v>51</v>
      </c>
      <c r="D60" s="379" t="s">
        <v>790</v>
      </c>
      <c r="E60" s="379" t="s">
        <v>997</v>
      </c>
      <c r="F60" s="379" t="s">
        <v>998</v>
      </c>
      <c r="G60" s="379" t="s">
        <v>793</v>
      </c>
      <c r="H60" s="379" t="s">
        <v>794</v>
      </c>
      <c r="I60" s="379" t="s">
        <v>795</v>
      </c>
      <c r="J60" s="379" t="s">
        <v>796</v>
      </c>
      <c r="K60" s="380" t="s">
        <v>797</v>
      </c>
      <c r="L60" s="382"/>
      <c r="M60" s="382"/>
    </row>
    <row r="61" spans="3:13" x14ac:dyDescent="0.3">
      <c r="C61" s="378">
        <f t="shared" si="0"/>
        <v>52</v>
      </c>
      <c r="D61" s="379" t="s">
        <v>999</v>
      </c>
      <c r="E61" s="379" t="s">
        <v>1000</v>
      </c>
      <c r="F61" s="379" t="s">
        <v>1001</v>
      </c>
      <c r="G61" s="379" t="s">
        <v>1002</v>
      </c>
      <c r="H61" s="379" t="s">
        <v>794</v>
      </c>
      <c r="I61" s="379" t="s">
        <v>795</v>
      </c>
      <c r="J61" s="379" t="s">
        <v>796</v>
      </c>
      <c r="K61" s="380" t="s">
        <v>797</v>
      </c>
      <c r="L61" s="382"/>
      <c r="M61" s="382"/>
    </row>
    <row r="62" spans="3:13" x14ac:dyDescent="0.3">
      <c r="C62" s="378">
        <f t="shared" si="0"/>
        <v>53</v>
      </c>
      <c r="D62" s="379" t="s">
        <v>1003</v>
      </c>
      <c r="E62" s="379" t="s">
        <v>1004</v>
      </c>
      <c r="F62" s="379" t="s">
        <v>1005</v>
      </c>
      <c r="G62" s="379" t="s">
        <v>1006</v>
      </c>
      <c r="H62" s="379" t="s">
        <v>794</v>
      </c>
      <c r="I62" s="379" t="s">
        <v>795</v>
      </c>
      <c r="J62" s="379" t="s">
        <v>796</v>
      </c>
      <c r="K62" s="380" t="s">
        <v>829</v>
      </c>
      <c r="L62" s="382"/>
      <c r="M62" s="382"/>
    </row>
    <row r="63" spans="3:13" x14ac:dyDescent="0.3">
      <c r="C63" s="378">
        <f t="shared" si="0"/>
        <v>54</v>
      </c>
      <c r="D63" s="379" t="s">
        <v>1007</v>
      </c>
      <c r="E63" s="379" t="s">
        <v>1008</v>
      </c>
      <c r="F63" s="379" t="s">
        <v>1009</v>
      </c>
      <c r="G63" s="379" t="s">
        <v>1010</v>
      </c>
      <c r="H63" s="379" t="s">
        <v>1011</v>
      </c>
      <c r="I63" s="379" t="s">
        <v>795</v>
      </c>
      <c r="J63" s="379" t="s">
        <v>1012</v>
      </c>
      <c r="K63" s="380" t="s">
        <v>797</v>
      </c>
      <c r="L63" s="382"/>
      <c r="M63" s="382"/>
    </row>
    <row r="64" spans="3:13" x14ac:dyDescent="0.3">
      <c r="C64" s="378">
        <f t="shared" si="0"/>
        <v>55</v>
      </c>
      <c r="D64" s="379" t="s">
        <v>974</v>
      </c>
      <c r="E64" s="379" t="s">
        <v>1013</v>
      </c>
      <c r="F64" s="379" t="s">
        <v>923</v>
      </c>
      <c r="G64" s="379" t="s">
        <v>977</v>
      </c>
      <c r="H64" s="379" t="s">
        <v>794</v>
      </c>
      <c r="I64" s="379" t="s">
        <v>795</v>
      </c>
      <c r="J64" s="379" t="s">
        <v>796</v>
      </c>
      <c r="K64" s="380" t="s">
        <v>809</v>
      </c>
      <c r="L64" s="382"/>
      <c r="M64" s="382"/>
    </row>
    <row r="65" spans="3:13" x14ac:dyDescent="0.3">
      <c r="C65" s="378">
        <f t="shared" si="0"/>
        <v>56</v>
      </c>
      <c r="D65" s="379" t="s">
        <v>1014</v>
      </c>
      <c r="E65" s="379" t="s">
        <v>1015</v>
      </c>
      <c r="F65" s="379" t="s">
        <v>1016</v>
      </c>
      <c r="G65" s="379" t="s">
        <v>1017</v>
      </c>
      <c r="H65" s="379" t="s">
        <v>838</v>
      </c>
      <c r="I65" s="379" t="s">
        <v>795</v>
      </c>
      <c r="J65" s="379" t="s">
        <v>839</v>
      </c>
      <c r="K65" s="380" t="s">
        <v>797</v>
      </c>
      <c r="L65" s="382"/>
      <c r="M65" s="382"/>
    </row>
    <row r="66" spans="3:13" x14ac:dyDescent="0.3">
      <c r="C66" s="378">
        <f t="shared" si="0"/>
        <v>57</v>
      </c>
      <c r="D66" s="379" t="s">
        <v>1018</v>
      </c>
      <c r="E66" s="379" t="s">
        <v>1019</v>
      </c>
      <c r="F66" s="379" t="s">
        <v>946</v>
      </c>
      <c r="G66" s="379" t="s">
        <v>1020</v>
      </c>
      <c r="H66" s="379" t="s">
        <v>1021</v>
      </c>
      <c r="I66" s="379" t="s">
        <v>795</v>
      </c>
      <c r="J66" s="379" t="s">
        <v>1022</v>
      </c>
      <c r="K66" s="380" t="s">
        <v>797</v>
      </c>
      <c r="L66" s="382"/>
      <c r="M66" s="382"/>
    </row>
    <row r="67" spans="3:13" x14ac:dyDescent="0.3">
      <c r="C67" s="378">
        <f t="shared" si="0"/>
        <v>58</v>
      </c>
      <c r="D67" s="379" t="s">
        <v>1023</v>
      </c>
      <c r="E67" s="379" t="s">
        <v>1024</v>
      </c>
      <c r="F67" s="379" t="s">
        <v>1025</v>
      </c>
      <c r="G67" s="379" t="s">
        <v>1026</v>
      </c>
      <c r="H67" s="379" t="s">
        <v>794</v>
      </c>
      <c r="I67" s="379" t="s">
        <v>795</v>
      </c>
      <c r="J67" s="379" t="s">
        <v>881</v>
      </c>
      <c r="K67" s="380" t="s">
        <v>797</v>
      </c>
      <c r="L67" s="382"/>
      <c r="M67" s="382"/>
    </row>
    <row r="68" spans="3:13" x14ac:dyDescent="0.3">
      <c r="C68" s="378">
        <f t="shared" si="0"/>
        <v>59</v>
      </c>
      <c r="D68" s="379" t="s">
        <v>1027</v>
      </c>
      <c r="E68" s="379" t="s">
        <v>1028</v>
      </c>
      <c r="F68" s="379" t="s">
        <v>1029</v>
      </c>
      <c r="G68" s="379" t="s">
        <v>1030</v>
      </c>
      <c r="H68" s="379" t="s">
        <v>794</v>
      </c>
      <c r="I68" s="379" t="s">
        <v>795</v>
      </c>
      <c r="J68" s="379" t="s">
        <v>881</v>
      </c>
      <c r="K68" s="380" t="s">
        <v>829</v>
      </c>
      <c r="L68" s="382"/>
      <c r="M68" s="382"/>
    </row>
    <row r="69" spans="3:13" x14ac:dyDescent="0.3">
      <c r="C69" s="378">
        <f t="shared" si="0"/>
        <v>60</v>
      </c>
      <c r="D69" s="379" t="s">
        <v>1031</v>
      </c>
      <c r="E69" s="379" t="s">
        <v>1032</v>
      </c>
      <c r="F69" s="379" t="s">
        <v>1033</v>
      </c>
      <c r="G69" s="379" t="s">
        <v>1034</v>
      </c>
      <c r="H69" s="379" t="s">
        <v>1035</v>
      </c>
      <c r="I69" s="379" t="s">
        <v>795</v>
      </c>
      <c r="J69" s="379" t="s">
        <v>1036</v>
      </c>
      <c r="K69" s="380" t="s">
        <v>797</v>
      </c>
      <c r="L69" s="382"/>
      <c r="M69" s="382"/>
    </row>
    <row r="70" spans="3:13" x14ac:dyDescent="0.3">
      <c r="C70" s="378">
        <f t="shared" si="0"/>
        <v>61</v>
      </c>
      <c r="D70" s="379" t="s">
        <v>1018</v>
      </c>
      <c r="E70" s="379" t="s">
        <v>1019</v>
      </c>
      <c r="F70" s="379" t="s">
        <v>946</v>
      </c>
      <c r="G70" s="379" t="s">
        <v>1020</v>
      </c>
      <c r="H70" s="379" t="s">
        <v>1021</v>
      </c>
      <c r="I70" s="379" t="s">
        <v>795</v>
      </c>
      <c r="J70" s="379" t="s">
        <v>1022</v>
      </c>
      <c r="K70" s="380" t="s">
        <v>797</v>
      </c>
      <c r="L70" s="382"/>
      <c r="M70" s="382"/>
    </row>
    <row r="71" spans="3:13" x14ac:dyDescent="0.3">
      <c r="C71" s="378">
        <f t="shared" si="0"/>
        <v>62</v>
      </c>
      <c r="D71" s="379" t="s">
        <v>1037</v>
      </c>
      <c r="E71" s="379" t="s">
        <v>1038</v>
      </c>
      <c r="F71" s="379" t="s">
        <v>1039</v>
      </c>
      <c r="G71" s="379" t="s">
        <v>1040</v>
      </c>
      <c r="H71" s="379" t="s">
        <v>794</v>
      </c>
      <c r="I71" s="379" t="s">
        <v>795</v>
      </c>
      <c r="J71" s="379" t="s">
        <v>796</v>
      </c>
      <c r="K71" s="380" t="s">
        <v>797</v>
      </c>
      <c r="L71" s="382"/>
      <c r="M71" s="382"/>
    </row>
    <row r="72" spans="3:13" x14ac:dyDescent="0.3">
      <c r="C72" s="378">
        <f t="shared" si="0"/>
        <v>63</v>
      </c>
      <c r="D72" s="379" t="s">
        <v>1041</v>
      </c>
      <c r="E72" s="379" t="s">
        <v>1042</v>
      </c>
      <c r="F72" s="379" t="s">
        <v>1043</v>
      </c>
      <c r="G72" s="379" t="s">
        <v>1044</v>
      </c>
      <c r="H72" s="379" t="s">
        <v>794</v>
      </c>
      <c r="I72" s="379" t="s">
        <v>795</v>
      </c>
      <c r="J72" s="379" t="s">
        <v>796</v>
      </c>
      <c r="K72" s="380" t="s">
        <v>797</v>
      </c>
      <c r="L72" s="382"/>
      <c r="M72" s="382"/>
    </row>
    <row r="73" spans="3:13" x14ac:dyDescent="0.3">
      <c r="C73" s="378">
        <f t="shared" si="0"/>
        <v>64</v>
      </c>
      <c r="D73" s="379" t="s">
        <v>1045</v>
      </c>
      <c r="E73" s="379" t="s">
        <v>1046</v>
      </c>
      <c r="F73" s="379" t="s">
        <v>1047</v>
      </c>
      <c r="G73" s="379" t="s">
        <v>1048</v>
      </c>
      <c r="H73" s="379" t="s">
        <v>794</v>
      </c>
      <c r="I73" s="379" t="s">
        <v>795</v>
      </c>
      <c r="J73" s="379" t="s">
        <v>796</v>
      </c>
      <c r="K73" s="380" t="s">
        <v>908</v>
      </c>
      <c r="L73" s="382"/>
      <c r="M73" s="382"/>
    </row>
    <row r="74" spans="3:13" x14ac:dyDescent="0.3">
      <c r="C74" s="378">
        <f t="shared" si="0"/>
        <v>65</v>
      </c>
      <c r="D74" s="379" t="s">
        <v>1049</v>
      </c>
      <c r="E74" s="379" t="s">
        <v>1050</v>
      </c>
      <c r="F74" s="379" t="s">
        <v>821</v>
      </c>
      <c r="G74" s="379" t="s">
        <v>1051</v>
      </c>
      <c r="H74" s="379" t="s">
        <v>794</v>
      </c>
      <c r="I74" s="379" t="s">
        <v>795</v>
      </c>
      <c r="J74" s="379" t="s">
        <v>823</v>
      </c>
      <c r="K74" s="380" t="s">
        <v>797</v>
      </c>
      <c r="L74" s="382"/>
      <c r="M74" s="382"/>
    </row>
    <row r="75" spans="3:13" x14ac:dyDescent="0.3">
      <c r="C75" s="378">
        <f t="shared" si="0"/>
        <v>66</v>
      </c>
      <c r="D75" s="379" t="s">
        <v>1052</v>
      </c>
      <c r="E75" s="379" t="s">
        <v>1053</v>
      </c>
      <c r="F75" s="379" t="s">
        <v>794</v>
      </c>
      <c r="G75" s="379" t="s">
        <v>1054</v>
      </c>
      <c r="H75" s="379" t="s">
        <v>794</v>
      </c>
      <c r="I75" s="379" t="s">
        <v>795</v>
      </c>
      <c r="J75" s="379" t="s">
        <v>802</v>
      </c>
      <c r="K75" s="380" t="s">
        <v>797</v>
      </c>
      <c r="L75" s="382"/>
      <c r="M75" s="382"/>
    </row>
    <row r="76" spans="3:13" x14ac:dyDescent="0.3">
      <c r="C76" s="378">
        <f t="shared" ref="C76:C139" si="1">C75+1</f>
        <v>67</v>
      </c>
      <c r="D76" s="379" t="s">
        <v>1055</v>
      </c>
      <c r="E76" s="379" t="s">
        <v>1056</v>
      </c>
      <c r="F76" s="379" t="s">
        <v>1057</v>
      </c>
      <c r="G76" s="379" t="s">
        <v>1058</v>
      </c>
      <c r="H76" s="379" t="s">
        <v>794</v>
      </c>
      <c r="I76" s="379" t="s">
        <v>795</v>
      </c>
      <c r="J76" s="379" t="s">
        <v>796</v>
      </c>
      <c r="K76" s="380" t="s">
        <v>852</v>
      </c>
      <c r="L76" s="382"/>
      <c r="M76" s="382"/>
    </row>
    <row r="77" spans="3:13" x14ac:dyDescent="0.3">
      <c r="C77" s="378">
        <f t="shared" si="1"/>
        <v>68</v>
      </c>
      <c r="D77" s="379" t="s">
        <v>1059</v>
      </c>
      <c r="E77" s="379" t="s">
        <v>1060</v>
      </c>
      <c r="F77" s="379" t="s">
        <v>1061</v>
      </c>
      <c r="G77" s="379" t="s">
        <v>1062</v>
      </c>
      <c r="H77" s="379" t="s">
        <v>794</v>
      </c>
      <c r="I77" s="379" t="s">
        <v>795</v>
      </c>
      <c r="J77" s="379" t="s">
        <v>802</v>
      </c>
      <c r="K77" s="380" t="s">
        <v>797</v>
      </c>
      <c r="L77" s="382"/>
      <c r="M77" s="382"/>
    </row>
    <row r="78" spans="3:13" x14ac:dyDescent="0.3">
      <c r="C78" s="378">
        <f t="shared" si="1"/>
        <v>69</v>
      </c>
      <c r="D78" s="379" t="s">
        <v>1063</v>
      </c>
      <c r="E78" s="379" t="s">
        <v>1064</v>
      </c>
      <c r="F78" s="379" t="s">
        <v>1065</v>
      </c>
      <c r="G78" s="379" t="s">
        <v>1066</v>
      </c>
      <c r="H78" s="379" t="s">
        <v>794</v>
      </c>
      <c r="I78" s="379" t="s">
        <v>795</v>
      </c>
      <c r="J78" s="379" t="s">
        <v>796</v>
      </c>
      <c r="K78" s="380" t="s">
        <v>797</v>
      </c>
      <c r="L78" s="382"/>
      <c r="M78" s="382"/>
    </row>
    <row r="79" spans="3:13" x14ac:dyDescent="0.3">
      <c r="C79" s="378">
        <f t="shared" si="1"/>
        <v>70</v>
      </c>
      <c r="D79" s="379" t="s">
        <v>1067</v>
      </c>
      <c r="E79" s="379" t="s">
        <v>1068</v>
      </c>
      <c r="F79" s="379" t="s">
        <v>1069</v>
      </c>
      <c r="G79" s="379" t="s">
        <v>1070</v>
      </c>
      <c r="H79" s="379" t="s">
        <v>794</v>
      </c>
      <c r="I79" s="379" t="s">
        <v>795</v>
      </c>
      <c r="J79" s="379" t="s">
        <v>796</v>
      </c>
      <c r="K79" s="380" t="s">
        <v>797</v>
      </c>
      <c r="L79" s="382"/>
      <c r="M79" s="382"/>
    </row>
    <row r="80" spans="3:13" x14ac:dyDescent="0.3">
      <c r="C80" s="378">
        <f t="shared" si="1"/>
        <v>71</v>
      </c>
      <c r="D80" s="379" t="s">
        <v>1071</v>
      </c>
      <c r="E80" s="379" t="s">
        <v>1072</v>
      </c>
      <c r="F80" s="379" t="s">
        <v>1061</v>
      </c>
      <c r="G80" s="379" t="s">
        <v>1073</v>
      </c>
      <c r="H80" s="379" t="s">
        <v>868</v>
      </c>
      <c r="I80" s="379" t="s">
        <v>795</v>
      </c>
      <c r="J80" s="379" t="s">
        <v>802</v>
      </c>
      <c r="K80" s="380" t="s">
        <v>829</v>
      </c>
      <c r="L80" s="382"/>
      <c r="M80" s="382"/>
    </row>
    <row r="81" spans="3:13" x14ac:dyDescent="0.3">
      <c r="C81" s="378">
        <f t="shared" si="1"/>
        <v>72</v>
      </c>
      <c r="D81" s="379" t="s">
        <v>1074</v>
      </c>
      <c r="E81" s="379" t="s">
        <v>1075</v>
      </c>
      <c r="F81" s="379" t="s">
        <v>1076</v>
      </c>
      <c r="G81" s="379" t="s">
        <v>1077</v>
      </c>
      <c r="H81" s="379" t="s">
        <v>794</v>
      </c>
      <c r="I81" s="379" t="s">
        <v>795</v>
      </c>
      <c r="J81" s="379" t="s">
        <v>796</v>
      </c>
      <c r="K81" s="380" t="s">
        <v>797</v>
      </c>
      <c r="L81" s="382"/>
      <c r="M81" s="382"/>
    </row>
    <row r="82" spans="3:13" x14ac:dyDescent="0.3">
      <c r="C82" s="378">
        <f t="shared" si="1"/>
        <v>73</v>
      </c>
      <c r="D82" s="379" t="s">
        <v>1078</v>
      </c>
      <c r="E82" s="379" t="s">
        <v>1079</v>
      </c>
      <c r="F82" s="379" t="s">
        <v>1080</v>
      </c>
      <c r="G82" s="379" t="s">
        <v>1081</v>
      </c>
      <c r="H82" s="379" t="s">
        <v>1082</v>
      </c>
      <c r="I82" s="379" t="s">
        <v>795</v>
      </c>
      <c r="J82" s="379" t="s">
        <v>1083</v>
      </c>
      <c r="K82" s="380" t="s">
        <v>829</v>
      </c>
      <c r="L82" s="382"/>
      <c r="M82" s="382"/>
    </row>
    <row r="83" spans="3:13" x14ac:dyDescent="0.3">
      <c r="C83" s="378">
        <f t="shared" si="1"/>
        <v>74</v>
      </c>
      <c r="D83" s="379" t="s">
        <v>1084</v>
      </c>
      <c r="E83" s="379" t="s">
        <v>1085</v>
      </c>
      <c r="F83" s="379" t="s">
        <v>805</v>
      </c>
      <c r="G83" s="379" t="s">
        <v>1086</v>
      </c>
      <c r="H83" s="379" t="s">
        <v>794</v>
      </c>
      <c r="I83" s="379" t="s">
        <v>795</v>
      </c>
      <c r="J83" s="379" t="s">
        <v>796</v>
      </c>
      <c r="K83" s="380" t="s">
        <v>797</v>
      </c>
      <c r="L83" s="382"/>
      <c r="M83" s="382"/>
    </row>
    <row r="84" spans="3:13" x14ac:dyDescent="0.3">
      <c r="C84" s="378">
        <f t="shared" si="1"/>
        <v>75</v>
      </c>
      <c r="D84" s="379" t="s">
        <v>1087</v>
      </c>
      <c r="E84" s="379" t="s">
        <v>1088</v>
      </c>
      <c r="F84" s="379" t="s">
        <v>875</v>
      </c>
      <c r="G84" s="379" t="s">
        <v>1089</v>
      </c>
      <c r="H84" s="379" t="s">
        <v>794</v>
      </c>
      <c r="I84" s="379" t="s">
        <v>795</v>
      </c>
      <c r="J84" s="379" t="s">
        <v>796</v>
      </c>
      <c r="K84" s="380" t="s">
        <v>797</v>
      </c>
      <c r="L84" s="382"/>
      <c r="M84" s="382"/>
    </row>
    <row r="85" spans="3:13" x14ac:dyDescent="0.3">
      <c r="C85" s="378">
        <f t="shared" si="1"/>
        <v>76</v>
      </c>
      <c r="D85" s="379" t="s">
        <v>1090</v>
      </c>
      <c r="E85" s="379" t="s">
        <v>1091</v>
      </c>
      <c r="F85" s="379" t="s">
        <v>1092</v>
      </c>
      <c r="G85" s="379" t="s">
        <v>1093</v>
      </c>
      <c r="H85" s="379" t="s">
        <v>899</v>
      </c>
      <c r="I85" s="379" t="s">
        <v>795</v>
      </c>
      <c r="J85" s="379" t="s">
        <v>900</v>
      </c>
      <c r="K85" s="380" t="s">
        <v>797</v>
      </c>
      <c r="L85" s="382"/>
      <c r="M85" s="382"/>
    </row>
    <row r="86" spans="3:13" x14ac:dyDescent="0.3">
      <c r="C86" s="378">
        <f t="shared" si="1"/>
        <v>77</v>
      </c>
      <c r="D86" s="379" t="s">
        <v>1094</v>
      </c>
      <c r="E86" s="379" t="s">
        <v>1095</v>
      </c>
      <c r="F86" s="379" t="s">
        <v>1096</v>
      </c>
      <c r="G86" s="379" t="s">
        <v>1097</v>
      </c>
      <c r="H86" s="379" t="s">
        <v>794</v>
      </c>
      <c r="I86" s="379" t="s">
        <v>795</v>
      </c>
      <c r="J86" s="379" t="s">
        <v>881</v>
      </c>
      <c r="K86" s="380" t="s">
        <v>797</v>
      </c>
      <c r="L86" s="382"/>
      <c r="M86" s="382"/>
    </row>
    <row r="87" spans="3:13" x14ac:dyDescent="0.3">
      <c r="C87" s="378">
        <f t="shared" si="1"/>
        <v>78</v>
      </c>
      <c r="D87" s="379" t="s">
        <v>1098</v>
      </c>
      <c r="E87" s="379" t="s">
        <v>1099</v>
      </c>
      <c r="F87" s="379" t="s">
        <v>1100</v>
      </c>
      <c r="G87" s="379" t="s">
        <v>1101</v>
      </c>
      <c r="H87" s="379" t="s">
        <v>794</v>
      </c>
      <c r="I87" s="379" t="s">
        <v>795</v>
      </c>
      <c r="J87" s="379" t="s">
        <v>796</v>
      </c>
      <c r="K87" s="380" t="s">
        <v>797</v>
      </c>
      <c r="L87" s="382"/>
      <c r="M87" s="382"/>
    </row>
    <row r="88" spans="3:13" x14ac:dyDescent="0.3">
      <c r="C88" s="378">
        <f t="shared" si="1"/>
        <v>79</v>
      </c>
      <c r="D88" s="379" t="s">
        <v>1102</v>
      </c>
      <c r="E88" s="379" t="s">
        <v>1103</v>
      </c>
      <c r="F88" s="379" t="s">
        <v>1104</v>
      </c>
      <c r="G88" s="379" t="s">
        <v>1105</v>
      </c>
      <c r="H88" s="379" t="s">
        <v>807</v>
      </c>
      <c r="I88" s="379" t="s">
        <v>795</v>
      </c>
      <c r="J88" s="379" t="s">
        <v>808</v>
      </c>
      <c r="K88" s="380" t="s">
        <v>797</v>
      </c>
      <c r="L88" s="382"/>
      <c r="M88" s="382"/>
    </row>
    <row r="89" spans="3:13" x14ac:dyDescent="0.3">
      <c r="C89" s="378">
        <f t="shared" si="1"/>
        <v>80</v>
      </c>
      <c r="D89" s="379" t="s">
        <v>1106</v>
      </c>
      <c r="E89" s="379" t="s">
        <v>1107</v>
      </c>
      <c r="F89" s="379" t="s">
        <v>858</v>
      </c>
      <c r="G89" s="379" t="s">
        <v>1108</v>
      </c>
      <c r="H89" s="379" t="s">
        <v>794</v>
      </c>
      <c r="I89" s="379" t="s">
        <v>795</v>
      </c>
      <c r="J89" s="379" t="s">
        <v>823</v>
      </c>
      <c r="K89" s="380" t="s">
        <v>797</v>
      </c>
      <c r="L89" s="382"/>
      <c r="M89" s="382"/>
    </row>
    <row r="90" spans="3:13" x14ac:dyDescent="0.3">
      <c r="C90" s="378">
        <f t="shared" si="1"/>
        <v>81</v>
      </c>
      <c r="D90" s="379" t="s">
        <v>974</v>
      </c>
      <c r="E90" s="379" t="s">
        <v>1109</v>
      </c>
      <c r="F90" s="379" t="s">
        <v>1110</v>
      </c>
      <c r="G90" s="379" t="s">
        <v>977</v>
      </c>
      <c r="H90" s="379" t="s">
        <v>794</v>
      </c>
      <c r="I90" s="379" t="s">
        <v>795</v>
      </c>
      <c r="J90" s="379" t="s">
        <v>796</v>
      </c>
      <c r="K90" s="380" t="s">
        <v>809</v>
      </c>
      <c r="L90" s="382"/>
      <c r="M90" s="382"/>
    </row>
    <row r="91" spans="3:13" x14ac:dyDescent="0.3">
      <c r="C91" s="378">
        <f t="shared" si="1"/>
        <v>82</v>
      </c>
      <c r="D91" s="379" t="s">
        <v>1111</v>
      </c>
      <c r="E91" s="379" t="s">
        <v>914</v>
      </c>
      <c r="F91" s="379" t="s">
        <v>915</v>
      </c>
      <c r="G91" s="379" t="s">
        <v>1058</v>
      </c>
      <c r="H91" s="379" t="s">
        <v>794</v>
      </c>
      <c r="I91" s="379" t="s">
        <v>795</v>
      </c>
      <c r="J91" s="379" t="s">
        <v>796</v>
      </c>
      <c r="K91" s="380" t="s">
        <v>797</v>
      </c>
      <c r="L91" s="382"/>
      <c r="M91" s="382"/>
    </row>
    <row r="92" spans="3:13" x14ac:dyDescent="0.3">
      <c r="C92" s="378">
        <f t="shared" si="1"/>
        <v>83</v>
      </c>
      <c r="D92" s="379" t="s">
        <v>1112</v>
      </c>
      <c r="E92" s="379" t="s">
        <v>1113</v>
      </c>
      <c r="F92" s="379" t="s">
        <v>1110</v>
      </c>
      <c r="G92" s="379" t="s">
        <v>1114</v>
      </c>
      <c r="H92" s="379" t="s">
        <v>1115</v>
      </c>
      <c r="I92" s="379" t="s">
        <v>795</v>
      </c>
      <c r="J92" s="379" t="s">
        <v>1116</v>
      </c>
      <c r="K92" s="380" t="s">
        <v>797</v>
      </c>
      <c r="L92" s="382"/>
      <c r="M92" s="382"/>
    </row>
    <row r="93" spans="3:13" x14ac:dyDescent="0.3">
      <c r="C93" s="378">
        <f t="shared" si="1"/>
        <v>84</v>
      </c>
      <c r="D93" s="379" t="s">
        <v>1117</v>
      </c>
      <c r="E93" s="379" t="s">
        <v>1118</v>
      </c>
      <c r="F93" s="379" t="s">
        <v>1119</v>
      </c>
      <c r="G93" s="379" t="s">
        <v>1120</v>
      </c>
      <c r="H93" s="379" t="s">
        <v>794</v>
      </c>
      <c r="I93" s="379" t="s">
        <v>795</v>
      </c>
      <c r="J93" s="379" t="s">
        <v>796</v>
      </c>
      <c r="K93" s="380" t="s">
        <v>797</v>
      </c>
      <c r="L93" s="382"/>
      <c r="M93" s="382"/>
    </row>
    <row r="94" spans="3:13" x14ac:dyDescent="0.3">
      <c r="C94" s="378">
        <f t="shared" si="1"/>
        <v>85</v>
      </c>
      <c r="D94" s="379" t="s">
        <v>1121</v>
      </c>
      <c r="E94" s="379" t="s">
        <v>1122</v>
      </c>
      <c r="F94" s="379" t="s">
        <v>1123</v>
      </c>
      <c r="G94" s="379" t="s">
        <v>1124</v>
      </c>
      <c r="H94" s="379" t="s">
        <v>1125</v>
      </c>
      <c r="I94" s="379" t="s">
        <v>795</v>
      </c>
      <c r="J94" s="379" t="s">
        <v>1126</v>
      </c>
      <c r="K94" s="380" t="s">
        <v>797</v>
      </c>
      <c r="L94" s="382"/>
      <c r="M94" s="382"/>
    </row>
    <row r="95" spans="3:13" x14ac:dyDescent="0.3">
      <c r="C95" s="378">
        <f t="shared" si="1"/>
        <v>86</v>
      </c>
      <c r="D95" s="379" t="s">
        <v>1127</v>
      </c>
      <c r="E95" s="379" t="s">
        <v>1128</v>
      </c>
      <c r="F95" s="379" t="s">
        <v>942</v>
      </c>
      <c r="G95" s="379" t="s">
        <v>1129</v>
      </c>
      <c r="H95" s="379" t="s">
        <v>807</v>
      </c>
      <c r="I95" s="379" t="s">
        <v>795</v>
      </c>
      <c r="J95" s="379" t="s">
        <v>808</v>
      </c>
      <c r="K95" s="380" t="s">
        <v>797</v>
      </c>
      <c r="L95" s="382"/>
      <c r="M95" s="382"/>
    </row>
    <row r="96" spans="3:13" x14ac:dyDescent="0.3">
      <c r="C96" s="378">
        <f t="shared" si="1"/>
        <v>87</v>
      </c>
      <c r="D96" s="379" t="s">
        <v>1130</v>
      </c>
      <c r="E96" s="379" t="s">
        <v>1131</v>
      </c>
      <c r="F96" s="379" t="s">
        <v>1132</v>
      </c>
      <c r="G96" s="379" t="s">
        <v>1133</v>
      </c>
      <c r="H96" s="379" t="s">
        <v>794</v>
      </c>
      <c r="I96" s="379" t="s">
        <v>795</v>
      </c>
      <c r="J96" s="379" t="s">
        <v>796</v>
      </c>
      <c r="K96" s="380" t="s">
        <v>797</v>
      </c>
      <c r="L96" s="382"/>
      <c r="M96" s="382"/>
    </row>
    <row r="97" spans="3:13" x14ac:dyDescent="0.3">
      <c r="C97" s="378">
        <f t="shared" si="1"/>
        <v>88</v>
      </c>
      <c r="D97" s="379" t="s">
        <v>1134</v>
      </c>
      <c r="E97" s="379" t="s">
        <v>1135</v>
      </c>
      <c r="F97" s="379" t="s">
        <v>1123</v>
      </c>
      <c r="G97" s="379" t="s">
        <v>1136</v>
      </c>
      <c r="H97" s="379" t="s">
        <v>1035</v>
      </c>
      <c r="I97" s="379" t="s">
        <v>795</v>
      </c>
      <c r="J97" s="379" t="s">
        <v>1036</v>
      </c>
      <c r="K97" s="380" t="s">
        <v>797</v>
      </c>
      <c r="L97" s="382"/>
      <c r="M97" s="382"/>
    </row>
    <row r="98" spans="3:13" x14ac:dyDescent="0.3">
      <c r="C98" s="378">
        <f t="shared" si="1"/>
        <v>89</v>
      </c>
      <c r="D98" s="379" t="s">
        <v>957</v>
      </c>
      <c r="E98" s="379" t="s">
        <v>1137</v>
      </c>
      <c r="F98" s="379" t="s">
        <v>1138</v>
      </c>
      <c r="G98" s="379" t="s">
        <v>959</v>
      </c>
      <c r="H98" s="379" t="s">
        <v>794</v>
      </c>
      <c r="I98" s="379" t="s">
        <v>795</v>
      </c>
      <c r="J98" s="379" t="s">
        <v>796</v>
      </c>
      <c r="K98" s="380" t="s">
        <v>824</v>
      </c>
      <c r="L98" s="382"/>
      <c r="M98" s="382"/>
    </row>
    <row r="99" spans="3:13" x14ac:dyDescent="0.3">
      <c r="C99" s="378">
        <f t="shared" si="1"/>
        <v>90</v>
      </c>
      <c r="D99" s="379" t="s">
        <v>974</v>
      </c>
      <c r="E99" s="379" t="s">
        <v>1139</v>
      </c>
      <c r="F99" s="379" t="s">
        <v>1140</v>
      </c>
      <c r="G99" s="379" t="s">
        <v>977</v>
      </c>
      <c r="H99" s="379" t="s">
        <v>794</v>
      </c>
      <c r="I99" s="379" t="s">
        <v>795</v>
      </c>
      <c r="J99" s="379" t="s">
        <v>796</v>
      </c>
      <c r="K99" s="380" t="s">
        <v>809</v>
      </c>
      <c r="L99" s="382"/>
      <c r="M99" s="382"/>
    </row>
    <row r="100" spans="3:13" x14ac:dyDescent="0.3">
      <c r="C100" s="378">
        <f t="shared" si="1"/>
        <v>91</v>
      </c>
      <c r="D100" s="379" t="s">
        <v>1018</v>
      </c>
      <c r="E100" s="379" t="s">
        <v>1141</v>
      </c>
      <c r="F100" s="379" t="s">
        <v>1142</v>
      </c>
      <c r="G100" s="379" t="s">
        <v>1020</v>
      </c>
      <c r="H100" s="379" t="s">
        <v>1021</v>
      </c>
      <c r="I100" s="379" t="s">
        <v>795</v>
      </c>
      <c r="J100" s="379" t="s">
        <v>1022</v>
      </c>
      <c r="K100" s="380" t="s">
        <v>797</v>
      </c>
      <c r="L100" s="382"/>
      <c r="M100" s="382"/>
    </row>
    <row r="101" spans="3:13" x14ac:dyDescent="0.3">
      <c r="C101" s="378">
        <f t="shared" si="1"/>
        <v>92</v>
      </c>
      <c r="D101" s="379" t="s">
        <v>1143</v>
      </c>
      <c r="E101" s="379" t="s">
        <v>1144</v>
      </c>
      <c r="F101" s="379" t="s">
        <v>805</v>
      </c>
      <c r="G101" s="379" t="s">
        <v>1136</v>
      </c>
      <c r="H101" s="379" t="s">
        <v>1035</v>
      </c>
      <c r="I101" s="379" t="s">
        <v>795</v>
      </c>
      <c r="J101" s="379" t="s">
        <v>1036</v>
      </c>
      <c r="K101" s="380" t="s">
        <v>829</v>
      </c>
      <c r="L101" s="382"/>
      <c r="M101" s="382"/>
    </row>
    <row r="102" spans="3:13" x14ac:dyDescent="0.3">
      <c r="C102" s="378">
        <f t="shared" si="1"/>
        <v>93</v>
      </c>
      <c r="D102" s="379" t="s">
        <v>974</v>
      </c>
      <c r="E102" s="379" t="s">
        <v>1145</v>
      </c>
      <c r="F102" s="379" t="s">
        <v>1146</v>
      </c>
      <c r="G102" s="379" t="s">
        <v>977</v>
      </c>
      <c r="H102" s="379" t="s">
        <v>794</v>
      </c>
      <c r="I102" s="379" t="s">
        <v>795</v>
      </c>
      <c r="J102" s="379" t="s">
        <v>796</v>
      </c>
      <c r="K102" s="380" t="s">
        <v>809</v>
      </c>
      <c r="L102" s="382"/>
      <c r="M102" s="382"/>
    </row>
    <row r="103" spans="3:13" x14ac:dyDescent="0.3">
      <c r="C103" s="378">
        <f t="shared" si="1"/>
        <v>94</v>
      </c>
      <c r="D103" s="379" t="s">
        <v>1147</v>
      </c>
      <c r="E103" s="379" t="s">
        <v>1148</v>
      </c>
      <c r="F103" s="379" t="s">
        <v>1149</v>
      </c>
      <c r="G103" s="379" t="s">
        <v>1150</v>
      </c>
      <c r="H103" s="379" t="s">
        <v>807</v>
      </c>
      <c r="I103" s="379" t="s">
        <v>795</v>
      </c>
      <c r="J103" s="379" t="s">
        <v>808</v>
      </c>
      <c r="K103" s="380" t="s">
        <v>797</v>
      </c>
      <c r="L103" s="382"/>
      <c r="M103" s="382"/>
    </row>
    <row r="104" spans="3:13" x14ac:dyDescent="0.3">
      <c r="C104" s="378">
        <f t="shared" si="1"/>
        <v>95</v>
      </c>
      <c r="D104" s="379" t="s">
        <v>1151</v>
      </c>
      <c r="E104" s="379" t="s">
        <v>1152</v>
      </c>
      <c r="F104" s="379" t="s">
        <v>821</v>
      </c>
      <c r="G104" s="379" t="s">
        <v>1153</v>
      </c>
      <c r="H104" s="379" t="s">
        <v>794</v>
      </c>
      <c r="I104" s="379" t="s">
        <v>795</v>
      </c>
      <c r="J104" s="379" t="s">
        <v>796</v>
      </c>
      <c r="K104" s="380" t="s">
        <v>797</v>
      </c>
      <c r="L104" s="382"/>
      <c r="M104" s="382"/>
    </row>
    <row r="105" spans="3:13" x14ac:dyDescent="0.3">
      <c r="C105" s="378">
        <f t="shared" si="1"/>
        <v>96</v>
      </c>
      <c r="D105" s="379" t="s">
        <v>1154</v>
      </c>
      <c r="E105" s="379" t="s">
        <v>1155</v>
      </c>
      <c r="F105" s="379" t="s">
        <v>1156</v>
      </c>
      <c r="G105" s="379" t="s">
        <v>1157</v>
      </c>
      <c r="H105" s="379" t="s">
        <v>794</v>
      </c>
      <c r="I105" s="379" t="s">
        <v>795</v>
      </c>
      <c r="J105" s="379" t="s">
        <v>796</v>
      </c>
      <c r="K105" s="380" t="s">
        <v>797</v>
      </c>
      <c r="L105" s="382"/>
      <c r="M105" s="382"/>
    </row>
    <row r="106" spans="3:13" x14ac:dyDescent="0.3">
      <c r="C106" s="378">
        <f t="shared" si="1"/>
        <v>97</v>
      </c>
      <c r="D106" s="379" t="s">
        <v>974</v>
      </c>
      <c r="E106" s="379" t="s">
        <v>1158</v>
      </c>
      <c r="F106" s="379" t="s">
        <v>1159</v>
      </c>
      <c r="G106" s="379" t="s">
        <v>977</v>
      </c>
      <c r="H106" s="379" t="s">
        <v>794</v>
      </c>
      <c r="I106" s="379" t="s">
        <v>795</v>
      </c>
      <c r="J106" s="379" t="s">
        <v>796</v>
      </c>
      <c r="K106" s="380" t="s">
        <v>829</v>
      </c>
      <c r="L106" s="382"/>
      <c r="M106" s="382"/>
    </row>
    <row r="107" spans="3:13" x14ac:dyDescent="0.3">
      <c r="C107" s="378">
        <f t="shared" si="1"/>
        <v>98</v>
      </c>
      <c r="D107" s="379" t="s">
        <v>834</v>
      </c>
      <c r="E107" s="379" t="s">
        <v>1160</v>
      </c>
      <c r="F107" s="379" t="s">
        <v>1161</v>
      </c>
      <c r="G107" s="379" t="s">
        <v>837</v>
      </c>
      <c r="H107" s="379" t="s">
        <v>838</v>
      </c>
      <c r="I107" s="379" t="s">
        <v>795</v>
      </c>
      <c r="J107" s="379" t="s">
        <v>839</v>
      </c>
      <c r="K107" s="380" t="s">
        <v>797</v>
      </c>
      <c r="L107" s="382"/>
      <c r="M107" s="382"/>
    </row>
    <row r="108" spans="3:13" x14ac:dyDescent="0.3">
      <c r="C108" s="378">
        <f t="shared" si="1"/>
        <v>99</v>
      </c>
      <c r="D108" s="379" t="s">
        <v>1130</v>
      </c>
      <c r="E108" s="379" t="s">
        <v>1162</v>
      </c>
      <c r="F108" s="379" t="s">
        <v>1163</v>
      </c>
      <c r="G108" s="379" t="s">
        <v>1133</v>
      </c>
      <c r="H108" s="379" t="s">
        <v>794</v>
      </c>
      <c r="I108" s="379" t="s">
        <v>795</v>
      </c>
      <c r="J108" s="379" t="s">
        <v>796</v>
      </c>
      <c r="K108" s="380" t="s">
        <v>797</v>
      </c>
      <c r="L108" s="382"/>
      <c r="M108" s="382"/>
    </row>
    <row r="109" spans="3:13" x14ac:dyDescent="0.3">
      <c r="C109" s="378">
        <f t="shared" si="1"/>
        <v>100</v>
      </c>
      <c r="D109" s="379" t="s">
        <v>891</v>
      </c>
      <c r="E109" s="379" t="s">
        <v>1164</v>
      </c>
      <c r="F109" s="379" t="s">
        <v>1165</v>
      </c>
      <c r="G109" s="379" t="s">
        <v>894</v>
      </c>
      <c r="H109" s="379" t="s">
        <v>794</v>
      </c>
      <c r="I109" s="379" t="s">
        <v>795</v>
      </c>
      <c r="J109" s="379" t="s">
        <v>802</v>
      </c>
      <c r="K109" s="380" t="s">
        <v>797</v>
      </c>
      <c r="L109" s="382"/>
      <c r="M109" s="382"/>
    </row>
    <row r="110" spans="3:13" x14ac:dyDescent="0.3">
      <c r="C110" s="378">
        <f t="shared" si="1"/>
        <v>101</v>
      </c>
      <c r="D110" s="379" t="s">
        <v>1121</v>
      </c>
      <c r="E110" s="379" t="s">
        <v>1166</v>
      </c>
      <c r="F110" s="379" t="s">
        <v>985</v>
      </c>
      <c r="G110" s="379" t="s">
        <v>1167</v>
      </c>
      <c r="H110" s="379" t="s">
        <v>1115</v>
      </c>
      <c r="I110" s="379" t="s">
        <v>795</v>
      </c>
      <c r="J110" s="379" t="s">
        <v>1116</v>
      </c>
      <c r="K110" s="380" t="s">
        <v>797</v>
      </c>
      <c r="L110" s="382"/>
      <c r="M110" s="382"/>
    </row>
    <row r="111" spans="3:13" x14ac:dyDescent="0.3">
      <c r="C111" s="378">
        <f t="shared" si="1"/>
        <v>102</v>
      </c>
      <c r="D111" s="379" t="s">
        <v>1168</v>
      </c>
      <c r="E111" s="379" t="s">
        <v>1169</v>
      </c>
      <c r="F111" s="379" t="s">
        <v>1170</v>
      </c>
      <c r="G111" s="379" t="s">
        <v>1171</v>
      </c>
      <c r="H111" s="379" t="s">
        <v>1172</v>
      </c>
      <c r="I111" s="379" t="s">
        <v>795</v>
      </c>
      <c r="J111" s="379" t="s">
        <v>1173</v>
      </c>
      <c r="K111" s="380" t="s">
        <v>797</v>
      </c>
      <c r="L111" s="382"/>
      <c r="M111" s="382"/>
    </row>
    <row r="112" spans="3:13" x14ac:dyDescent="0.3">
      <c r="C112" s="378">
        <f t="shared" si="1"/>
        <v>103</v>
      </c>
      <c r="D112" s="379" t="s">
        <v>1174</v>
      </c>
      <c r="E112" s="379" t="s">
        <v>1175</v>
      </c>
      <c r="F112" s="379" t="s">
        <v>923</v>
      </c>
      <c r="G112" s="379" t="s">
        <v>1176</v>
      </c>
      <c r="H112" s="379" t="s">
        <v>1177</v>
      </c>
      <c r="I112" s="379" t="s">
        <v>795</v>
      </c>
      <c r="J112" s="379" t="s">
        <v>1178</v>
      </c>
      <c r="K112" s="380" t="s">
        <v>797</v>
      </c>
      <c r="L112" s="382"/>
      <c r="M112" s="382"/>
    </row>
    <row r="113" spans="3:13" x14ac:dyDescent="0.3">
      <c r="C113" s="378">
        <f t="shared" si="1"/>
        <v>104</v>
      </c>
      <c r="D113" s="379" t="s">
        <v>1179</v>
      </c>
      <c r="E113" s="379" t="s">
        <v>1180</v>
      </c>
      <c r="F113" s="379" t="s">
        <v>1181</v>
      </c>
      <c r="G113" s="379" t="s">
        <v>1182</v>
      </c>
      <c r="H113" s="379" t="s">
        <v>1183</v>
      </c>
      <c r="I113" s="379" t="s">
        <v>795</v>
      </c>
      <c r="J113" s="379" t="s">
        <v>1184</v>
      </c>
      <c r="K113" s="380" t="s">
        <v>797</v>
      </c>
      <c r="L113" s="382"/>
      <c r="M113" s="382"/>
    </row>
    <row r="114" spans="3:13" x14ac:dyDescent="0.3">
      <c r="C114" s="378">
        <f t="shared" si="1"/>
        <v>105</v>
      </c>
      <c r="D114" s="379" t="s">
        <v>1185</v>
      </c>
      <c r="E114" s="379" t="s">
        <v>1186</v>
      </c>
      <c r="F114" s="379" t="s">
        <v>1187</v>
      </c>
      <c r="G114" s="379" t="s">
        <v>1188</v>
      </c>
      <c r="H114" s="379" t="s">
        <v>1189</v>
      </c>
      <c r="I114" s="379" t="s">
        <v>795</v>
      </c>
      <c r="J114" s="379" t="s">
        <v>1190</v>
      </c>
      <c r="K114" s="380" t="s">
        <v>797</v>
      </c>
      <c r="L114" s="382"/>
      <c r="M114" s="382"/>
    </row>
    <row r="115" spans="3:13" x14ac:dyDescent="0.3">
      <c r="C115" s="378">
        <f t="shared" si="1"/>
        <v>106</v>
      </c>
      <c r="D115" s="379" t="s">
        <v>1191</v>
      </c>
      <c r="E115" s="379" t="s">
        <v>1192</v>
      </c>
      <c r="F115" s="379" t="s">
        <v>862</v>
      </c>
      <c r="G115" s="379" t="s">
        <v>1193</v>
      </c>
      <c r="H115" s="379" t="s">
        <v>1177</v>
      </c>
      <c r="I115" s="379" t="s">
        <v>795</v>
      </c>
      <c r="J115" s="379" t="s">
        <v>1178</v>
      </c>
      <c r="K115" s="380" t="s">
        <v>797</v>
      </c>
      <c r="L115" s="382"/>
      <c r="M115" s="382"/>
    </row>
    <row r="116" spans="3:13" x14ac:dyDescent="0.3">
      <c r="C116" s="378">
        <f t="shared" si="1"/>
        <v>107</v>
      </c>
      <c r="D116" s="379" t="s">
        <v>1194</v>
      </c>
      <c r="E116" s="379" t="s">
        <v>1195</v>
      </c>
      <c r="F116" s="379" t="s">
        <v>1196</v>
      </c>
      <c r="G116" s="379" t="s">
        <v>1197</v>
      </c>
      <c r="H116" s="379" t="s">
        <v>794</v>
      </c>
      <c r="I116" s="379" t="s">
        <v>795</v>
      </c>
      <c r="J116" s="379" t="s">
        <v>796</v>
      </c>
      <c r="K116" s="380" t="s">
        <v>797</v>
      </c>
      <c r="L116" s="382"/>
      <c r="M116" s="382"/>
    </row>
    <row r="117" spans="3:13" x14ac:dyDescent="0.3">
      <c r="C117" s="378">
        <f t="shared" si="1"/>
        <v>108</v>
      </c>
      <c r="D117" s="379" t="s">
        <v>936</v>
      </c>
      <c r="E117" s="379" t="s">
        <v>1198</v>
      </c>
      <c r="F117" s="379" t="s">
        <v>1199</v>
      </c>
      <c r="G117" s="379" t="s">
        <v>939</v>
      </c>
      <c r="H117" s="379" t="s">
        <v>794</v>
      </c>
      <c r="I117" s="379" t="s">
        <v>795</v>
      </c>
      <c r="J117" s="379" t="s">
        <v>796</v>
      </c>
      <c r="K117" s="380" t="s">
        <v>797</v>
      </c>
      <c r="L117" s="382"/>
      <c r="M117" s="382"/>
    </row>
    <row r="118" spans="3:13" x14ac:dyDescent="0.3">
      <c r="C118" s="378">
        <f t="shared" si="1"/>
        <v>109</v>
      </c>
      <c r="D118" s="379" t="s">
        <v>1200</v>
      </c>
      <c r="E118" s="379" t="s">
        <v>1201</v>
      </c>
      <c r="F118" s="379" t="s">
        <v>1202</v>
      </c>
      <c r="G118" s="379" t="s">
        <v>1203</v>
      </c>
      <c r="H118" s="379" t="s">
        <v>794</v>
      </c>
      <c r="I118" s="379" t="s">
        <v>795</v>
      </c>
      <c r="J118" s="379" t="s">
        <v>796</v>
      </c>
      <c r="K118" s="380" t="s">
        <v>797</v>
      </c>
      <c r="L118" s="382"/>
      <c r="M118" s="382"/>
    </row>
    <row r="119" spans="3:13" x14ac:dyDescent="0.3">
      <c r="C119" s="378">
        <f t="shared" si="1"/>
        <v>110</v>
      </c>
      <c r="D119" s="379" t="s">
        <v>1204</v>
      </c>
      <c r="E119" s="379" t="s">
        <v>1205</v>
      </c>
      <c r="F119" s="379" t="s">
        <v>1206</v>
      </c>
      <c r="G119" s="379" t="s">
        <v>1207</v>
      </c>
      <c r="H119" s="379" t="s">
        <v>794</v>
      </c>
      <c r="I119" s="379" t="s">
        <v>795</v>
      </c>
      <c r="J119" s="379" t="s">
        <v>796</v>
      </c>
      <c r="K119" s="380" t="s">
        <v>797</v>
      </c>
      <c r="L119" s="382"/>
      <c r="M119" s="382"/>
    </row>
    <row r="120" spans="3:13" x14ac:dyDescent="0.3">
      <c r="C120" s="378">
        <f t="shared" si="1"/>
        <v>111</v>
      </c>
      <c r="D120" s="379" t="s">
        <v>1208</v>
      </c>
      <c r="E120" s="379" t="s">
        <v>1209</v>
      </c>
      <c r="F120" s="379" t="s">
        <v>1210</v>
      </c>
      <c r="G120" s="379" t="s">
        <v>1211</v>
      </c>
      <c r="H120" s="379" t="s">
        <v>794</v>
      </c>
      <c r="I120" s="379" t="s">
        <v>795</v>
      </c>
      <c r="J120" s="379" t="s">
        <v>881</v>
      </c>
      <c r="K120" s="380" t="s">
        <v>797</v>
      </c>
      <c r="L120" s="382"/>
      <c r="M120" s="382"/>
    </row>
    <row r="121" spans="3:13" x14ac:dyDescent="0.3">
      <c r="C121" s="378">
        <f t="shared" si="1"/>
        <v>112</v>
      </c>
      <c r="D121" s="379" t="s">
        <v>1212</v>
      </c>
      <c r="E121" s="379" t="s">
        <v>1213</v>
      </c>
      <c r="F121" s="379" t="s">
        <v>1214</v>
      </c>
      <c r="G121" s="379" t="s">
        <v>1215</v>
      </c>
      <c r="H121" s="379" t="s">
        <v>899</v>
      </c>
      <c r="I121" s="379" t="s">
        <v>795</v>
      </c>
      <c r="J121" s="379" t="s">
        <v>900</v>
      </c>
      <c r="K121" s="380" t="s">
        <v>797</v>
      </c>
      <c r="L121" s="382"/>
      <c r="M121" s="382"/>
    </row>
    <row r="122" spans="3:13" x14ac:dyDescent="0.3">
      <c r="C122" s="378">
        <f t="shared" si="1"/>
        <v>113</v>
      </c>
      <c r="D122" s="379" t="s">
        <v>1200</v>
      </c>
      <c r="E122" s="379" t="s">
        <v>1216</v>
      </c>
      <c r="F122" s="379" t="s">
        <v>1217</v>
      </c>
      <c r="G122" s="379" t="s">
        <v>1203</v>
      </c>
      <c r="H122" s="379" t="s">
        <v>794</v>
      </c>
      <c r="I122" s="379" t="s">
        <v>795</v>
      </c>
      <c r="J122" s="379" t="s">
        <v>796</v>
      </c>
      <c r="K122" s="380" t="s">
        <v>797</v>
      </c>
      <c r="L122" s="382"/>
      <c r="M122" s="382"/>
    </row>
    <row r="123" spans="3:13" x14ac:dyDescent="0.3">
      <c r="C123" s="378">
        <f t="shared" si="1"/>
        <v>114</v>
      </c>
      <c r="D123" s="379" t="s">
        <v>1218</v>
      </c>
      <c r="E123" s="379" t="s">
        <v>1219</v>
      </c>
      <c r="F123" s="379" t="s">
        <v>1220</v>
      </c>
      <c r="G123" s="379" t="s">
        <v>1221</v>
      </c>
      <c r="H123" s="379" t="s">
        <v>807</v>
      </c>
      <c r="I123" s="379" t="s">
        <v>795</v>
      </c>
      <c r="J123" s="379" t="s">
        <v>808</v>
      </c>
      <c r="K123" s="380" t="s">
        <v>797</v>
      </c>
      <c r="L123" s="382"/>
      <c r="M123" s="382"/>
    </row>
    <row r="124" spans="3:13" x14ac:dyDescent="0.3">
      <c r="C124" s="378">
        <f t="shared" si="1"/>
        <v>115</v>
      </c>
      <c r="D124" s="379" t="s">
        <v>1222</v>
      </c>
      <c r="E124" s="379" t="s">
        <v>1223</v>
      </c>
      <c r="F124" s="379" t="s">
        <v>792</v>
      </c>
      <c r="G124" s="379" t="s">
        <v>1224</v>
      </c>
      <c r="H124" s="379" t="s">
        <v>794</v>
      </c>
      <c r="I124" s="379" t="s">
        <v>795</v>
      </c>
      <c r="J124" s="379" t="s">
        <v>796</v>
      </c>
      <c r="K124" s="380" t="s">
        <v>797</v>
      </c>
      <c r="L124" s="382"/>
      <c r="M124" s="382"/>
    </row>
    <row r="125" spans="3:13" x14ac:dyDescent="0.3">
      <c r="C125" s="378">
        <f t="shared" si="1"/>
        <v>116</v>
      </c>
      <c r="D125" s="379" t="s">
        <v>1225</v>
      </c>
      <c r="E125" s="379" t="s">
        <v>1226</v>
      </c>
      <c r="F125" s="379" t="s">
        <v>1227</v>
      </c>
      <c r="G125" s="379" t="s">
        <v>1228</v>
      </c>
      <c r="H125" s="379" t="s">
        <v>1229</v>
      </c>
      <c r="I125" s="379" t="s">
        <v>795</v>
      </c>
      <c r="J125" s="379" t="s">
        <v>1230</v>
      </c>
      <c r="K125" s="380" t="s">
        <v>797</v>
      </c>
      <c r="L125" s="382"/>
      <c r="M125" s="382"/>
    </row>
    <row r="126" spans="3:13" x14ac:dyDescent="0.3">
      <c r="C126" s="378">
        <f t="shared" si="1"/>
        <v>117</v>
      </c>
      <c r="D126" s="379" t="s">
        <v>1231</v>
      </c>
      <c r="E126" s="379" t="s">
        <v>1232</v>
      </c>
      <c r="F126" s="379" t="s">
        <v>1233</v>
      </c>
      <c r="G126" s="379" t="s">
        <v>1234</v>
      </c>
      <c r="H126" s="379" t="s">
        <v>1235</v>
      </c>
      <c r="I126" s="379" t="s">
        <v>795</v>
      </c>
      <c r="J126" s="379" t="s">
        <v>1236</v>
      </c>
      <c r="K126" s="380" t="s">
        <v>797</v>
      </c>
      <c r="L126" s="382"/>
      <c r="M126" s="382"/>
    </row>
    <row r="127" spans="3:13" x14ac:dyDescent="0.3">
      <c r="C127" s="378">
        <f t="shared" si="1"/>
        <v>118</v>
      </c>
      <c r="D127" s="379" t="s">
        <v>810</v>
      </c>
      <c r="E127" s="379" t="s">
        <v>1237</v>
      </c>
      <c r="F127" s="379" t="s">
        <v>1238</v>
      </c>
      <c r="G127" s="379" t="s">
        <v>813</v>
      </c>
      <c r="H127" s="379" t="s">
        <v>794</v>
      </c>
      <c r="I127" s="379" t="s">
        <v>795</v>
      </c>
      <c r="J127" s="379" t="s">
        <v>796</v>
      </c>
      <c r="K127" s="380" t="s">
        <v>797</v>
      </c>
      <c r="L127" s="382"/>
      <c r="M127" s="382"/>
    </row>
    <row r="128" spans="3:13" x14ac:dyDescent="0.3">
      <c r="C128" s="378">
        <f t="shared" si="1"/>
        <v>119</v>
      </c>
      <c r="D128" s="379" t="s">
        <v>1239</v>
      </c>
      <c r="E128" s="379" t="s">
        <v>1240</v>
      </c>
      <c r="F128" s="379" t="s">
        <v>923</v>
      </c>
      <c r="G128" s="379" t="s">
        <v>1241</v>
      </c>
      <c r="H128" s="379" t="s">
        <v>1242</v>
      </c>
      <c r="I128" s="379" t="s">
        <v>1243</v>
      </c>
      <c r="J128" s="379" t="s">
        <v>1244</v>
      </c>
      <c r="K128" s="380" t="s">
        <v>797</v>
      </c>
      <c r="L128" s="382"/>
      <c r="M128" s="382"/>
    </row>
    <row r="129" spans="3:13" x14ac:dyDescent="0.3">
      <c r="C129" s="378">
        <f t="shared" si="1"/>
        <v>120</v>
      </c>
      <c r="D129" s="379" t="s">
        <v>909</v>
      </c>
      <c r="E129" s="379" t="s">
        <v>1245</v>
      </c>
      <c r="F129" s="379" t="s">
        <v>1246</v>
      </c>
      <c r="G129" s="379" t="s">
        <v>912</v>
      </c>
      <c r="H129" s="379" t="s">
        <v>794</v>
      </c>
      <c r="I129" s="379" t="s">
        <v>795</v>
      </c>
      <c r="J129" s="379" t="s">
        <v>796</v>
      </c>
      <c r="K129" s="380" t="s">
        <v>908</v>
      </c>
      <c r="L129" s="382"/>
      <c r="M129" s="382"/>
    </row>
    <row r="130" spans="3:13" x14ac:dyDescent="0.3">
      <c r="C130" s="378">
        <f t="shared" si="1"/>
        <v>121</v>
      </c>
      <c r="D130" s="379" t="s">
        <v>1247</v>
      </c>
      <c r="E130" s="379" t="s">
        <v>1248</v>
      </c>
      <c r="F130" s="379" t="s">
        <v>1249</v>
      </c>
      <c r="G130" s="379" t="s">
        <v>1250</v>
      </c>
      <c r="H130" s="379" t="s">
        <v>794</v>
      </c>
      <c r="I130" s="379" t="s">
        <v>795</v>
      </c>
      <c r="J130" s="379" t="s">
        <v>796</v>
      </c>
      <c r="K130" s="380" t="s">
        <v>797</v>
      </c>
      <c r="L130" s="382"/>
      <c r="M130" s="382"/>
    </row>
    <row r="131" spans="3:13" x14ac:dyDescent="0.3">
      <c r="C131" s="378">
        <f t="shared" si="1"/>
        <v>122</v>
      </c>
      <c r="D131" s="379" t="s">
        <v>1251</v>
      </c>
      <c r="E131" s="379" t="s">
        <v>1252</v>
      </c>
      <c r="F131" s="379" t="s">
        <v>1253</v>
      </c>
      <c r="G131" s="379" t="s">
        <v>1254</v>
      </c>
      <c r="H131" s="379" t="s">
        <v>794</v>
      </c>
      <c r="I131" s="379" t="s">
        <v>795</v>
      </c>
      <c r="J131" s="379" t="s">
        <v>881</v>
      </c>
      <c r="K131" s="380" t="s">
        <v>797</v>
      </c>
      <c r="L131" s="382"/>
      <c r="M131" s="382"/>
    </row>
    <row r="132" spans="3:13" x14ac:dyDescent="0.3">
      <c r="C132" s="378">
        <f t="shared" si="1"/>
        <v>123</v>
      </c>
      <c r="D132" s="379" t="s">
        <v>1255</v>
      </c>
      <c r="E132" s="379" t="s">
        <v>1256</v>
      </c>
      <c r="F132" s="379" t="s">
        <v>875</v>
      </c>
      <c r="G132" s="379" t="s">
        <v>1257</v>
      </c>
      <c r="H132" s="379" t="s">
        <v>1115</v>
      </c>
      <c r="I132" s="379" t="s">
        <v>795</v>
      </c>
      <c r="J132" s="379" t="s">
        <v>1258</v>
      </c>
      <c r="K132" s="380" t="s">
        <v>824</v>
      </c>
      <c r="L132" s="382"/>
      <c r="M132" s="382"/>
    </row>
    <row r="133" spans="3:13" x14ac:dyDescent="0.3">
      <c r="C133" s="378">
        <f t="shared" si="1"/>
        <v>124</v>
      </c>
      <c r="D133" s="379" t="s">
        <v>1259</v>
      </c>
      <c r="E133" s="379" t="s">
        <v>1260</v>
      </c>
      <c r="F133" s="379" t="s">
        <v>1009</v>
      </c>
      <c r="G133" s="379" t="s">
        <v>1261</v>
      </c>
      <c r="H133" s="379" t="s">
        <v>1115</v>
      </c>
      <c r="I133" s="379" t="s">
        <v>795</v>
      </c>
      <c r="J133" s="379" t="s">
        <v>1258</v>
      </c>
      <c r="K133" s="380" t="s">
        <v>829</v>
      </c>
      <c r="L133" s="382"/>
      <c r="M133" s="382"/>
    </row>
    <row r="134" spans="3:13" x14ac:dyDescent="0.3">
      <c r="C134" s="378">
        <f t="shared" si="1"/>
        <v>125</v>
      </c>
      <c r="D134" s="379" t="s">
        <v>1262</v>
      </c>
      <c r="E134" s="379" t="s">
        <v>1263</v>
      </c>
      <c r="F134" s="379" t="s">
        <v>850</v>
      </c>
      <c r="G134" s="379" t="s">
        <v>1264</v>
      </c>
      <c r="H134" s="379" t="s">
        <v>1115</v>
      </c>
      <c r="I134" s="379" t="s">
        <v>795</v>
      </c>
      <c r="J134" s="379" t="s">
        <v>1116</v>
      </c>
      <c r="K134" s="380" t="s">
        <v>797</v>
      </c>
      <c r="L134" s="382"/>
      <c r="M134" s="382"/>
    </row>
    <row r="135" spans="3:13" x14ac:dyDescent="0.3">
      <c r="C135" s="378">
        <f t="shared" si="1"/>
        <v>126</v>
      </c>
      <c r="D135" s="379" t="s">
        <v>909</v>
      </c>
      <c r="E135" s="379" t="s">
        <v>1265</v>
      </c>
      <c r="F135" s="379" t="s">
        <v>1266</v>
      </c>
      <c r="G135" s="379" t="s">
        <v>912</v>
      </c>
      <c r="H135" s="379" t="s">
        <v>794</v>
      </c>
      <c r="I135" s="379" t="s">
        <v>795</v>
      </c>
      <c r="J135" s="379" t="s">
        <v>796</v>
      </c>
      <c r="K135" s="380" t="s">
        <v>852</v>
      </c>
      <c r="L135" s="382"/>
      <c r="M135" s="382"/>
    </row>
    <row r="136" spans="3:13" x14ac:dyDescent="0.3">
      <c r="C136" s="378">
        <f t="shared" si="1"/>
        <v>127</v>
      </c>
      <c r="D136" s="379" t="s">
        <v>936</v>
      </c>
      <c r="E136" s="379" t="s">
        <v>1267</v>
      </c>
      <c r="F136" s="379" t="s">
        <v>1268</v>
      </c>
      <c r="G136" s="379" t="s">
        <v>939</v>
      </c>
      <c r="H136" s="379" t="s">
        <v>794</v>
      </c>
      <c r="I136" s="379" t="s">
        <v>795</v>
      </c>
      <c r="J136" s="379" t="s">
        <v>796</v>
      </c>
      <c r="K136" s="380" t="s">
        <v>797</v>
      </c>
      <c r="L136" s="382"/>
      <c r="M136" s="382"/>
    </row>
    <row r="137" spans="3:13" x14ac:dyDescent="0.3">
      <c r="C137" s="378">
        <f t="shared" si="1"/>
        <v>128</v>
      </c>
      <c r="D137" s="379" t="s">
        <v>1269</v>
      </c>
      <c r="E137" s="379" t="s">
        <v>1270</v>
      </c>
      <c r="F137" s="379" t="s">
        <v>972</v>
      </c>
      <c r="G137" s="379" t="s">
        <v>1271</v>
      </c>
      <c r="H137" s="379" t="s">
        <v>1115</v>
      </c>
      <c r="I137" s="379" t="s">
        <v>795</v>
      </c>
      <c r="J137" s="379" t="s">
        <v>1258</v>
      </c>
      <c r="K137" s="380" t="s">
        <v>908</v>
      </c>
      <c r="L137" s="382"/>
      <c r="M137" s="382"/>
    </row>
    <row r="138" spans="3:13" x14ac:dyDescent="0.3">
      <c r="C138" s="378">
        <f t="shared" si="1"/>
        <v>129</v>
      </c>
      <c r="D138" s="379" t="s">
        <v>1272</v>
      </c>
      <c r="E138" s="379" t="s">
        <v>1273</v>
      </c>
      <c r="F138" s="379" t="s">
        <v>972</v>
      </c>
      <c r="G138" s="379" t="s">
        <v>1274</v>
      </c>
      <c r="H138" s="379" t="s">
        <v>794</v>
      </c>
      <c r="I138" s="379" t="s">
        <v>795</v>
      </c>
      <c r="J138" s="379" t="s">
        <v>796</v>
      </c>
      <c r="K138" s="380" t="s">
        <v>797</v>
      </c>
      <c r="L138" s="382"/>
      <c r="M138" s="382"/>
    </row>
    <row r="139" spans="3:13" x14ac:dyDescent="0.3">
      <c r="C139" s="378">
        <f t="shared" si="1"/>
        <v>130</v>
      </c>
      <c r="D139" s="379" t="s">
        <v>1275</v>
      </c>
      <c r="E139" s="379" t="s">
        <v>1276</v>
      </c>
      <c r="F139" s="379" t="s">
        <v>1277</v>
      </c>
      <c r="G139" s="379" t="s">
        <v>1278</v>
      </c>
      <c r="H139" s="379" t="s">
        <v>794</v>
      </c>
      <c r="I139" s="379" t="s">
        <v>795</v>
      </c>
      <c r="J139" s="379" t="s">
        <v>881</v>
      </c>
      <c r="K139" s="380" t="s">
        <v>797</v>
      </c>
      <c r="L139" s="382"/>
      <c r="M139" s="382"/>
    </row>
    <row r="140" spans="3:13" x14ac:dyDescent="0.3">
      <c r="C140" s="378">
        <f t="shared" ref="C140:C203" si="2">C139+1</f>
        <v>131</v>
      </c>
      <c r="D140" s="379" t="s">
        <v>1121</v>
      </c>
      <c r="E140" s="379" t="s">
        <v>1279</v>
      </c>
      <c r="F140" s="379" t="s">
        <v>1280</v>
      </c>
      <c r="G140" s="379" t="s">
        <v>1281</v>
      </c>
      <c r="H140" s="379" t="s">
        <v>1115</v>
      </c>
      <c r="I140" s="379" t="s">
        <v>795</v>
      </c>
      <c r="J140" s="379" t="s">
        <v>1258</v>
      </c>
      <c r="K140" s="380" t="s">
        <v>797</v>
      </c>
      <c r="L140" s="382"/>
      <c r="M140" s="382"/>
    </row>
    <row r="141" spans="3:13" x14ac:dyDescent="0.3">
      <c r="C141" s="378">
        <f t="shared" si="2"/>
        <v>132</v>
      </c>
      <c r="D141" s="379" t="s">
        <v>844</v>
      </c>
      <c r="E141" s="379" t="s">
        <v>1282</v>
      </c>
      <c r="F141" s="379" t="s">
        <v>1283</v>
      </c>
      <c r="G141" s="379" t="s">
        <v>847</v>
      </c>
      <c r="H141" s="379" t="s">
        <v>794</v>
      </c>
      <c r="I141" s="379" t="s">
        <v>795</v>
      </c>
      <c r="J141" s="379" t="s">
        <v>796</v>
      </c>
      <c r="K141" s="380" t="s">
        <v>797</v>
      </c>
      <c r="L141" s="382"/>
      <c r="M141" s="382"/>
    </row>
    <row r="142" spans="3:13" x14ac:dyDescent="0.3">
      <c r="C142" s="378">
        <f t="shared" si="2"/>
        <v>133</v>
      </c>
      <c r="D142" s="379" t="s">
        <v>1143</v>
      </c>
      <c r="E142" s="379" t="s">
        <v>1144</v>
      </c>
      <c r="F142" s="379" t="s">
        <v>805</v>
      </c>
      <c r="G142" s="379" t="s">
        <v>1284</v>
      </c>
      <c r="H142" s="379" t="s">
        <v>794</v>
      </c>
      <c r="I142" s="379" t="s">
        <v>795</v>
      </c>
      <c r="J142" s="379" t="s">
        <v>796</v>
      </c>
      <c r="K142" s="380" t="s">
        <v>797</v>
      </c>
      <c r="L142" s="382"/>
      <c r="M142" s="382"/>
    </row>
    <row r="143" spans="3:13" x14ac:dyDescent="0.3">
      <c r="C143" s="378">
        <f t="shared" si="2"/>
        <v>134</v>
      </c>
      <c r="D143" s="379" t="s">
        <v>1285</v>
      </c>
      <c r="E143" s="379" t="s">
        <v>995</v>
      </c>
      <c r="F143" s="379" t="s">
        <v>942</v>
      </c>
      <c r="G143" s="379" t="s">
        <v>1286</v>
      </c>
      <c r="H143" s="379" t="s">
        <v>794</v>
      </c>
      <c r="I143" s="379" t="s">
        <v>795</v>
      </c>
      <c r="J143" s="379" t="s">
        <v>823</v>
      </c>
      <c r="K143" s="380" t="s">
        <v>852</v>
      </c>
      <c r="L143" s="382"/>
      <c r="M143" s="382"/>
    </row>
    <row r="144" spans="3:13" x14ac:dyDescent="0.3">
      <c r="C144" s="378">
        <f t="shared" si="2"/>
        <v>135</v>
      </c>
      <c r="D144" s="379" t="s">
        <v>1151</v>
      </c>
      <c r="E144" s="379" t="s">
        <v>1287</v>
      </c>
      <c r="F144" s="379" t="s">
        <v>972</v>
      </c>
      <c r="G144" s="379" t="s">
        <v>1153</v>
      </c>
      <c r="H144" s="379" t="s">
        <v>794</v>
      </c>
      <c r="I144" s="379" t="s">
        <v>795</v>
      </c>
      <c r="J144" s="379" t="s">
        <v>796</v>
      </c>
      <c r="K144" s="380" t="s">
        <v>797</v>
      </c>
      <c r="L144" s="382"/>
      <c r="M144" s="382"/>
    </row>
    <row r="145" spans="3:13" x14ac:dyDescent="0.3">
      <c r="C145" s="378">
        <f t="shared" si="2"/>
        <v>136</v>
      </c>
      <c r="D145" s="379" t="s">
        <v>1098</v>
      </c>
      <c r="E145" s="379" t="s">
        <v>1288</v>
      </c>
      <c r="F145" s="379" t="s">
        <v>1289</v>
      </c>
      <c r="G145" s="379" t="s">
        <v>1101</v>
      </c>
      <c r="H145" s="379" t="s">
        <v>794</v>
      </c>
      <c r="I145" s="379" t="s">
        <v>795</v>
      </c>
      <c r="J145" s="379" t="s">
        <v>796</v>
      </c>
      <c r="K145" s="380" t="s">
        <v>797</v>
      </c>
      <c r="L145" s="382"/>
      <c r="M145" s="382"/>
    </row>
    <row r="146" spans="3:13" x14ac:dyDescent="0.3">
      <c r="C146" s="378">
        <f t="shared" si="2"/>
        <v>137</v>
      </c>
      <c r="D146" s="379" t="s">
        <v>1290</v>
      </c>
      <c r="E146" s="379" t="s">
        <v>1291</v>
      </c>
      <c r="F146" s="379" t="s">
        <v>1292</v>
      </c>
      <c r="G146" s="379" t="s">
        <v>1293</v>
      </c>
      <c r="H146" s="379" t="s">
        <v>794</v>
      </c>
      <c r="I146" s="379" t="s">
        <v>795</v>
      </c>
      <c r="J146" s="379" t="s">
        <v>881</v>
      </c>
      <c r="K146" s="380" t="s">
        <v>797</v>
      </c>
      <c r="L146" s="382"/>
      <c r="M146" s="382"/>
    </row>
    <row r="147" spans="3:13" x14ac:dyDescent="0.3">
      <c r="C147" s="378">
        <f t="shared" si="2"/>
        <v>138</v>
      </c>
      <c r="D147" s="379" t="s">
        <v>1018</v>
      </c>
      <c r="E147" s="379" t="s">
        <v>1019</v>
      </c>
      <c r="F147" s="379" t="s">
        <v>946</v>
      </c>
      <c r="G147" s="379" t="s">
        <v>1020</v>
      </c>
      <c r="H147" s="379" t="s">
        <v>1021</v>
      </c>
      <c r="I147" s="379" t="s">
        <v>795</v>
      </c>
      <c r="J147" s="379" t="s">
        <v>1022</v>
      </c>
      <c r="K147" s="380" t="s">
        <v>797</v>
      </c>
      <c r="L147" s="382"/>
      <c r="M147" s="382"/>
    </row>
    <row r="148" spans="3:13" x14ac:dyDescent="0.3">
      <c r="C148" s="378">
        <f t="shared" si="2"/>
        <v>139</v>
      </c>
      <c r="D148" s="379" t="s">
        <v>848</v>
      </c>
      <c r="E148" s="379" t="s">
        <v>1294</v>
      </c>
      <c r="F148" s="379" t="s">
        <v>923</v>
      </c>
      <c r="G148" s="379" t="s">
        <v>851</v>
      </c>
      <c r="H148" s="379" t="s">
        <v>794</v>
      </c>
      <c r="I148" s="379" t="s">
        <v>795</v>
      </c>
      <c r="J148" s="379" t="s">
        <v>796</v>
      </c>
      <c r="K148" s="380" t="s">
        <v>852</v>
      </c>
      <c r="L148" s="382"/>
      <c r="M148" s="382"/>
    </row>
    <row r="149" spans="3:13" x14ac:dyDescent="0.3">
      <c r="C149" s="378">
        <f t="shared" si="2"/>
        <v>140</v>
      </c>
      <c r="D149" s="379" t="s">
        <v>1055</v>
      </c>
      <c r="E149" s="379" t="s">
        <v>1295</v>
      </c>
      <c r="F149" s="379" t="s">
        <v>1296</v>
      </c>
      <c r="G149" s="379" t="s">
        <v>1058</v>
      </c>
      <c r="H149" s="379" t="s">
        <v>794</v>
      </c>
      <c r="I149" s="379" t="s">
        <v>795</v>
      </c>
      <c r="J149" s="379" t="s">
        <v>796</v>
      </c>
      <c r="K149" s="380" t="s">
        <v>852</v>
      </c>
      <c r="L149" s="382"/>
      <c r="M149" s="382"/>
    </row>
    <row r="150" spans="3:13" x14ac:dyDescent="0.3">
      <c r="C150" s="378">
        <f t="shared" si="2"/>
        <v>141</v>
      </c>
      <c r="D150" s="379" t="s">
        <v>1098</v>
      </c>
      <c r="E150" s="379" t="s">
        <v>1297</v>
      </c>
      <c r="F150" s="379" t="s">
        <v>972</v>
      </c>
      <c r="G150" s="379" t="s">
        <v>1101</v>
      </c>
      <c r="H150" s="379" t="s">
        <v>794</v>
      </c>
      <c r="I150" s="379" t="s">
        <v>795</v>
      </c>
      <c r="J150" s="379" t="s">
        <v>796</v>
      </c>
      <c r="K150" s="380" t="s">
        <v>797</v>
      </c>
      <c r="L150" s="382"/>
      <c r="M150" s="382"/>
    </row>
    <row r="151" spans="3:13" x14ac:dyDescent="0.3">
      <c r="C151" s="378">
        <f t="shared" si="2"/>
        <v>142</v>
      </c>
      <c r="D151" s="379" t="s">
        <v>1298</v>
      </c>
      <c r="E151" s="379" t="s">
        <v>1299</v>
      </c>
      <c r="F151" s="379" t="s">
        <v>1300</v>
      </c>
      <c r="G151" s="379" t="s">
        <v>1301</v>
      </c>
      <c r="H151" s="379" t="s">
        <v>794</v>
      </c>
      <c r="I151" s="379" t="s">
        <v>795</v>
      </c>
      <c r="J151" s="379" t="s">
        <v>823</v>
      </c>
      <c r="K151" s="380" t="s">
        <v>908</v>
      </c>
      <c r="L151" s="382"/>
      <c r="M151" s="382"/>
    </row>
    <row r="152" spans="3:13" x14ac:dyDescent="0.3">
      <c r="C152" s="378">
        <f t="shared" si="2"/>
        <v>143</v>
      </c>
      <c r="D152" s="379" t="s">
        <v>1302</v>
      </c>
      <c r="E152" s="379" t="s">
        <v>1303</v>
      </c>
      <c r="F152" s="379" t="s">
        <v>1304</v>
      </c>
      <c r="G152" s="379" t="s">
        <v>1305</v>
      </c>
      <c r="H152" s="379" t="s">
        <v>1115</v>
      </c>
      <c r="I152" s="379" t="s">
        <v>795</v>
      </c>
      <c r="J152" s="379" t="s">
        <v>1258</v>
      </c>
      <c r="K152" s="380" t="s">
        <v>797</v>
      </c>
      <c r="L152" s="382"/>
      <c r="M152" s="382"/>
    </row>
    <row r="153" spans="3:13" x14ac:dyDescent="0.3">
      <c r="C153" s="378">
        <f t="shared" si="2"/>
        <v>144</v>
      </c>
      <c r="D153" s="379" t="s">
        <v>1045</v>
      </c>
      <c r="E153" s="379" t="s">
        <v>1306</v>
      </c>
      <c r="F153" s="379" t="s">
        <v>1307</v>
      </c>
      <c r="G153" s="379" t="s">
        <v>1048</v>
      </c>
      <c r="H153" s="379" t="s">
        <v>794</v>
      </c>
      <c r="I153" s="379" t="s">
        <v>795</v>
      </c>
      <c r="J153" s="379" t="s">
        <v>796</v>
      </c>
      <c r="K153" s="380" t="s">
        <v>908</v>
      </c>
      <c r="L153" s="382"/>
      <c r="M153" s="382"/>
    </row>
    <row r="154" spans="3:13" x14ac:dyDescent="0.3">
      <c r="C154" s="378">
        <f t="shared" si="2"/>
        <v>145</v>
      </c>
      <c r="D154" s="379" t="s">
        <v>1308</v>
      </c>
      <c r="E154" s="379" t="s">
        <v>1309</v>
      </c>
      <c r="F154" s="379" t="s">
        <v>1310</v>
      </c>
      <c r="G154" s="379" t="s">
        <v>1311</v>
      </c>
      <c r="H154" s="379" t="s">
        <v>1312</v>
      </c>
      <c r="I154" s="379" t="s">
        <v>795</v>
      </c>
      <c r="J154" s="379" t="s">
        <v>1313</v>
      </c>
      <c r="K154" s="380" t="s">
        <v>797</v>
      </c>
      <c r="L154" s="382"/>
      <c r="M154" s="382"/>
    </row>
    <row r="155" spans="3:13" x14ac:dyDescent="0.3">
      <c r="C155" s="378">
        <f t="shared" si="2"/>
        <v>146</v>
      </c>
      <c r="D155" s="379" t="s">
        <v>1314</v>
      </c>
      <c r="E155" s="379" t="s">
        <v>1315</v>
      </c>
      <c r="F155" s="379" t="s">
        <v>1316</v>
      </c>
      <c r="G155" s="379" t="s">
        <v>1317</v>
      </c>
      <c r="H155" s="379" t="s">
        <v>794</v>
      </c>
      <c r="I155" s="379" t="s">
        <v>795</v>
      </c>
      <c r="J155" s="379" t="s">
        <v>823</v>
      </c>
      <c r="K155" s="380" t="s">
        <v>797</v>
      </c>
      <c r="L155" s="382"/>
      <c r="M155" s="382"/>
    </row>
    <row r="156" spans="3:13" x14ac:dyDescent="0.3">
      <c r="C156" s="378">
        <f t="shared" si="2"/>
        <v>147</v>
      </c>
      <c r="D156" s="379" t="s">
        <v>1179</v>
      </c>
      <c r="E156" s="379" t="s">
        <v>1318</v>
      </c>
      <c r="F156" s="379" t="s">
        <v>1319</v>
      </c>
      <c r="G156" s="379" t="s">
        <v>1182</v>
      </c>
      <c r="H156" s="379" t="s">
        <v>1183</v>
      </c>
      <c r="I156" s="379" t="s">
        <v>795</v>
      </c>
      <c r="J156" s="379" t="s">
        <v>1184</v>
      </c>
      <c r="K156" s="380" t="s">
        <v>797</v>
      </c>
      <c r="L156" s="382"/>
      <c r="M156" s="382"/>
    </row>
    <row r="157" spans="3:13" x14ac:dyDescent="0.3">
      <c r="C157" s="378">
        <f t="shared" si="2"/>
        <v>148</v>
      </c>
      <c r="D157" s="379" t="s">
        <v>810</v>
      </c>
      <c r="E157" s="379" t="s">
        <v>1320</v>
      </c>
      <c r="F157" s="379" t="s">
        <v>1321</v>
      </c>
      <c r="G157" s="379" t="s">
        <v>813</v>
      </c>
      <c r="H157" s="379" t="s">
        <v>794</v>
      </c>
      <c r="I157" s="379" t="s">
        <v>795</v>
      </c>
      <c r="J157" s="379" t="s">
        <v>796</v>
      </c>
      <c r="K157" s="380" t="s">
        <v>797</v>
      </c>
      <c r="L157" s="382"/>
      <c r="M157" s="382"/>
    </row>
    <row r="158" spans="3:13" x14ac:dyDescent="0.3">
      <c r="C158" s="378">
        <f t="shared" si="2"/>
        <v>149</v>
      </c>
      <c r="D158" s="379" t="s">
        <v>1322</v>
      </c>
      <c r="E158" s="379" t="s">
        <v>1323</v>
      </c>
      <c r="F158" s="379" t="s">
        <v>972</v>
      </c>
      <c r="G158" s="379" t="s">
        <v>1324</v>
      </c>
      <c r="H158" s="379" t="s">
        <v>807</v>
      </c>
      <c r="I158" s="379" t="s">
        <v>795</v>
      </c>
      <c r="J158" s="379" t="s">
        <v>808</v>
      </c>
      <c r="K158" s="380" t="s">
        <v>797</v>
      </c>
      <c r="L158" s="382"/>
      <c r="M158" s="382"/>
    </row>
    <row r="159" spans="3:13" x14ac:dyDescent="0.3">
      <c r="C159" s="378">
        <f t="shared" si="2"/>
        <v>150</v>
      </c>
      <c r="D159" s="379" t="s">
        <v>1302</v>
      </c>
      <c r="E159" s="379" t="s">
        <v>1325</v>
      </c>
      <c r="F159" s="379" t="s">
        <v>862</v>
      </c>
      <c r="G159" s="379" t="s">
        <v>1305</v>
      </c>
      <c r="H159" s="379" t="s">
        <v>1115</v>
      </c>
      <c r="I159" s="379" t="s">
        <v>795</v>
      </c>
      <c r="J159" s="379" t="s">
        <v>1258</v>
      </c>
      <c r="K159" s="380" t="s">
        <v>797</v>
      </c>
      <c r="L159" s="382"/>
      <c r="M159" s="382"/>
    </row>
    <row r="160" spans="3:13" x14ac:dyDescent="0.3">
      <c r="C160" s="378">
        <f t="shared" si="2"/>
        <v>151</v>
      </c>
      <c r="D160" s="379" t="s">
        <v>1262</v>
      </c>
      <c r="E160" s="379" t="s">
        <v>1326</v>
      </c>
      <c r="F160" s="379" t="s">
        <v>875</v>
      </c>
      <c r="G160" s="379" t="s">
        <v>1264</v>
      </c>
      <c r="H160" s="379" t="s">
        <v>1115</v>
      </c>
      <c r="I160" s="379" t="s">
        <v>795</v>
      </c>
      <c r="J160" s="379" t="s">
        <v>1116</v>
      </c>
      <c r="K160" s="380" t="s">
        <v>797</v>
      </c>
      <c r="L160" s="382"/>
      <c r="M160" s="382"/>
    </row>
    <row r="161" spans="3:13" x14ac:dyDescent="0.3">
      <c r="C161" s="378">
        <f t="shared" si="2"/>
        <v>152</v>
      </c>
      <c r="D161" s="379" t="s">
        <v>1327</v>
      </c>
      <c r="E161" s="379" t="s">
        <v>1328</v>
      </c>
      <c r="F161" s="379" t="s">
        <v>1329</v>
      </c>
      <c r="G161" s="379" t="s">
        <v>1330</v>
      </c>
      <c r="H161" s="379" t="s">
        <v>794</v>
      </c>
      <c r="I161" s="379" t="s">
        <v>795</v>
      </c>
      <c r="J161" s="379" t="s">
        <v>802</v>
      </c>
      <c r="K161" s="380" t="s">
        <v>829</v>
      </c>
      <c r="L161" s="382"/>
      <c r="M161" s="382"/>
    </row>
    <row r="162" spans="3:13" x14ac:dyDescent="0.3">
      <c r="C162" s="378">
        <f t="shared" si="2"/>
        <v>153</v>
      </c>
      <c r="D162" s="379" t="s">
        <v>1121</v>
      </c>
      <c r="E162" s="379" t="s">
        <v>1331</v>
      </c>
      <c r="F162" s="379" t="s">
        <v>1332</v>
      </c>
      <c r="G162" s="379" t="s">
        <v>1281</v>
      </c>
      <c r="H162" s="379" t="s">
        <v>1115</v>
      </c>
      <c r="I162" s="379" t="s">
        <v>795</v>
      </c>
      <c r="J162" s="379" t="s">
        <v>1258</v>
      </c>
      <c r="K162" s="380" t="s">
        <v>797</v>
      </c>
      <c r="L162" s="382"/>
      <c r="M162" s="382"/>
    </row>
    <row r="163" spans="3:13" x14ac:dyDescent="0.3">
      <c r="C163" s="378">
        <f t="shared" si="2"/>
        <v>154</v>
      </c>
      <c r="D163" s="379" t="s">
        <v>1225</v>
      </c>
      <c r="E163" s="379" t="s">
        <v>1333</v>
      </c>
      <c r="F163" s="379" t="s">
        <v>1334</v>
      </c>
      <c r="G163" s="379" t="s">
        <v>1228</v>
      </c>
      <c r="H163" s="379" t="s">
        <v>1229</v>
      </c>
      <c r="I163" s="379" t="s">
        <v>795</v>
      </c>
      <c r="J163" s="379" t="s">
        <v>1230</v>
      </c>
      <c r="K163" s="380" t="s">
        <v>797</v>
      </c>
      <c r="L163" s="382"/>
      <c r="M163" s="382"/>
    </row>
    <row r="164" spans="3:13" x14ac:dyDescent="0.3">
      <c r="C164" s="378">
        <f t="shared" si="2"/>
        <v>155</v>
      </c>
      <c r="D164" s="379" t="s">
        <v>1302</v>
      </c>
      <c r="E164" s="379" t="s">
        <v>1335</v>
      </c>
      <c r="F164" s="379" t="s">
        <v>832</v>
      </c>
      <c r="G164" s="379" t="s">
        <v>1305</v>
      </c>
      <c r="H164" s="379" t="s">
        <v>1115</v>
      </c>
      <c r="I164" s="379" t="s">
        <v>795</v>
      </c>
      <c r="J164" s="379" t="s">
        <v>1258</v>
      </c>
      <c r="K164" s="380" t="s">
        <v>797</v>
      </c>
      <c r="L164" s="382"/>
      <c r="M164" s="382"/>
    </row>
    <row r="165" spans="3:13" x14ac:dyDescent="0.3">
      <c r="C165" s="378">
        <f t="shared" si="2"/>
        <v>156</v>
      </c>
      <c r="D165" s="379" t="s">
        <v>1336</v>
      </c>
      <c r="E165" s="379" t="s">
        <v>1337</v>
      </c>
      <c r="F165" s="379" t="s">
        <v>805</v>
      </c>
      <c r="G165" s="379" t="s">
        <v>1338</v>
      </c>
      <c r="H165" s="379" t="s">
        <v>1229</v>
      </c>
      <c r="I165" s="379" t="s">
        <v>795</v>
      </c>
      <c r="J165" s="379" t="s">
        <v>1230</v>
      </c>
      <c r="K165" s="380" t="s">
        <v>797</v>
      </c>
      <c r="L165" s="382"/>
      <c r="M165" s="382"/>
    </row>
    <row r="166" spans="3:13" x14ac:dyDescent="0.3">
      <c r="C166" s="378">
        <f t="shared" si="2"/>
        <v>157</v>
      </c>
      <c r="D166" s="379" t="s">
        <v>798</v>
      </c>
      <c r="E166" s="379" t="s">
        <v>1339</v>
      </c>
      <c r="F166" s="379" t="s">
        <v>990</v>
      </c>
      <c r="G166" s="379" t="s">
        <v>801</v>
      </c>
      <c r="H166" s="379" t="s">
        <v>794</v>
      </c>
      <c r="I166" s="379" t="s">
        <v>795</v>
      </c>
      <c r="J166" s="379" t="s">
        <v>802</v>
      </c>
      <c r="K166" s="380" t="s">
        <v>797</v>
      </c>
      <c r="L166" s="382"/>
      <c r="M166" s="382"/>
    </row>
    <row r="167" spans="3:13" x14ac:dyDescent="0.3">
      <c r="C167" s="378">
        <f t="shared" si="2"/>
        <v>158</v>
      </c>
      <c r="D167" s="379" t="s">
        <v>1340</v>
      </c>
      <c r="E167" s="379" t="s">
        <v>1341</v>
      </c>
      <c r="F167" s="379" t="s">
        <v>836</v>
      </c>
      <c r="G167" s="379" t="s">
        <v>1342</v>
      </c>
      <c r="H167" s="379" t="s">
        <v>807</v>
      </c>
      <c r="I167" s="379" t="s">
        <v>795</v>
      </c>
      <c r="J167" s="379" t="s">
        <v>808</v>
      </c>
      <c r="K167" s="380" t="s">
        <v>797</v>
      </c>
      <c r="L167" s="382"/>
      <c r="M167" s="382"/>
    </row>
    <row r="168" spans="3:13" x14ac:dyDescent="0.3">
      <c r="C168" s="378">
        <f t="shared" si="2"/>
        <v>159</v>
      </c>
      <c r="D168" s="379" t="s">
        <v>1343</v>
      </c>
      <c r="E168" s="379" t="s">
        <v>1344</v>
      </c>
      <c r="F168" s="379" t="s">
        <v>816</v>
      </c>
      <c r="G168" s="379" t="s">
        <v>1345</v>
      </c>
      <c r="H168" s="379" t="s">
        <v>807</v>
      </c>
      <c r="I168" s="379" t="s">
        <v>795</v>
      </c>
      <c r="J168" s="379" t="s">
        <v>808</v>
      </c>
      <c r="K168" s="380" t="s">
        <v>824</v>
      </c>
      <c r="L168" s="382"/>
      <c r="M168" s="382"/>
    </row>
    <row r="169" spans="3:13" x14ac:dyDescent="0.3">
      <c r="C169" s="378">
        <f t="shared" si="2"/>
        <v>160</v>
      </c>
      <c r="D169" s="379" t="s">
        <v>1346</v>
      </c>
      <c r="E169" s="379" t="s">
        <v>1347</v>
      </c>
      <c r="F169" s="379" t="s">
        <v>858</v>
      </c>
      <c r="G169" s="379" t="s">
        <v>1348</v>
      </c>
      <c r="H169" s="379" t="s">
        <v>1115</v>
      </c>
      <c r="I169" s="379" t="s">
        <v>795</v>
      </c>
      <c r="J169" s="379" t="s">
        <v>1258</v>
      </c>
      <c r="K169" s="380" t="s">
        <v>809</v>
      </c>
      <c r="L169" s="382"/>
      <c r="M169" s="382"/>
    </row>
    <row r="170" spans="3:13" x14ac:dyDescent="0.3">
      <c r="C170" s="378">
        <f t="shared" si="2"/>
        <v>161</v>
      </c>
      <c r="D170" s="379" t="s">
        <v>1121</v>
      </c>
      <c r="E170" s="379" t="s">
        <v>1349</v>
      </c>
      <c r="F170" s="379" t="s">
        <v>805</v>
      </c>
      <c r="G170" s="379" t="s">
        <v>1167</v>
      </c>
      <c r="H170" s="379" t="s">
        <v>1115</v>
      </c>
      <c r="I170" s="379" t="s">
        <v>795</v>
      </c>
      <c r="J170" s="379" t="s">
        <v>1116</v>
      </c>
      <c r="K170" s="380" t="s">
        <v>797</v>
      </c>
      <c r="L170" s="382"/>
      <c r="M170" s="382"/>
    </row>
    <row r="171" spans="3:13" x14ac:dyDescent="0.3">
      <c r="C171" s="378">
        <f t="shared" si="2"/>
        <v>162</v>
      </c>
      <c r="D171" s="379" t="s">
        <v>1350</v>
      </c>
      <c r="E171" s="379" t="s">
        <v>1351</v>
      </c>
      <c r="F171" s="379" t="s">
        <v>1352</v>
      </c>
      <c r="G171" s="379" t="s">
        <v>1353</v>
      </c>
      <c r="H171" s="379" t="s">
        <v>1354</v>
      </c>
      <c r="I171" s="379" t="s">
        <v>1243</v>
      </c>
      <c r="J171" s="379" t="s">
        <v>1355</v>
      </c>
      <c r="K171" s="380" t="s">
        <v>797</v>
      </c>
      <c r="L171" s="382"/>
      <c r="M171" s="382"/>
    </row>
    <row r="172" spans="3:13" x14ac:dyDescent="0.3">
      <c r="C172" s="378">
        <f t="shared" si="2"/>
        <v>163</v>
      </c>
      <c r="D172" s="379" t="s">
        <v>1346</v>
      </c>
      <c r="E172" s="379" t="s">
        <v>1356</v>
      </c>
      <c r="F172" s="379" t="s">
        <v>1357</v>
      </c>
      <c r="G172" s="379" t="s">
        <v>1348</v>
      </c>
      <c r="H172" s="379" t="s">
        <v>1115</v>
      </c>
      <c r="I172" s="379" t="s">
        <v>795</v>
      </c>
      <c r="J172" s="379" t="s">
        <v>1258</v>
      </c>
      <c r="K172" s="380" t="s">
        <v>797</v>
      </c>
      <c r="L172" s="382"/>
      <c r="M172" s="382"/>
    </row>
    <row r="173" spans="3:13" x14ac:dyDescent="0.3">
      <c r="C173" s="378">
        <f t="shared" si="2"/>
        <v>164</v>
      </c>
      <c r="D173" s="379" t="s">
        <v>1151</v>
      </c>
      <c r="E173" s="379" t="s">
        <v>1358</v>
      </c>
      <c r="F173" s="379" t="s">
        <v>1359</v>
      </c>
      <c r="G173" s="379" t="s">
        <v>1360</v>
      </c>
      <c r="H173" s="379" t="s">
        <v>794</v>
      </c>
      <c r="I173" s="379" t="s">
        <v>795</v>
      </c>
      <c r="J173" s="379" t="s">
        <v>802</v>
      </c>
      <c r="K173" s="380" t="s">
        <v>797</v>
      </c>
      <c r="L173" s="382"/>
      <c r="M173" s="382"/>
    </row>
    <row r="174" spans="3:13" x14ac:dyDescent="0.3">
      <c r="C174" s="378">
        <f t="shared" si="2"/>
        <v>165</v>
      </c>
      <c r="D174" s="379" t="s">
        <v>1361</v>
      </c>
      <c r="E174" s="379" t="s">
        <v>1362</v>
      </c>
      <c r="F174" s="379" t="s">
        <v>1363</v>
      </c>
      <c r="G174" s="379" t="s">
        <v>1364</v>
      </c>
      <c r="H174" s="379" t="s">
        <v>1115</v>
      </c>
      <c r="I174" s="379" t="s">
        <v>795</v>
      </c>
      <c r="J174" s="379" t="s">
        <v>1258</v>
      </c>
      <c r="K174" s="380" t="s">
        <v>797</v>
      </c>
      <c r="L174" s="382"/>
      <c r="M174" s="382"/>
    </row>
    <row r="175" spans="3:13" x14ac:dyDescent="0.3">
      <c r="C175" s="378">
        <f t="shared" si="2"/>
        <v>166</v>
      </c>
      <c r="D175" s="379" t="s">
        <v>1365</v>
      </c>
      <c r="E175" s="379" t="s">
        <v>1366</v>
      </c>
      <c r="F175" s="379" t="s">
        <v>1367</v>
      </c>
      <c r="G175" s="379" t="s">
        <v>1368</v>
      </c>
      <c r="H175" s="379" t="s">
        <v>1369</v>
      </c>
      <c r="I175" s="379" t="s">
        <v>795</v>
      </c>
      <c r="J175" s="379" t="s">
        <v>1370</v>
      </c>
      <c r="K175" s="380" t="s">
        <v>824</v>
      </c>
      <c r="L175" s="382"/>
      <c r="M175" s="382"/>
    </row>
    <row r="176" spans="3:13" x14ac:dyDescent="0.3">
      <c r="C176" s="378">
        <f t="shared" si="2"/>
        <v>167</v>
      </c>
      <c r="D176" s="379" t="s">
        <v>1343</v>
      </c>
      <c r="E176" s="379" t="s">
        <v>1371</v>
      </c>
      <c r="F176" s="379" t="s">
        <v>1372</v>
      </c>
      <c r="G176" s="379" t="s">
        <v>1345</v>
      </c>
      <c r="H176" s="379" t="s">
        <v>807</v>
      </c>
      <c r="I176" s="379" t="s">
        <v>795</v>
      </c>
      <c r="J176" s="379" t="s">
        <v>808</v>
      </c>
      <c r="K176" s="380" t="s">
        <v>824</v>
      </c>
      <c r="L176" s="382"/>
      <c r="M176" s="382"/>
    </row>
    <row r="177" spans="3:13" x14ac:dyDescent="0.3">
      <c r="C177" s="378">
        <f t="shared" si="2"/>
        <v>168</v>
      </c>
      <c r="D177" s="379" t="s">
        <v>1302</v>
      </c>
      <c r="E177" s="379" t="s">
        <v>1362</v>
      </c>
      <c r="F177" s="379" t="s">
        <v>1363</v>
      </c>
      <c r="G177" s="379" t="s">
        <v>1305</v>
      </c>
      <c r="H177" s="379" t="s">
        <v>1115</v>
      </c>
      <c r="I177" s="379" t="s">
        <v>795</v>
      </c>
      <c r="J177" s="379" t="s">
        <v>1258</v>
      </c>
      <c r="K177" s="380" t="s">
        <v>797</v>
      </c>
      <c r="L177" s="382"/>
      <c r="M177" s="382"/>
    </row>
    <row r="178" spans="3:13" x14ac:dyDescent="0.3">
      <c r="C178" s="378">
        <f t="shared" si="2"/>
        <v>169</v>
      </c>
      <c r="D178" s="379" t="s">
        <v>1373</v>
      </c>
      <c r="E178" s="379" t="s">
        <v>1374</v>
      </c>
      <c r="F178" s="379" t="s">
        <v>1375</v>
      </c>
      <c r="G178" s="379" t="s">
        <v>1376</v>
      </c>
      <c r="H178" s="379" t="s">
        <v>1115</v>
      </c>
      <c r="I178" s="379" t="s">
        <v>795</v>
      </c>
      <c r="J178" s="379" t="s">
        <v>1258</v>
      </c>
      <c r="K178" s="380" t="s">
        <v>797</v>
      </c>
      <c r="L178" s="382"/>
      <c r="M178" s="382"/>
    </row>
    <row r="179" spans="3:13" x14ac:dyDescent="0.3">
      <c r="C179" s="378">
        <f t="shared" si="2"/>
        <v>170</v>
      </c>
      <c r="D179" s="379" t="s">
        <v>1031</v>
      </c>
      <c r="E179" s="379" t="s">
        <v>1377</v>
      </c>
      <c r="F179" s="379" t="s">
        <v>923</v>
      </c>
      <c r="G179" s="379" t="s">
        <v>1034</v>
      </c>
      <c r="H179" s="379" t="s">
        <v>1035</v>
      </c>
      <c r="I179" s="379" t="s">
        <v>795</v>
      </c>
      <c r="J179" s="379" t="s">
        <v>1036</v>
      </c>
      <c r="K179" s="380" t="s">
        <v>797</v>
      </c>
      <c r="L179" s="382"/>
      <c r="M179" s="382"/>
    </row>
    <row r="180" spans="3:13" x14ac:dyDescent="0.3">
      <c r="C180" s="378">
        <f t="shared" si="2"/>
        <v>171</v>
      </c>
      <c r="D180" s="379" t="s">
        <v>1378</v>
      </c>
      <c r="E180" s="379" t="s">
        <v>1379</v>
      </c>
      <c r="F180" s="379" t="s">
        <v>875</v>
      </c>
      <c r="G180" s="379" t="s">
        <v>1380</v>
      </c>
      <c r="H180" s="379" t="s">
        <v>1381</v>
      </c>
      <c r="I180" s="379" t="s">
        <v>1382</v>
      </c>
      <c r="J180" s="379" t="s">
        <v>1383</v>
      </c>
      <c r="K180" s="380" t="s">
        <v>797</v>
      </c>
      <c r="L180" s="382"/>
      <c r="M180" s="382"/>
    </row>
    <row r="181" spans="3:13" x14ac:dyDescent="0.3">
      <c r="C181" s="378">
        <f t="shared" si="2"/>
        <v>172</v>
      </c>
      <c r="D181" s="379" t="s">
        <v>1208</v>
      </c>
      <c r="E181" s="379" t="s">
        <v>1209</v>
      </c>
      <c r="F181" s="379" t="s">
        <v>1384</v>
      </c>
      <c r="G181" s="379" t="s">
        <v>1211</v>
      </c>
      <c r="H181" s="379" t="s">
        <v>794</v>
      </c>
      <c r="I181" s="379" t="s">
        <v>795</v>
      </c>
      <c r="J181" s="379" t="s">
        <v>881</v>
      </c>
      <c r="K181" s="380" t="s">
        <v>797</v>
      </c>
      <c r="L181" s="382"/>
      <c r="M181" s="382"/>
    </row>
    <row r="182" spans="3:13" x14ac:dyDescent="0.3">
      <c r="C182" s="378">
        <f t="shared" si="2"/>
        <v>173</v>
      </c>
      <c r="D182" s="379" t="s">
        <v>1385</v>
      </c>
      <c r="E182" s="379" t="s">
        <v>1386</v>
      </c>
      <c r="F182" s="379" t="s">
        <v>1196</v>
      </c>
      <c r="G182" s="379" t="s">
        <v>1387</v>
      </c>
      <c r="H182" s="379" t="s">
        <v>794</v>
      </c>
      <c r="I182" s="379" t="s">
        <v>795</v>
      </c>
      <c r="J182" s="379" t="s">
        <v>881</v>
      </c>
      <c r="K182" s="380" t="s">
        <v>797</v>
      </c>
      <c r="L182" s="382"/>
      <c r="M182" s="382"/>
    </row>
    <row r="183" spans="3:13" x14ac:dyDescent="0.3">
      <c r="C183" s="378">
        <f t="shared" si="2"/>
        <v>174</v>
      </c>
      <c r="D183" s="379" t="s">
        <v>1388</v>
      </c>
      <c r="E183" s="379" t="s">
        <v>1389</v>
      </c>
      <c r="F183" s="379" t="s">
        <v>1390</v>
      </c>
      <c r="G183" s="379" t="s">
        <v>1391</v>
      </c>
      <c r="H183" s="379" t="s">
        <v>1082</v>
      </c>
      <c r="I183" s="379" t="s">
        <v>795</v>
      </c>
      <c r="J183" s="379" t="s">
        <v>1083</v>
      </c>
      <c r="K183" s="380" t="s">
        <v>797</v>
      </c>
      <c r="L183" s="382"/>
      <c r="M183" s="382"/>
    </row>
    <row r="184" spans="3:13" x14ac:dyDescent="0.3">
      <c r="C184" s="378">
        <f t="shared" si="2"/>
        <v>175</v>
      </c>
      <c r="D184" s="379" t="s">
        <v>1392</v>
      </c>
      <c r="E184" s="379" t="s">
        <v>1393</v>
      </c>
      <c r="F184" s="379" t="s">
        <v>1394</v>
      </c>
      <c r="G184" s="379" t="s">
        <v>1044</v>
      </c>
      <c r="H184" s="379" t="s">
        <v>794</v>
      </c>
      <c r="I184" s="379" t="s">
        <v>795</v>
      </c>
      <c r="J184" s="379" t="s">
        <v>796</v>
      </c>
      <c r="K184" s="380" t="s">
        <v>797</v>
      </c>
      <c r="L184" s="382"/>
      <c r="M184" s="382"/>
    </row>
    <row r="185" spans="3:13" x14ac:dyDescent="0.3">
      <c r="C185" s="378">
        <f t="shared" si="2"/>
        <v>176</v>
      </c>
      <c r="D185" s="379" t="s">
        <v>1395</v>
      </c>
      <c r="E185" s="379" t="s">
        <v>1396</v>
      </c>
      <c r="F185" s="379" t="s">
        <v>1397</v>
      </c>
      <c r="G185" s="379" t="s">
        <v>1398</v>
      </c>
      <c r="H185" s="379" t="s">
        <v>1399</v>
      </c>
      <c r="I185" s="379" t="s">
        <v>1243</v>
      </c>
      <c r="J185" s="379" t="s">
        <v>1400</v>
      </c>
      <c r="K185" s="380" t="s">
        <v>797</v>
      </c>
      <c r="L185" s="382"/>
      <c r="M185" s="382"/>
    </row>
    <row r="186" spans="3:13" x14ac:dyDescent="0.3">
      <c r="C186" s="378">
        <f t="shared" si="2"/>
        <v>177</v>
      </c>
      <c r="D186" s="379" t="s">
        <v>1151</v>
      </c>
      <c r="E186" s="379" t="s">
        <v>1401</v>
      </c>
      <c r="F186" s="379" t="s">
        <v>1402</v>
      </c>
      <c r="G186" s="379" t="s">
        <v>1153</v>
      </c>
      <c r="H186" s="379" t="s">
        <v>794</v>
      </c>
      <c r="I186" s="379" t="s">
        <v>795</v>
      </c>
      <c r="J186" s="379" t="s">
        <v>796</v>
      </c>
      <c r="K186" s="380" t="s">
        <v>908</v>
      </c>
      <c r="L186" s="382"/>
      <c r="M186" s="382"/>
    </row>
    <row r="187" spans="3:13" x14ac:dyDescent="0.3">
      <c r="C187" s="378">
        <f t="shared" si="2"/>
        <v>178</v>
      </c>
      <c r="D187" s="379" t="s">
        <v>978</v>
      </c>
      <c r="E187" s="379" t="s">
        <v>1403</v>
      </c>
      <c r="F187" s="379" t="s">
        <v>1404</v>
      </c>
      <c r="G187" s="379" t="s">
        <v>981</v>
      </c>
      <c r="H187" s="379" t="s">
        <v>794</v>
      </c>
      <c r="I187" s="379" t="s">
        <v>795</v>
      </c>
      <c r="J187" s="379" t="s">
        <v>802</v>
      </c>
      <c r="K187" s="380" t="s">
        <v>797</v>
      </c>
      <c r="L187" s="382"/>
      <c r="M187" s="382"/>
    </row>
    <row r="188" spans="3:13" x14ac:dyDescent="0.3">
      <c r="C188" s="378">
        <f t="shared" si="2"/>
        <v>179</v>
      </c>
      <c r="D188" s="379" t="s">
        <v>1405</v>
      </c>
      <c r="E188" s="379" t="s">
        <v>1309</v>
      </c>
      <c r="F188" s="379" t="s">
        <v>1310</v>
      </c>
      <c r="G188" s="379" t="s">
        <v>1311</v>
      </c>
      <c r="H188" s="379" t="s">
        <v>1312</v>
      </c>
      <c r="I188" s="379" t="s">
        <v>795</v>
      </c>
      <c r="J188" s="379" t="s">
        <v>1313</v>
      </c>
      <c r="K188" s="380" t="s">
        <v>797</v>
      </c>
      <c r="L188" s="382"/>
      <c r="M188" s="382"/>
    </row>
    <row r="189" spans="3:13" x14ac:dyDescent="0.3">
      <c r="C189" s="378">
        <f t="shared" si="2"/>
        <v>180</v>
      </c>
      <c r="D189" s="379" t="s">
        <v>1406</v>
      </c>
      <c r="E189" s="379" t="s">
        <v>1407</v>
      </c>
      <c r="F189" s="379" t="s">
        <v>972</v>
      </c>
      <c r="G189" s="379" t="s">
        <v>1408</v>
      </c>
      <c r="H189" s="379" t="s">
        <v>1082</v>
      </c>
      <c r="I189" s="379" t="s">
        <v>795</v>
      </c>
      <c r="J189" s="379" t="s">
        <v>1083</v>
      </c>
      <c r="K189" s="380" t="s">
        <v>797</v>
      </c>
      <c r="L189" s="382"/>
      <c r="M189" s="382"/>
    </row>
    <row r="190" spans="3:13" x14ac:dyDescent="0.3">
      <c r="C190" s="378">
        <f t="shared" si="2"/>
        <v>181</v>
      </c>
      <c r="D190" s="379" t="s">
        <v>1327</v>
      </c>
      <c r="E190" s="379" t="s">
        <v>1331</v>
      </c>
      <c r="F190" s="379" t="s">
        <v>1367</v>
      </c>
      <c r="G190" s="379" t="s">
        <v>1330</v>
      </c>
      <c r="H190" s="379" t="s">
        <v>794</v>
      </c>
      <c r="I190" s="379" t="s">
        <v>795</v>
      </c>
      <c r="J190" s="379" t="s">
        <v>802</v>
      </c>
      <c r="K190" s="380" t="s">
        <v>829</v>
      </c>
      <c r="L190" s="382"/>
      <c r="M190" s="382"/>
    </row>
    <row r="191" spans="3:13" x14ac:dyDescent="0.3">
      <c r="C191" s="378">
        <f t="shared" si="2"/>
        <v>182</v>
      </c>
      <c r="D191" s="379" t="s">
        <v>1409</v>
      </c>
      <c r="E191" s="379" t="s">
        <v>1410</v>
      </c>
      <c r="F191" s="379" t="s">
        <v>1411</v>
      </c>
      <c r="G191" s="379" t="s">
        <v>1188</v>
      </c>
      <c r="H191" s="379" t="s">
        <v>1189</v>
      </c>
      <c r="I191" s="379" t="s">
        <v>795</v>
      </c>
      <c r="J191" s="379" t="s">
        <v>1190</v>
      </c>
      <c r="K191" s="380" t="s">
        <v>797</v>
      </c>
      <c r="L191" s="382"/>
      <c r="M191" s="382"/>
    </row>
    <row r="192" spans="3:13" x14ac:dyDescent="0.3">
      <c r="C192" s="378">
        <f t="shared" si="2"/>
        <v>183</v>
      </c>
      <c r="D192" s="379" t="s">
        <v>1412</v>
      </c>
      <c r="E192" s="379" t="s">
        <v>1413</v>
      </c>
      <c r="F192" s="379" t="s">
        <v>1414</v>
      </c>
      <c r="G192" s="379" t="s">
        <v>1415</v>
      </c>
      <c r="H192" s="379" t="s">
        <v>794</v>
      </c>
      <c r="I192" s="379" t="s">
        <v>795</v>
      </c>
      <c r="J192" s="379" t="s">
        <v>796</v>
      </c>
      <c r="K192" s="380" t="s">
        <v>829</v>
      </c>
      <c r="L192" s="382"/>
      <c r="M192" s="382"/>
    </row>
    <row r="193" spans="3:13" x14ac:dyDescent="0.3">
      <c r="C193" s="378">
        <f t="shared" si="2"/>
        <v>184</v>
      </c>
      <c r="D193" s="379" t="s">
        <v>1416</v>
      </c>
      <c r="E193" s="379" t="s">
        <v>1417</v>
      </c>
      <c r="F193" s="380"/>
      <c r="G193" s="379" t="s">
        <v>1418</v>
      </c>
      <c r="H193" s="379" t="s">
        <v>1419</v>
      </c>
      <c r="I193" s="379" t="s">
        <v>795</v>
      </c>
      <c r="J193" s="379" t="s">
        <v>1420</v>
      </c>
      <c r="K193" s="380" t="s">
        <v>797</v>
      </c>
      <c r="L193" s="382"/>
      <c r="M193" s="382"/>
    </row>
    <row r="194" spans="3:13" x14ac:dyDescent="0.3">
      <c r="C194" s="378">
        <f t="shared" si="2"/>
        <v>185</v>
      </c>
      <c r="D194" s="379" t="s">
        <v>1346</v>
      </c>
      <c r="E194" s="379" t="s">
        <v>1421</v>
      </c>
      <c r="F194" s="379" t="s">
        <v>1300</v>
      </c>
      <c r="G194" s="379" t="s">
        <v>1348</v>
      </c>
      <c r="H194" s="379" t="s">
        <v>1115</v>
      </c>
      <c r="I194" s="379" t="s">
        <v>795</v>
      </c>
      <c r="J194" s="379" t="s">
        <v>1258</v>
      </c>
      <c r="K194" s="380" t="s">
        <v>809</v>
      </c>
      <c r="L194" s="382"/>
      <c r="M194" s="382"/>
    </row>
    <row r="195" spans="3:13" x14ac:dyDescent="0.3">
      <c r="C195" s="378">
        <f t="shared" si="2"/>
        <v>186</v>
      </c>
      <c r="D195" s="379" t="s">
        <v>819</v>
      </c>
      <c r="E195" s="379" t="s">
        <v>1422</v>
      </c>
      <c r="F195" s="379" t="s">
        <v>1238</v>
      </c>
      <c r="G195" s="379" t="s">
        <v>822</v>
      </c>
      <c r="H195" s="379" t="s">
        <v>794</v>
      </c>
      <c r="I195" s="379" t="s">
        <v>795</v>
      </c>
      <c r="J195" s="379" t="s">
        <v>823</v>
      </c>
      <c r="K195" s="380" t="s">
        <v>824</v>
      </c>
      <c r="L195" s="382"/>
      <c r="M195" s="382"/>
    </row>
    <row r="196" spans="3:13" x14ac:dyDescent="0.3">
      <c r="C196" s="378">
        <f t="shared" si="2"/>
        <v>187</v>
      </c>
      <c r="D196" s="379" t="s">
        <v>1423</v>
      </c>
      <c r="E196" s="379" t="s">
        <v>1424</v>
      </c>
      <c r="F196" s="379" t="s">
        <v>1425</v>
      </c>
      <c r="G196" s="379" t="s">
        <v>1426</v>
      </c>
      <c r="H196" s="379" t="s">
        <v>1399</v>
      </c>
      <c r="I196" s="379" t="s">
        <v>1243</v>
      </c>
      <c r="J196" s="379" t="s">
        <v>1400</v>
      </c>
      <c r="K196" s="380" t="s">
        <v>797</v>
      </c>
      <c r="L196" s="382"/>
      <c r="M196" s="382"/>
    </row>
    <row r="197" spans="3:13" x14ac:dyDescent="0.3">
      <c r="C197" s="378">
        <f t="shared" si="2"/>
        <v>188</v>
      </c>
      <c r="D197" s="379" t="s">
        <v>1427</v>
      </c>
      <c r="E197" s="379" t="s">
        <v>1428</v>
      </c>
      <c r="F197" s="379" t="s">
        <v>1280</v>
      </c>
      <c r="G197" s="379" t="s">
        <v>1429</v>
      </c>
      <c r="H197" s="379" t="s">
        <v>1125</v>
      </c>
      <c r="I197" s="379" t="s">
        <v>795</v>
      </c>
      <c r="J197" s="379" t="s">
        <v>1126</v>
      </c>
      <c r="K197" s="380" t="s">
        <v>797</v>
      </c>
      <c r="L197" s="382"/>
      <c r="M197" s="382"/>
    </row>
    <row r="198" spans="3:13" x14ac:dyDescent="0.3">
      <c r="C198" s="378">
        <f t="shared" si="2"/>
        <v>189</v>
      </c>
      <c r="D198" s="379" t="s">
        <v>1430</v>
      </c>
      <c r="E198" s="379" t="s">
        <v>1431</v>
      </c>
      <c r="F198" s="379" t="s">
        <v>1432</v>
      </c>
      <c r="G198" s="379" t="s">
        <v>1433</v>
      </c>
      <c r="H198" s="379" t="s">
        <v>1115</v>
      </c>
      <c r="I198" s="379" t="s">
        <v>795</v>
      </c>
      <c r="J198" s="379" t="s">
        <v>1116</v>
      </c>
      <c r="K198" s="380" t="s">
        <v>797</v>
      </c>
      <c r="L198" s="382"/>
      <c r="M198" s="382"/>
    </row>
    <row r="199" spans="3:13" x14ac:dyDescent="0.3">
      <c r="C199" s="378">
        <f t="shared" si="2"/>
        <v>190</v>
      </c>
      <c r="D199" s="379" t="s">
        <v>1434</v>
      </c>
      <c r="E199" s="379" t="s">
        <v>1435</v>
      </c>
      <c r="F199" s="379" t="s">
        <v>1436</v>
      </c>
      <c r="G199" s="379" t="s">
        <v>1437</v>
      </c>
      <c r="H199" s="379" t="s">
        <v>1438</v>
      </c>
      <c r="I199" s="379" t="s">
        <v>795</v>
      </c>
      <c r="J199" s="379" t="s">
        <v>1439</v>
      </c>
      <c r="K199" s="380" t="s">
        <v>824</v>
      </c>
      <c r="L199" s="382"/>
      <c r="M199" s="382"/>
    </row>
    <row r="200" spans="3:13" x14ac:dyDescent="0.3">
      <c r="C200" s="378">
        <f t="shared" si="2"/>
        <v>191</v>
      </c>
      <c r="D200" s="379" t="s">
        <v>913</v>
      </c>
      <c r="E200" s="379" t="s">
        <v>1440</v>
      </c>
      <c r="F200" s="379" t="s">
        <v>858</v>
      </c>
      <c r="G200" s="379" t="s">
        <v>916</v>
      </c>
      <c r="H200" s="379" t="s">
        <v>917</v>
      </c>
      <c r="I200" s="379" t="s">
        <v>795</v>
      </c>
      <c r="J200" s="379" t="s">
        <v>918</v>
      </c>
      <c r="K200" s="380" t="s">
        <v>797</v>
      </c>
      <c r="L200" s="382"/>
      <c r="M200" s="382"/>
    </row>
    <row r="201" spans="3:13" x14ac:dyDescent="0.3">
      <c r="C201" s="378">
        <f t="shared" si="2"/>
        <v>192</v>
      </c>
      <c r="D201" s="379" t="s">
        <v>1441</v>
      </c>
      <c r="E201" s="379" t="s">
        <v>1442</v>
      </c>
      <c r="F201" s="379" t="s">
        <v>1443</v>
      </c>
      <c r="G201" s="379" t="s">
        <v>1444</v>
      </c>
      <c r="H201" s="379" t="s">
        <v>1445</v>
      </c>
      <c r="I201" s="379" t="s">
        <v>795</v>
      </c>
      <c r="J201" s="379" t="s">
        <v>1446</v>
      </c>
      <c r="K201" s="380" t="s">
        <v>797</v>
      </c>
      <c r="L201" s="382"/>
      <c r="M201" s="382"/>
    </row>
    <row r="202" spans="3:13" x14ac:dyDescent="0.3">
      <c r="C202" s="378">
        <f t="shared" si="2"/>
        <v>193</v>
      </c>
      <c r="D202" s="379" t="s">
        <v>1447</v>
      </c>
      <c r="E202" s="379" t="s">
        <v>1448</v>
      </c>
      <c r="F202" s="379" t="s">
        <v>875</v>
      </c>
      <c r="G202" s="379" t="s">
        <v>1449</v>
      </c>
      <c r="H202" s="379" t="s">
        <v>1115</v>
      </c>
      <c r="I202" s="379" t="s">
        <v>795</v>
      </c>
      <c r="J202" s="379" t="s">
        <v>1116</v>
      </c>
      <c r="K202" s="380" t="s">
        <v>797</v>
      </c>
      <c r="L202" s="382"/>
      <c r="M202" s="382"/>
    </row>
    <row r="203" spans="3:13" x14ac:dyDescent="0.3">
      <c r="C203" s="378">
        <f t="shared" si="2"/>
        <v>194</v>
      </c>
      <c r="D203" s="379" t="s">
        <v>1450</v>
      </c>
      <c r="E203" s="379" t="s">
        <v>1451</v>
      </c>
      <c r="F203" s="379" t="s">
        <v>1452</v>
      </c>
      <c r="G203" s="379" t="s">
        <v>1453</v>
      </c>
      <c r="H203" s="379" t="s">
        <v>1115</v>
      </c>
      <c r="I203" s="379" t="s">
        <v>795</v>
      </c>
      <c r="J203" s="379" t="s">
        <v>1116</v>
      </c>
      <c r="K203" s="380" t="s">
        <v>797</v>
      </c>
      <c r="L203" s="382"/>
      <c r="M203" s="382"/>
    </row>
    <row r="204" spans="3:13" x14ac:dyDescent="0.3">
      <c r="C204" s="378">
        <f t="shared" ref="C204:C267" si="3">C203+1</f>
        <v>195</v>
      </c>
      <c r="D204" s="379" t="s">
        <v>936</v>
      </c>
      <c r="E204" s="379" t="s">
        <v>1454</v>
      </c>
      <c r="F204" s="379" t="s">
        <v>1110</v>
      </c>
      <c r="G204" s="379" t="s">
        <v>939</v>
      </c>
      <c r="H204" s="379" t="s">
        <v>794</v>
      </c>
      <c r="I204" s="379" t="s">
        <v>795</v>
      </c>
      <c r="J204" s="379" t="s">
        <v>796</v>
      </c>
      <c r="K204" s="380" t="s">
        <v>797</v>
      </c>
      <c r="L204" s="382"/>
      <c r="M204" s="382"/>
    </row>
    <row r="205" spans="3:13" x14ac:dyDescent="0.3">
      <c r="C205" s="378">
        <f t="shared" si="3"/>
        <v>196</v>
      </c>
      <c r="D205" s="379" t="s">
        <v>1455</v>
      </c>
      <c r="E205" s="379" t="s">
        <v>1456</v>
      </c>
      <c r="F205" s="379" t="s">
        <v>980</v>
      </c>
      <c r="G205" s="379" t="s">
        <v>1457</v>
      </c>
      <c r="H205" s="379" t="s">
        <v>1458</v>
      </c>
      <c r="I205" s="379" t="s">
        <v>795</v>
      </c>
      <c r="J205" s="379" t="s">
        <v>1459</v>
      </c>
      <c r="K205" s="380" t="s">
        <v>829</v>
      </c>
      <c r="L205" s="382"/>
      <c r="M205" s="382"/>
    </row>
    <row r="206" spans="3:13" x14ac:dyDescent="0.3">
      <c r="C206" s="378">
        <f t="shared" si="3"/>
        <v>197</v>
      </c>
      <c r="D206" s="379" t="s">
        <v>1460</v>
      </c>
      <c r="E206" s="379" t="s">
        <v>1461</v>
      </c>
      <c r="F206" s="379" t="s">
        <v>1411</v>
      </c>
      <c r="G206" s="379" t="s">
        <v>1462</v>
      </c>
      <c r="H206" s="379" t="s">
        <v>1463</v>
      </c>
      <c r="I206" s="379" t="s">
        <v>795</v>
      </c>
      <c r="J206" s="379" t="s">
        <v>1464</v>
      </c>
      <c r="K206" s="380" t="s">
        <v>797</v>
      </c>
      <c r="L206" s="382"/>
      <c r="M206" s="382"/>
    </row>
    <row r="207" spans="3:13" x14ac:dyDescent="0.3">
      <c r="C207" s="378">
        <f t="shared" si="3"/>
        <v>198</v>
      </c>
      <c r="D207" s="379" t="s">
        <v>1465</v>
      </c>
      <c r="E207" s="379" t="s">
        <v>1466</v>
      </c>
      <c r="F207" s="379" t="s">
        <v>862</v>
      </c>
      <c r="G207" s="379" t="s">
        <v>1467</v>
      </c>
      <c r="H207" s="379" t="s">
        <v>1468</v>
      </c>
      <c r="I207" s="379" t="s">
        <v>795</v>
      </c>
      <c r="J207" s="379" t="s">
        <v>1469</v>
      </c>
      <c r="K207" s="380" t="s">
        <v>797</v>
      </c>
      <c r="L207" s="382"/>
      <c r="M207" s="382"/>
    </row>
    <row r="208" spans="3:13" x14ac:dyDescent="0.3">
      <c r="C208" s="378">
        <f t="shared" si="3"/>
        <v>199</v>
      </c>
      <c r="D208" s="379" t="s">
        <v>1055</v>
      </c>
      <c r="E208" s="379" t="s">
        <v>987</v>
      </c>
      <c r="F208" s="379" t="s">
        <v>1470</v>
      </c>
      <c r="G208" s="379" t="s">
        <v>1058</v>
      </c>
      <c r="H208" s="379" t="s">
        <v>794</v>
      </c>
      <c r="I208" s="379" t="s">
        <v>795</v>
      </c>
      <c r="J208" s="379" t="s">
        <v>796</v>
      </c>
      <c r="K208" s="380" t="s">
        <v>852</v>
      </c>
      <c r="L208" s="382"/>
      <c r="M208" s="382"/>
    </row>
    <row r="209" spans="3:13" x14ac:dyDescent="0.3">
      <c r="C209" s="378">
        <f t="shared" si="3"/>
        <v>200</v>
      </c>
      <c r="D209" s="379" t="s">
        <v>974</v>
      </c>
      <c r="E209" s="379" t="s">
        <v>1139</v>
      </c>
      <c r="F209" s="379" t="s">
        <v>1140</v>
      </c>
      <c r="G209" s="379" t="s">
        <v>977</v>
      </c>
      <c r="H209" s="379" t="s">
        <v>794</v>
      </c>
      <c r="I209" s="379" t="s">
        <v>795</v>
      </c>
      <c r="J209" s="379" t="s">
        <v>796</v>
      </c>
      <c r="K209" s="380" t="s">
        <v>809</v>
      </c>
      <c r="L209" s="382"/>
      <c r="M209" s="382"/>
    </row>
    <row r="210" spans="3:13" x14ac:dyDescent="0.3">
      <c r="C210" s="378">
        <f t="shared" si="3"/>
        <v>201</v>
      </c>
      <c r="D210" s="379" t="s">
        <v>1471</v>
      </c>
      <c r="E210" s="379" t="s">
        <v>1472</v>
      </c>
      <c r="F210" s="379" t="s">
        <v>1357</v>
      </c>
      <c r="G210" s="379" t="s">
        <v>1473</v>
      </c>
      <c r="H210" s="379" t="s">
        <v>1115</v>
      </c>
      <c r="I210" s="379" t="s">
        <v>795</v>
      </c>
      <c r="J210" s="379" t="s">
        <v>1258</v>
      </c>
      <c r="K210" s="380" t="s">
        <v>797</v>
      </c>
      <c r="L210" s="382"/>
      <c r="M210" s="382"/>
    </row>
    <row r="211" spans="3:13" x14ac:dyDescent="0.3">
      <c r="C211" s="378">
        <f t="shared" si="3"/>
        <v>202</v>
      </c>
      <c r="D211" s="379" t="s">
        <v>1302</v>
      </c>
      <c r="E211" s="379" t="s">
        <v>1474</v>
      </c>
      <c r="F211" s="379" t="s">
        <v>1425</v>
      </c>
      <c r="G211" s="379" t="s">
        <v>1305</v>
      </c>
      <c r="H211" s="379" t="s">
        <v>1115</v>
      </c>
      <c r="I211" s="379" t="s">
        <v>795</v>
      </c>
      <c r="J211" s="379" t="s">
        <v>1258</v>
      </c>
      <c r="K211" s="380" t="s">
        <v>797</v>
      </c>
      <c r="L211" s="382"/>
      <c r="M211" s="382"/>
    </row>
    <row r="212" spans="3:13" x14ac:dyDescent="0.3">
      <c r="C212" s="378">
        <f t="shared" si="3"/>
        <v>203</v>
      </c>
      <c r="D212" s="379" t="s">
        <v>1475</v>
      </c>
      <c r="E212" s="379" t="s">
        <v>1476</v>
      </c>
      <c r="F212" s="379" t="s">
        <v>1477</v>
      </c>
      <c r="G212" s="379" t="s">
        <v>1478</v>
      </c>
      <c r="H212" s="379" t="s">
        <v>1381</v>
      </c>
      <c r="I212" s="379" t="s">
        <v>1382</v>
      </c>
      <c r="J212" s="379" t="s">
        <v>1383</v>
      </c>
      <c r="K212" s="380" t="s">
        <v>797</v>
      </c>
      <c r="L212" s="382"/>
      <c r="M212" s="382"/>
    </row>
    <row r="213" spans="3:13" x14ac:dyDescent="0.3">
      <c r="C213" s="378">
        <f t="shared" si="3"/>
        <v>204</v>
      </c>
      <c r="D213" s="379" t="s">
        <v>1479</v>
      </c>
      <c r="E213" s="379" t="s">
        <v>1480</v>
      </c>
      <c r="F213" s="379" t="s">
        <v>1367</v>
      </c>
      <c r="G213" s="379" t="s">
        <v>1105</v>
      </c>
      <c r="H213" s="379" t="s">
        <v>807</v>
      </c>
      <c r="I213" s="379" t="s">
        <v>795</v>
      </c>
      <c r="J213" s="379" t="s">
        <v>808</v>
      </c>
      <c r="K213" s="380" t="s">
        <v>797</v>
      </c>
      <c r="L213" s="382"/>
      <c r="M213" s="382"/>
    </row>
    <row r="214" spans="3:13" x14ac:dyDescent="0.3">
      <c r="C214" s="378">
        <f t="shared" si="3"/>
        <v>205</v>
      </c>
      <c r="D214" s="379" t="s">
        <v>1481</v>
      </c>
      <c r="E214" s="379" t="s">
        <v>1482</v>
      </c>
      <c r="F214" s="379" t="s">
        <v>1483</v>
      </c>
      <c r="G214" s="379" t="s">
        <v>1484</v>
      </c>
      <c r="H214" s="379" t="s">
        <v>794</v>
      </c>
      <c r="I214" s="379" t="s">
        <v>795</v>
      </c>
      <c r="J214" s="379" t="s">
        <v>796</v>
      </c>
      <c r="K214" s="380" t="s">
        <v>824</v>
      </c>
      <c r="L214" s="382"/>
      <c r="M214" s="382"/>
    </row>
    <row r="215" spans="3:13" x14ac:dyDescent="0.3">
      <c r="C215" s="378">
        <f t="shared" si="3"/>
        <v>206</v>
      </c>
      <c r="D215" s="379" t="s">
        <v>1485</v>
      </c>
      <c r="E215" s="379" t="s">
        <v>1486</v>
      </c>
      <c r="F215" s="379" t="s">
        <v>1487</v>
      </c>
      <c r="G215" s="379" t="s">
        <v>1488</v>
      </c>
      <c r="H215" s="379" t="s">
        <v>1115</v>
      </c>
      <c r="I215" s="379" t="s">
        <v>795</v>
      </c>
      <c r="J215" s="379" t="s">
        <v>1258</v>
      </c>
      <c r="K215" s="380" t="s">
        <v>829</v>
      </c>
      <c r="L215" s="382"/>
      <c r="M215" s="382"/>
    </row>
    <row r="216" spans="3:13" x14ac:dyDescent="0.3">
      <c r="C216" s="378">
        <f t="shared" si="3"/>
        <v>207</v>
      </c>
      <c r="D216" s="379" t="s">
        <v>1489</v>
      </c>
      <c r="E216" s="379" t="s">
        <v>1490</v>
      </c>
      <c r="F216" s="379" t="s">
        <v>1491</v>
      </c>
      <c r="G216" s="379" t="s">
        <v>1492</v>
      </c>
      <c r="H216" s="379" t="s">
        <v>794</v>
      </c>
      <c r="I216" s="379" t="s">
        <v>795</v>
      </c>
      <c r="J216" s="379" t="s">
        <v>796</v>
      </c>
      <c r="K216" s="380" t="s">
        <v>908</v>
      </c>
      <c r="L216" s="382"/>
      <c r="M216" s="382"/>
    </row>
    <row r="217" spans="3:13" x14ac:dyDescent="0.3">
      <c r="C217" s="378">
        <f t="shared" si="3"/>
        <v>208</v>
      </c>
      <c r="D217" s="379" t="s">
        <v>1493</v>
      </c>
      <c r="E217" s="379" t="s">
        <v>1494</v>
      </c>
      <c r="F217" s="379" t="s">
        <v>1495</v>
      </c>
      <c r="G217" s="379" t="s">
        <v>1496</v>
      </c>
      <c r="H217" s="379" t="s">
        <v>1312</v>
      </c>
      <c r="I217" s="379" t="s">
        <v>795</v>
      </c>
      <c r="J217" s="379" t="s">
        <v>1313</v>
      </c>
      <c r="K217" s="380" t="s">
        <v>797</v>
      </c>
      <c r="L217" s="382"/>
      <c r="M217" s="382"/>
    </row>
    <row r="218" spans="3:13" x14ac:dyDescent="0.3">
      <c r="C218" s="378">
        <f t="shared" si="3"/>
        <v>209</v>
      </c>
      <c r="D218" s="379" t="s">
        <v>1497</v>
      </c>
      <c r="E218" s="379" t="s">
        <v>1498</v>
      </c>
      <c r="F218" s="379" t="s">
        <v>1499</v>
      </c>
      <c r="G218" s="379" t="s">
        <v>1500</v>
      </c>
      <c r="H218" s="379" t="s">
        <v>1399</v>
      </c>
      <c r="I218" s="379" t="s">
        <v>1243</v>
      </c>
      <c r="J218" s="379" t="s">
        <v>1400</v>
      </c>
      <c r="K218" s="380" t="s">
        <v>797</v>
      </c>
      <c r="L218" s="382"/>
      <c r="M218" s="382"/>
    </row>
    <row r="219" spans="3:13" x14ac:dyDescent="0.3">
      <c r="C219" s="378">
        <f t="shared" si="3"/>
        <v>210</v>
      </c>
      <c r="D219" s="379" t="s">
        <v>1501</v>
      </c>
      <c r="E219" s="379" t="s">
        <v>1502</v>
      </c>
      <c r="F219" s="379" t="s">
        <v>1503</v>
      </c>
      <c r="G219" s="379" t="s">
        <v>1504</v>
      </c>
      <c r="H219" s="379" t="s">
        <v>794</v>
      </c>
      <c r="I219" s="379" t="s">
        <v>795</v>
      </c>
      <c r="J219" s="379" t="s">
        <v>796</v>
      </c>
      <c r="K219" s="380" t="s">
        <v>797</v>
      </c>
      <c r="L219" s="382"/>
      <c r="M219" s="382"/>
    </row>
    <row r="220" spans="3:13" x14ac:dyDescent="0.3">
      <c r="C220" s="378">
        <f t="shared" si="3"/>
        <v>211</v>
      </c>
      <c r="D220" s="379" t="s">
        <v>1505</v>
      </c>
      <c r="E220" s="379" t="s">
        <v>1506</v>
      </c>
      <c r="F220" s="379" t="s">
        <v>1507</v>
      </c>
      <c r="G220" s="379" t="s">
        <v>1508</v>
      </c>
      <c r="H220" s="379" t="s">
        <v>794</v>
      </c>
      <c r="I220" s="379" t="s">
        <v>795</v>
      </c>
      <c r="J220" s="379" t="s">
        <v>796</v>
      </c>
      <c r="K220" s="380" t="s">
        <v>797</v>
      </c>
      <c r="L220" s="382"/>
      <c r="M220" s="382"/>
    </row>
    <row r="221" spans="3:13" x14ac:dyDescent="0.3">
      <c r="C221" s="378">
        <f t="shared" si="3"/>
        <v>212</v>
      </c>
      <c r="D221" s="379" t="s">
        <v>1509</v>
      </c>
      <c r="E221" s="379" t="s">
        <v>1510</v>
      </c>
      <c r="F221" s="379" t="s">
        <v>1511</v>
      </c>
      <c r="G221" s="379" t="s">
        <v>1512</v>
      </c>
      <c r="H221" s="379" t="s">
        <v>1115</v>
      </c>
      <c r="I221" s="379" t="s">
        <v>795</v>
      </c>
      <c r="J221" s="379" t="s">
        <v>1116</v>
      </c>
      <c r="K221" s="380" t="s">
        <v>797</v>
      </c>
      <c r="L221" s="382"/>
      <c r="M221" s="382"/>
    </row>
    <row r="222" spans="3:13" x14ac:dyDescent="0.3">
      <c r="C222" s="378">
        <f t="shared" si="3"/>
        <v>213</v>
      </c>
      <c r="D222" s="379" t="s">
        <v>1513</v>
      </c>
      <c r="E222" s="379" t="s">
        <v>1514</v>
      </c>
      <c r="F222" s="379" t="s">
        <v>1515</v>
      </c>
      <c r="G222" s="379" t="s">
        <v>1516</v>
      </c>
      <c r="H222" s="379" t="s">
        <v>1369</v>
      </c>
      <c r="I222" s="379" t="s">
        <v>795</v>
      </c>
      <c r="J222" s="379" t="s">
        <v>1370</v>
      </c>
      <c r="K222" s="380" t="s">
        <v>797</v>
      </c>
      <c r="L222" s="382"/>
      <c r="M222" s="382"/>
    </row>
    <row r="223" spans="3:13" x14ac:dyDescent="0.3">
      <c r="C223" s="378">
        <f t="shared" si="3"/>
        <v>214</v>
      </c>
      <c r="D223" s="379" t="s">
        <v>1517</v>
      </c>
      <c r="E223" s="379" t="s">
        <v>1518</v>
      </c>
      <c r="F223" s="379" t="s">
        <v>1519</v>
      </c>
      <c r="G223" s="379" t="s">
        <v>1520</v>
      </c>
      <c r="H223" s="379" t="s">
        <v>1521</v>
      </c>
      <c r="I223" s="379" t="s">
        <v>795</v>
      </c>
      <c r="J223" s="379" t="s">
        <v>1522</v>
      </c>
      <c r="K223" s="380" t="s">
        <v>809</v>
      </c>
      <c r="L223" s="382"/>
      <c r="M223" s="382"/>
    </row>
    <row r="224" spans="3:13" x14ac:dyDescent="0.3">
      <c r="C224" s="378">
        <f t="shared" si="3"/>
        <v>215</v>
      </c>
      <c r="D224" s="379" t="s">
        <v>1523</v>
      </c>
      <c r="E224" s="379" t="s">
        <v>1524</v>
      </c>
      <c r="F224" s="379" t="s">
        <v>1525</v>
      </c>
      <c r="G224" s="379" t="s">
        <v>1526</v>
      </c>
      <c r="H224" s="379" t="s">
        <v>1115</v>
      </c>
      <c r="I224" s="379" t="s">
        <v>795</v>
      </c>
      <c r="J224" s="379" t="s">
        <v>1116</v>
      </c>
      <c r="K224" s="380" t="s">
        <v>797</v>
      </c>
      <c r="L224" s="382"/>
      <c r="M224" s="382"/>
    </row>
    <row r="225" spans="3:13" x14ac:dyDescent="0.3">
      <c r="C225" s="378">
        <f t="shared" si="3"/>
        <v>216</v>
      </c>
      <c r="D225" s="379" t="s">
        <v>1527</v>
      </c>
      <c r="E225" s="379" t="s">
        <v>1528</v>
      </c>
      <c r="F225" s="379" t="s">
        <v>1529</v>
      </c>
      <c r="G225" s="379" t="s">
        <v>1530</v>
      </c>
      <c r="H225" s="379" t="s">
        <v>1531</v>
      </c>
      <c r="I225" s="379" t="s">
        <v>1382</v>
      </c>
      <c r="J225" s="379" t="s">
        <v>1532</v>
      </c>
      <c r="K225" s="380" t="s">
        <v>829</v>
      </c>
      <c r="L225" s="382"/>
      <c r="M225" s="382"/>
    </row>
    <row r="226" spans="3:13" x14ac:dyDescent="0.3">
      <c r="C226" s="378">
        <f t="shared" si="3"/>
        <v>217</v>
      </c>
      <c r="D226" s="379" t="s">
        <v>1533</v>
      </c>
      <c r="E226" s="379" t="s">
        <v>987</v>
      </c>
      <c r="F226" s="379" t="s">
        <v>1534</v>
      </c>
      <c r="G226" s="379" t="s">
        <v>939</v>
      </c>
      <c r="H226" s="379" t="s">
        <v>794</v>
      </c>
      <c r="I226" s="379" t="s">
        <v>795</v>
      </c>
      <c r="J226" s="379" t="s">
        <v>796</v>
      </c>
      <c r="K226" s="380" t="s">
        <v>797</v>
      </c>
      <c r="L226" s="382"/>
      <c r="M226" s="382"/>
    </row>
    <row r="227" spans="3:13" x14ac:dyDescent="0.3">
      <c r="C227" s="378">
        <f t="shared" si="3"/>
        <v>218</v>
      </c>
      <c r="D227" s="379" t="s">
        <v>1302</v>
      </c>
      <c r="E227" s="379" t="s">
        <v>987</v>
      </c>
      <c r="F227" s="379" t="s">
        <v>988</v>
      </c>
      <c r="G227" s="379" t="s">
        <v>1305</v>
      </c>
      <c r="H227" s="379" t="s">
        <v>1115</v>
      </c>
      <c r="I227" s="379" t="s">
        <v>795</v>
      </c>
      <c r="J227" s="379" t="s">
        <v>1258</v>
      </c>
      <c r="K227" s="380" t="s">
        <v>797</v>
      </c>
      <c r="L227" s="382"/>
      <c r="M227" s="382"/>
    </row>
    <row r="228" spans="3:13" x14ac:dyDescent="0.3">
      <c r="C228" s="378">
        <f t="shared" si="3"/>
        <v>219</v>
      </c>
      <c r="D228" s="379" t="s">
        <v>1493</v>
      </c>
      <c r="E228" s="379" t="s">
        <v>1019</v>
      </c>
      <c r="F228" s="379" t="s">
        <v>946</v>
      </c>
      <c r="G228" s="379" t="s">
        <v>1496</v>
      </c>
      <c r="H228" s="379" t="s">
        <v>1312</v>
      </c>
      <c r="I228" s="379" t="s">
        <v>795</v>
      </c>
      <c r="J228" s="379" t="s">
        <v>1313</v>
      </c>
      <c r="K228" s="380" t="s">
        <v>797</v>
      </c>
      <c r="L228" s="382"/>
      <c r="M228" s="382"/>
    </row>
    <row r="229" spans="3:13" x14ac:dyDescent="0.3">
      <c r="C229" s="378">
        <f t="shared" si="3"/>
        <v>220</v>
      </c>
      <c r="D229" s="379" t="s">
        <v>1535</v>
      </c>
      <c r="E229" s="379" t="s">
        <v>1536</v>
      </c>
      <c r="F229" s="379" t="s">
        <v>1537</v>
      </c>
      <c r="G229" s="379" t="s">
        <v>1538</v>
      </c>
      <c r="H229" s="379" t="s">
        <v>794</v>
      </c>
      <c r="I229" s="379" t="s">
        <v>795</v>
      </c>
      <c r="J229" s="379" t="s">
        <v>881</v>
      </c>
      <c r="K229" s="380" t="s">
        <v>809</v>
      </c>
      <c r="L229" s="382"/>
      <c r="M229" s="382"/>
    </row>
    <row r="230" spans="3:13" x14ac:dyDescent="0.3">
      <c r="C230" s="378">
        <f t="shared" si="3"/>
        <v>221</v>
      </c>
      <c r="D230" s="379" t="s">
        <v>1539</v>
      </c>
      <c r="E230" s="379" t="s">
        <v>1540</v>
      </c>
      <c r="F230" s="379" t="s">
        <v>1541</v>
      </c>
      <c r="G230" s="379" t="s">
        <v>1542</v>
      </c>
      <c r="H230" s="379" t="s">
        <v>1115</v>
      </c>
      <c r="I230" s="379" t="s">
        <v>795</v>
      </c>
      <c r="J230" s="379" t="s">
        <v>1116</v>
      </c>
      <c r="K230" s="380" t="s">
        <v>824</v>
      </c>
      <c r="L230" s="382"/>
      <c r="M230" s="382"/>
    </row>
    <row r="231" spans="3:13" x14ac:dyDescent="0.3">
      <c r="C231" s="378">
        <f t="shared" si="3"/>
        <v>222</v>
      </c>
      <c r="D231" s="379" t="s">
        <v>1543</v>
      </c>
      <c r="E231" s="379" t="s">
        <v>1544</v>
      </c>
      <c r="F231" s="379" t="s">
        <v>821</v>
      </c>
      <c r="G231" s="379" t="s">
        <v>1545</v>
      </c>
      <c r="H231" s="379" t="s">
        <v>1546</v>
      </c>
      <c r="I231" s="379" t="s">
        <v>1243</v>
      </c>
      <c r="J231" s="379" t="s">
        <v>1547</v>
      </c>
      <c r="K231" s="380" t="s">
        <v>829</v>
      </c>
      <c r="L231" s="382"/>
      <c r="M231" s="382"/>
    </row>
    <row r="232" spans="3:13" x14ac:dyDescent="0.3">
      <c r="C232" s="378">
        <f t="shared" si="3"/>
        <v>223</v>
      </c>
      <c r="D232" s="379" t="s">
        <v>1548</v>
      </c>
      <c r="E232" s="379" t="s">
        <v>1549</v>
      </c>
      <c r="F232" s="379" t="s">
        <v>1550</v>
      </c>
      <c r="G232" s="379" t="s">
        <v>1551</v>
      </c>
      <c r="H232" s="379" t="s">
        <v>1552</v>
      </c>
      <c r="I232" s="379" t="s">
        <v>1243</v>
      </c>
      <c r="J232" s="379" t="s">
        <v>1553</v>
      </c>
      <c r="K232" s="380" t="s">
        <v>797</v>
      </c>
      <c r="L232" s="382"/>
      <c r="M232" s="382"/>
    </row>
    <row r="233" spans="3:13" x14ac:dyDescent="0.3">
      <c r="C233" s="378">
        <f t="shared" si="3"/>
        <v>224</v>
      </c>
      <c r="D233" s="379" t="s">
        <v>1554</v>
      </c>
      <c r="E233" s="379" t="s">
        <v>1555</v>
      </c>
      <c r="F233" s="379" t="s">
        <v>1390</v>
      </c>
      <c r="G233" s="379" t="s">
        <v>1556</v>
      </c>
      <c r="H233" s="379" t="s">
        <v>1438</v>
      </c>
      <c r="I233" s="379" t="s">
        <v>795</v>
      </c>
      <c r="J233" s="379" t="s">
        <v>1557</v>
      </c>
      <c r="K233" s="380" t="s">
        <v>797</v>
      </c>
      <c r="L233" s="382"/>
      <c r="M233" s="382"/>
    </row>
    <row r="234" spans="3:13" x14ac:dyDescent="0.3">
      <c r="C234" s="378">
        <f t="shared" si="3"/>
        <v>225</v>
      </c>
      <c r="D234" s="379" t="s">
        <v>1121</v>
      </c>
      <c r="E234" s="379" t="s">
        <v>1558</v>
      </c>
      <c r="F234" s="379" t="s">
        <v>1390</v>
      </c>
      <c r="G234" s="379" t="s">
        <v>1124</v>
      </c>
      <c r="H234" s="379" t="s">
        <v>1125</v>
      </c>
      <c r="I234" s="379" t="s">
        <v>795</v>
      </c>
      <c r="J234" s="379" t="s">
        <v>1126</v>
      </c>
      <c r="K234" s="380" t="s">
        <v>797</v>
      </c>
      <c r="L234" s="382"/>
      <c r="M234" s="382"/>
    </row>
    <row r="235" spans="3:13" x14ac:dyDescent="0.3">
      <c r="C235" s="378">
        <f t="shared" si="3"/>
        <v>226</v>
      </c>
      <c r="D235" s="379" t="s">
        <v>1559</v>
      </c>
      <c r="E235" s="379" t="s">
        <v>954</v>
      </c>
      <c r="F235" s="379" t="s">
        <v>955</v>
      </c>
      <c r="G235" s="379" t="s">
        <v>1560</v>
      </c>
      <c r="H235" s="379" t="s">
        <v>794</v>
      </c>
      <c r="I235" s="379" t="s">
        <v>795</v>
      </c>
      <c r="J235" s="379" t="s">
        <v>881</v>
      </c>
      <c r="K235" s="380" t="s">
        <v>797</v>
      </c>
      <c r="L235" s="382"/>
      <c r="M235" s="382"/>
    </row>
    <row r="236" spans="3:13" x14ac:dyDescent="0.3">
      <c r="C236" s="378">
        <f t="shared" si="3"/>
        <v>227</v>
      </c>
      <c r="D236" s="379" t="s">
        <v>1561</v>
      </c>
      <c r="E236" s="379" t="s">
        <v>1562</v>
      </c>
      <c r="F236" s="379" t="s">
        <v>1563</v>
      </c>
      <c r="G236" s="379" t="s">
        <v>1564</v>
      </c>
      <c r="H236" s="379" t="s">
        <v>1438</v>
      </c>
      <c r="I236" s="379" t="s">
        <v>795</v>
      </c>
      <c r="J236" s="379" t="s">
        <v>1439</v>
      </c>
      <c r="K236" s="380" t="s">
        <v>797</v>
      </c>
      <c r="L236" s="382"/>
      <c r="M236" s="382"/>
    </row>
    <row r="237" spans="3:13" x14ac:dyDescent="0.3">
      <c r="C237" s="378">
        <f t="shared" si="3"/>
        <v>228</v>
      </c>
      <c r="D237" s="379" t="s">
        <v>1343</v>
      </c>
      <c r="E237" s="379" t="s">
        <v>1565</v>
      </c>
      <c r="F237" s="379" t="s">
        <v>1525</v>
      </c>
      <c r="G237" s="379" t="s">
        <v>1345</v>
      </c>
      <c r="H237" s="379" t="s">
        <v>807</v>
      </c>
      <c r="I237" s="379" t="s">
        <v>795</v>
      </c>
      <c r="J237" s="379" t="s">
        <v>808</v>
      </c>
      <c r="K237" s="380" t="s">
        <v>824</v>
      </c>
      <c r="L237" s="382"/>
      <c r="M237" s="382"/>
    </row>
    <row r="238" spans="3:13" x14ac:dyDescent="0.3">
      <c r="C238" s="378">
        <f t="shared" si="3"/>
        <v>229</v>
      </c>
      <c r="D238" s="379" t="s">
        <v>1566</v>
      </c>
      <c r="E238" s="379" t="s">
        <v>1567</v>
      </c>
      <c r="F238" s="379" t="s">
        <v>1568</v>
      </c>
      <c r="G238" s="379" t="s">
        <v>1221</v>
      </c>
      <c r="H238" s="379" t="s">
        <v>807</v>
      </c>
      <c r="I238" s="379" t="s">
        <v>795</v>
      </c>
      <c r="J238" s="379" t="s">
        <v>808</v>
      </c>
      <c r="K238" s="380" t="s">
        <v>797</v>
      </c>
      <c r="L238" s="382"/>
      <c r="M238" s="382"/>
    </row>
    <row r="239" spans="3:13" x14ac:dyDescent="0.3">
      <c r="C239" s="378">
        <f t="shared" si="3"/>
        <v>230</v>
      </c>
      <c r="D239" s="379" t="s">
        <v>1151</v>
      </c>
      <c r="E239" s="379" t="s">
        <v>1569</v>
      </c>
      <c r="F239" s="379" t="s">
        <v>1570</v>
      </c>
      <c r="G239" s="379" t="s">
        <v>1153</v>
      </c>
      <c r="H239" s="379" t="s">
        <v>794</v>
      </c>
      <c r="I239" s="379" t="s">
        <v>795</v>
      </c>
      <c r="J239" s="379" t="s">
        <v>796</v>
      </c>
      <c r="K239" s="380" t="s">
        <v>797</v>
      </c>
      <c r="L239" s="382"/>
      <c r="M239" s="382"/>
    </row>
    <row r="240" spans="3:13" x14ac:dyDescent="0.3">
      <c r="C240" s="378">
        <f t="shared" si="3"/>
        <v>231</v>
      </c>
      <c r="D240" s="379" t="s">
        <v>1571</v>
      </c>
      <c r="E240" s="379" t="s">
        <v>1572</v>
      </c>
      <c r="F240" s="379" t="s">
        <v>1573</v>
      </c>
      <c r="G240" s="379" t="s">
        <v>1574</v>
      </c>
      <c r="H240" s="379" t="s">
        <v>1399</v>
      </c>
      <c r="I240" s="379" t="s">
        <v>1243</v>
      </c>
      <c r="J240" s="379" t="s">
        <v>1400</v>
      </c>
      <c r="K240" s="380" t="s">
        <v>797</v>
      </c>
      <c r="L240" s="382"/>
      <c r="M240" s="382"/>
    </row>
    <row r="241" spans="3:13" x14ac:dyDescent="0.3">
      <c r="C241" s="378">
        <f t="shared" si="3"/>
        <v>232</v>
      </c>
      <c r="D241" s="379" t="s">
        <v>1575</v>
      </c>
      <c r="E241" s="379" t="s">
        <v>1576</v>
      </c>
      <c r="F241" s="379" t="s">
        <v>1310</v>
      </c>
      <c r="G241" s="379" t="s">
        <v>1577</v>
      </c>
      <c r="H241" s="379" t="s">
        <v>1438</v>
      </c>
      <c r="I241" s="379" t="s">
        <v>795</v>
      </c>
      <c r="J241" s="379" t="s">
        <v>1439</v>
      </c>
      <c r="K241" s="380" t="s">
        <v>824</v>
      </c>
      <c r="L241" s="382"/>
      <c r="M241" s="382"/>
    </row>
    <row r="242" spans="3:13" x14ac:dyDescent="0.3">
      <c r="C242" s="378">
        <f t="shared" si="3"/>
        <v>233</v>
      </c>
      <c r="D242" s="379" t="s">
        <v>1578</v>
      </c>
      <c r="E242" s="379" t="s">
        <v>1579</v>
      </c>
      <c r="F242" s="379" t="s">
        <v>1149</v>
      </c>
      <c r="G242" s="379" t="s">
        <v>1580</v>
      </c>
      <c r="H242" s="379" t="s">
        <v>1581</v>
      </c>
      <c r="I242" s="379" t="s">
        <v>1243</v>
      </c>
      <c r="J242" s="379" t="s">
        <v>1582</v>
      </c>
      <c r="K242" s="380" t="s">
        <v>797</v>
      </c>
      <c r="L242" s="382"/>
      <c r="M242" s="382"/>
    </row>
    <row r="243" spans="3:13" x14ac:dyDescent="0.3">
      <c r="C243" s="378">
        <f t="shared" si="3"/>
        <v>234</v>
      </c>
      <c r="D243" s="379" t="s">
        <v>936</v>
      </c>
      <c r="E243" s="379" t="s">
        <v>1192</v>
      </c>
      <c r="F243" s="379" t="s">
        <v>862</v>
      </c>
      <c r="G243" s="379" t="s">
        <v>1193</v>
      </c>
      <c r="H243" s="379" t="s">
        <v>1177</v>
      </c>
      <c r="I243" s="379" t="s">
        <v>795</v>
      </c>
      <c r="J243" s="379" t="s">
        <v>1178</v>
      </c>
      <c r="K243" s="380" t="s">
        <v>797</v>
      </c>
      <c r="L243" s="382"/>
      <c r="M243" s="382"/>
    </row>
    <row r="244" spans="3:13" x14ac:dyDescent="0.3">
      <c r="C244" s="378">
        <f t="shared" si="3"/>
        <v>235</v>
      </c>
      <c r="D244" s="379" t="s">
        <v>1583</v>
      </c>
      <c r="E244" s="379" t="s">
        <v>1584</v>
      </c>
      <c r="F244" s="379" t="s">
        <v>1585</v>
      </c>
      <c r="G244" s="379" t="s">
        <v>1586</v>
      </c>
      <c r="H244" s="379" t="s">
        <v>1587</v>
      </c>
      <c r="I244" s="379" t="s">
        <v>795</v>
      </c>
      <c r="J244" s="379" t="s">
        <v>1588</v>
      </c>
      <c r="K244" s="380" t="s">
        <v>797</v>
      </c>
      <c r="L244" s="382"/>
      <c r="M244" s="382"/>
    </row>
    <row r="245" spans="3:13" x14ac:dyDescent="0.3">
      <c r="C245" s="378">
        <f t="shared" si="3"/>
        <v>236</v>
      </c>
      <c r="D245" s="379" t="s">
        <v>1589</v>
      </c>
      <c r="E245" s="379" t="s">
        <v>1590</v>
      </c>
      <c r="F245" s="379" t="s">
        <v>1568</v>
      </c>
      <c r="G245" s="379" t="s">
        <v>1591</v>
      </c>
      <c r="H245" s="379" t="s">
        <v>1592</v>
      </c>
      <c r="I245" s="379" t="s">
        <v>795</v>
      </c>
      <c r="J245" s="379" t="s">
        <v>1593</v>
      </c>
      <c r="K245" s="380" t="s">
        <v>797</v>
      </c>
      <c r="L245" s="382"/>
      <c r="M245" s="382"/>
    </row>
    <row r="246" spans="3:13" x14ac:dyDescent="0.3">
      <c r="C246" s="378">
        <f t="shared" si="3"/>
        <v>237</v>
      </c>
      <c r="D246" s="379" t="s">
        <v>1594</v>
      </c>
      <c r="E246" s="379" t="s">
        <v>1595</v>
      </c>
      <c r="F246" s="379" t="s">
        <v>923</v>
      </c>
      <c r="G246" s="379" t="s">
        <v>1596</v>
      </c>
      <c r="H246" s="379" t="s">
        <v>1597</v>
      </c>
      <c r="I246" s="379" t="s">
        <v>795</v>
      </c>
      <c r="J246" s="379" t="s">
        <v>1598</v>
      </c>
      <c r="K246" s="380" t="s">
        <v>797</v>
      </c>
      <c r="L246" s="382"/>
      <c r="M246" s="382"/>
    </row>
    <row r="247" spans="3:13" x14ac:dyDescent="0.3">
      <c r="C247" s="378">
        <f t="shared" si="3"/>
        <v>238</v>
      </c>
      <c r="D247" s="379" t="s">
        <v>1225</v>
      </c>
      <c r="E247" s="379" t="s">
        <v>1599</v>
      </c>
      <c r="F247" s="379" t="s">
        <v>1600</v>
      </c>
      <c r="G247" s="379" t="s">
        <v>1228</v>
      </c>
      <c r="H247" s="379" t="s">
        <v>1229</v>
      </c>
      <c r="I247" s="379" t="s">
        <v>795</v>
      </c>
      <c r="J247" s="379" t="s">
        <v>1230</v>
      </c>
      <c r="K247" s="380" t="s">
        <v>797</v>
      </c>
      <c r="L247" s="382"/>
      <c r="M247" s="382"/>
    </row>
    <row r="248" spans="3:13" x14ac:dyDescent="0.3">
      <c r="C248" s="378">
        <f t="shared" si="3"/>
        <v>239</v>
      </c>
      <c r="D248" s="379" t="s">
        <v>1559</v>
      </c>
      <c r="E248" s="379" t="s">
        <v>954</v>
      </c>
      <c r="F248" s="379" t="s">
        <v>1123</v>
      </c>
      <c r="G248" s="379" t="s">
        <v>1560</v>
      </c>
      <c r="H248" s="379" t="s">
        <v>794</v>
      </c>
      <c r="I248" s="379" t="s">
        <v>795</v>
      </c>
      <c r="J248" s="379" t="s">
        <v>881</v>
      </c>
      <c r="K248" s="380" t="s">
        <v>797</v>
      </c>
      <c r="L248" s="382"/>
      <c r="M248" s="382"/>
    </row>
    <row r="249" spans="3:13" x14ac:dyDescent="0.3">
      <c r="C249" s="378">
        <f t="shared" si="3"/>
        <v>240</v>
      </c>
      <c r="D249" s="379" t="s">
        <v>1239</v>
      </c>
      <c r="E249" s="379" t="s">
        <v>1601</v>
      </c>
      <c r="F249" s="379" t="s">
        <v>862</v>
      </c>
      <c r="G249" s="379" t="s">
        <v>1241</v>
      </c>
      <c r="H249" s="379" t="s">
        <v>1242</v>
      </c>
      <c r="I249" s="379" t="s">
        <v>1243</v>
      </c>
      <c r="J249" s="379" t="s">
        <v>1244</v>
      </c>
      <c r="K249" s="380" t="s">
        <v>797</v>
      </c>
      <c r="L249" s="382"/>
      <c r="M249" s="382"/>
    </row>
    <row r="250" spans="3:13" x14ac:dyDescent="0.3">
      <c r="C250" s="378">
        <f t="shared" si="3"/>
        <v>241</v>
      </c>
      <c r="D250" s="379" t="s">
        <v>1602</v>
      </c>
      <c r="E250" s="379" t="s">
        <v>1603</v>
      </c>
      <c r="F250" s="379" t="s">
        <v>1280</v>
      </c>
      <c r="G250" s="379" t="s">
        <v>1604</v>
      </c>
      <c r="H250" s="379" t="s">
        <v>1605</v>
      </c>
      <c r="I250" s="379" t="s">
        <v>795</v>
      </c>
      <c r="J250" s="379" t="s">
        <v>1606</v>
      </c>
      <c r="K250" s="380" t="s">
        <v>797</v>
      </c>
      <c r="L250" s="382"/>
      <c r="M250" s="382"/>
    </row>
    <row r="251" spans="3:13" x14ac:dyDescent="0.3">
      <c r="C251" s="378">
        <f t="shared" si="3"/>
        <v>242</v>
      </c>
      <c r="D251" s="379" t="s">
        <v>1607</v>
      </c>
      <c r="E251" s="379" t="s">
        <v>1608</v>
      </c>
      <c r="F251" s="379" t="s">
        <v>1609</v>
      </c>
      <c r="G251" s="379" t="s">
        <v>1610</v>
      </c>
      <c r="H251" s="379" t="s">
        <v>1115</v>
      </c>
      <c r="I251" s="379" t="s">
        <v>795</v>
      </c>
      <c r="J251" s="379" t="s">
        <v>1258</v>
      </c>
      <c r="K251" s="380" t="s">
        <v>797</v>
      </c>
      <c r="L251" s="382"/>
      <c r="M251" s="382"/>
    </row>
    <row r="252" spans="3:13" x14ac:dyDescent="0.3">
      <c r="C252" s="378">
        <f t="shared" si="3"/>
        <v>243</v>
      </c>
      <c r="D252" s="379" t="s">
        <v>1611</v>
      </c>
      <c r="E252" s="379" t="s">
        <v>1612</v>
      </c>
      <c r="F252" s="379" t="s">
        <v>1613</v>
      </c>
      <c r="G252" s="379" t="s">
        <v>1614</v>
      </c>
      <c r="H252" s="379" t="s">
        <v>794</v>
      </c>
      <c r="I252" s="379" t="s">
        <v>795</v>
      </c>
      <c r="J252" s="379" t="s">
        <v>796</v>
      </c>
      <c r="K252" s="380" t="s">
        <v>797</v>
      </c>
      <c r="L252" s="382"/>
      <c r="M252" s="382"/>
    </row>
    <row r="253" spans="3:13" x14ac:dyDescent="0.3">
      <c r="C253" s="378">
        <f t="shared" si="3"/>
        <v>244</v>
      </c>
      <c r="D253" s="379" t="s">
        <v>1615</v>
      </c>
      <c r="E253" s="379" t="s">
        <v>992</v>
      </c>
      <c r="F253" s="379" t="s">
        <v>836</v>
      </c>
      <c r="G253" s="379" t="s">
        <v>1616</v>
      </c>
      <c r="H253" s="379" t="s">
        <v>1115</v>
      </c>
      <c r="I253" s="379" t="s">
        <v>795</v>
      </c>
      <c r="J253" s="379" t="s">
        <v>1116</v>
      </c>
      <c r="K253" s="380" t="s">
        <v>829</v>
      </c>
      <c r="L253" s="382"/>
      <c r="M253" s="382"/>
    </row>
    <row r="254" spans="3:13" x14ac:dyDescent="0.3">
      <c r="C254" s="378">
        <f t="shared" si="3"/>
        <v>245</v>
      </c>
      <c r="D254" s="379" t="s">
        <v>970</v>
      </c>
      <c r="E254" s="379" t="s">
        <v>1617</v>
      </c>
      <c r="F254" s="379" t="s">
        <v>1618</v>
      </c>
      <c r="G254" s="379" t="s">
        <v>973</v>
      </c>
      <c r="H254" s="379" t="s">
        <v>794</v>
      </c>
      <c r="I254" s="379" t="s">
        <v>795</v>
      </c>
      <c r="J254" s="379" t="s">
        <v>881</v>
      </c>
      <c r="K254" s="380" t="s">
        <v>824</v>
      </c>
      <c r="L254" s="382"/>
      <c r="M254" s="382"/>
    </row>
    <row r="255" spans="3:13" x14ac:dyDescent="0.3">
      <c r="C255" s="378">
        <f t="shared" si="3"/>
        <v>246</v>
      </c>
      <c r="D255" s="379" t="s">
        <v>1619</v>
      </c>
      <c r="E255" s="379" t="s">
        <v>1620</v>
      </c>
      <c r="F255" s="379" t="s">
        <v>1246</v>
      </c>
      <c r="G255" s="379" t="s">
        <v>1621</v>
      </c>
      <c r="H255" s="379" t="s">
        <v>1622</v>
      </c>
      <c r="I255" s="379" t="s">
        <v>1243</v>
      </c>
      <c r="J255" s="379" t="s">
        <v>1623</v>
      </c>
      <c r="K255" s="380" t="s">
        <v>797</v>
      </c>
      <c r="L255" s="382"/>
      <c r="M255" s="382"/>
    </row>
    <row r="256" spans="3:13" x14ac:dyDescent="0.3">
      <c r="C256" s="378">
        <f t="shared" si="3"/>
        <v>247</v>
      </c>
      <c r="D256" s="379" t="s">
        <v>1151</v>
      </c>
      <c r="E256" s="379" t="s">
        <v>1624</v>
      </c>
      <c r="F256" s="379" t="s">
        <v>1625</v>
      </c>
      <c r="G256" s="379" t="s">
        <v>1360</v>
      </c>
      <c r="H256" s="379" t="s">
        <v>794</v>
      </c>
      <c r="I256" s="379" t="s">
        <v>795</v>
      </c>
      <c r="J256" s="379" t="s">
        <v>802</v>
      </c>
      <c r="K256" s="380" t="s">
        <v>824</v>
      </c>
      <c r="L256" s="382"/>
      <c r="M256" s="382"/>
    </row>
    <row r="257" spans="3:13" x14ac:dyDescent="0.3">
      <c r="C257" s="378">
        <f t="shared" si="3"/>
        <v>248</v>
      </c>
      <c r="D257" s="379" t="s">
        <v>1626</v>
      </c>
      <c r="E257" s="379" t="s">
        <v>1627</v>
      </c>
      <c r="F257" s="379" t="s">
        <v>1628</v>
      </c>
      <c r="G257" s="379" t="s">
        <v>1629</v>
      </c>
      <c r="H257" s="379" t="s">
        <v>1438</v>
      </c>
      <c r="I257" s="379" t="s">
        <v>795</v>
      </c>
      <c r="J257" s="379" t="s">
        <v>1439</v>
      </c>
      <c r="K257" s="380" t="s">
        <v>797</v>
      </c>
      <c r="L257" s="382"/>
      <c r="M257" s="382"/>
    </row>
    <row r="258" spans="3:13" x14ac:dyDescent="0.3">
      <c r="C258" s="378">
        <f t="shared" si="3"/>
        <v>249</v>
      </c>
      <c r="D258" s="379" t="s">
        <v>1630</v>
      </c>
      <c r="E258" s="379" t="s">
        <v>1374</v>
      </c>
      <c r="F258" s="379" t="s">
        <v>1631</v>
      </c>
      <c r="G258" s="379" t="s">
        <v>1632</v>
      </c>
      <c r="H258" s="379" t="s">
        <v>1633</v>
      </c>
      <c r="I258" s="379" t="s">
        <v>795</v>
      </c>
      <c r="J258" s="379" t="s">
        <v>1446</v>
      </c>
      <c r="K258" s="380" t="s">
        <v>797</v>
      </c>
      <c r="L258" s="382"/>
      <c r="M258" s="382"/>
    </row>
    <row r="259" spans="3:13" x14ac:dyDescent="0.3">
      <c r="C259" s="378">
        <f t="shared" si="3"/>
        <v>250</v>
      </c>
      <c r="D259" s="379" t="s">
        <v>1634</v>
      </c>
      <c r="E259" s="379" t="s">
        <v>1635</v>
      </c>
      <c r="F259" s="379" t="s">
        <v>1009</v>
      </c>
      <c r="G259" s="379" t="s">
        <v>1636</v>
      </c>
      <c r="H259" s="379" t="s">
        <v>1438</v>
      </c>
      <c r="I259" s="379" t="s">
        <v>795</v>
      </c>
      <c r="J259" s="379" t="s">
        <v>1439</v>
      </c>
      <c r="K259" s="380" t="s">
        <v>797</v>
      </c>
      <c r="L259" s="382"/>
      <c r="M259" s="382"/>
    </row>
    <row r="260" spans="3:13" x14ac:dyDescent="0.3">
      <c r="C260" s="378">
        <f t="shared" si="3"/>
        <v>251</v>
      </c>
      <c r="D260" s="379" t="s">
        <v>1637</v>
      </c>
      <c r="E260" s="379" t="s">
        <v>1638</v>
      </c>
      <c r="F260" s="379" t="s">
        <v>1639</v>
      </c>
      <c r="G260" s="379" t="s">
        <v>1640</v>
      </c>
      <c r="H260" s="379" t="s">
        <v>1369</v>
      </c>
      <c r="I260" s="379" t="s">
        <v>795</v>
      </c>
      <c r="J260" s="379" t="s">
        <v>1370</v>
      </c>
      <c r="K260" s="380" t="s">
        <v>852</v>
      </c>
      <c r="L260" s="382"/>
      <c r="M260" s="382"/>
    </row>
    <row r="261" spans="3:13" x14ac:dyDescent="0.3">
      <c r="C261" s="378">
        <f t="shared" si="3"/>
        <v>252</v>
      </c>
      <c r="D261" s="379" t="s">
        <v>1641</v>
      </c>
      <c r="E261" s="379" t="s">
        <v>1642</v>
      </c>
      <c r="F261" s="379" t="s">
        <v>1643</v>
      </c>
      <c r="G261" s="379" t="s">
        <v>1644</v>
      </c>
      <c r="H261" s="379" t="s">
        <v>1369</v>
      </c>
      <c r="I261" s="379" t="s">
        <v>795</v>
      </c>
      <c r="J261" s="379" t="s">
        <v>1370</v>
      </c>
      <c r="K261" s="380" t="s">
        <v>797</v>
      </c>
      <c r="L261" s="382"/>
      <c r="M261" s="382"/>
    </row>
    <row r="262" spans="3:13" x14ac:dyDescent="0.3">
      <c r="C262" s="378">
        <f t="shared" si="3"/>
        <v>253</v>
      </c>
      <c r="D262" s="379" t="s">
        <v>1645</v>
      </c>
      <c r="E262" s="379" t="s">
        <v>1646</v>
      </c>
      <c r="F262" s="379" t="s">
        <v>1647</v>
      </c>
      <c r="G262" s="379" t="s">
        <v>1648</v>
      </c>
      <c r="H262" s="379" t="s">
        <v>794</v>
      </c>
      <c r="I262" s="379" t="s">
        <v>795</v>
      </c>
      <c r="J262" s="379" t="s">
        <v>881</v>
      </c>
      <c r="K262" s="380" t="s">
        <v>809</v>
      </c>
      <c r="L262" s="382"/>
      <c r="M262" s="382"/>
    </row>
    <row r="263" spans="3:13" x14ac:dyDescent="0.3">
      <c r="C263" s="378">
        <f t="shared" si="3"/>
        <v>254</v>
      </c>
      <c r="D263" s="379" t="s">
        <v>936</v>
      </c>
      <c r="E263" s="379" t="s">
        <v>1267</v>
      </c>
      <c r="F263" s="379" t="s">
        <v>1268</v>
      </c>
      <c r="G263" s="379" t="s">
        <v>939</v>
      </c>
      <c r="H263" s="379" t="s">
        <v>794</v>
      </c>
      <c r="I263" s="379" t="s">
        <v>795</v>
      </c>
      <c r="J263" s="379" t="s">
        <v>796</v>
      </c>
      <c r="K263" s="380" t="s">
        <v>797</v>
      </c>
      <c r="L263" s="382"/>
      <c r="M263" s="382"/>
    </row>
    <row r="264" spans="3:13" x14ac:dyDescent="0.3">
      <c r="C264" s="378">
        <f t="shared" si="3"/>
        <v>255</v>
      </c>
      <c r="D264" s="379" t="s">
        <v>1649</v>
      </c>
      <c r="E264" s="379" t="s">
        <v>1650</v>
      </c>
      <c r="F264" s="379" t="s">
        <v>1367</v>
      </c>
      <c r="G264" s="379" t="s">
        <v>1651</v>
      </c>
      <c r="H264" s="379" t="s">
        <v>1521</v>
      </c>
      <c r="I264" s="379" t="s">
        <v>795</v>
      </c>
      <c r="J264" s="379" t="s">
        <v>1522</v>
      </c>
      <c r="K264" s="380" t="s">
        <v>797</v>
      </c>
      <c r="L264" s="382"/>
      <c r="M264" s="382"/>
    </row>
    <row r="265" spans="3:13" x14ac:dyDescent="0.3">
      <c r="C265" s="378">
        <f t="shared" si="3"/>
        <v>256</v>
      </c>
      <c r="D265" s="379" t="s">
        <v>909</v>
      </c>
      <c r="E265" s="379" t="s">
        <v>1652</v>
      </c>
      <c r="F265" s="379" t="s">
        <v>1653</v>
      </c>
      <c r="G265" s="379" t="s">
        <v>912</v>
      </c>
      <c r="H265" s="379" t="s">
        <v>794</v>
      </c>
      <c r="I265" s="379" t="s">
        <v>795</v>
      </c>
      <c r="J265" s="379" t="s">
        <v>796</v>
      </c>
      <c r="K265" s="380" t="s">
        <v>829</v>
      </c>
      <c r="L265" s="382"/>
      <c r="M265" s="382"/>
    </row>
    <row r="266" spans="3:13" x14ac:dyDescent="0.3">
      <c r="C266" s="378">
        <f t="shared" si="3"/>
        <v>257</v>
      </c>
      <c r="D266" s="379" t="s">
        <v>1654</v>
      </c>
      <c r="E266" s="379" t="s">
        <v>1655</v>
      </c>
      <c r="F266" s="379" t="s">
        <v>1656</v>
      </c>
      <c r="G266" s="379" t="s">
        <v>1657</v>
      </c>
      <c r="H266" s="379" t="s">
        <v>1546</v>
      </c>
      <c r="I266" s="379" t="s">
        <v>1243</v>
      </c>
      <c r="J266" s="379" t="s">
        <v>1547</v>
      </c>
      <c r="K266" s="380" t="s">
        <v>797</v>
      </c>
      <c r="L266" s="382"/>
      <c r="M266" s="382"/>
    </row>
    <row r="267" spans="3:13" x14ac:dyDescent="0.3">
      <c r="C267" s="378">
        <f t="shared" si="3"/>
        <v>258</v>
      </c>
      <c r="D267" s="379" t="s">
        <v>1539</v>
      </c>
      <c r="E267" s="379" t="s">
        <v>1658</v>
      </c>
      <c r="F267" s="379" t="s">
        <v>927</v>
      </c>
      <c r="G267" s="379" t="s">
        <v>1542</v>
      </c>
      <c r="H267" s="379" t="s">
        <v>1115</v>
      </c>
      <c r="I267" s="379" t="s">
        <v>795</v>
      </c>
      <c r="J267" s="379" t="s">
        <v>1116</v>
      </c>
      <c r="K267" s="380" t="s">
        <v>824</v>
      </c>
      <c r="L267" s="382"/>
      <c r="M267" s="382"/>
    </row>
    <row r="268" spans="3:13" x14ac:dyDescent="0.3">
      <c r="C268" s="378">
        <f t="shared" ref="C268:C331" si="4">C267+1</f>
        <v>259</v>
      </c>
      <c r="D268" s="379" t="s">
        <v>1659</v>
      </c>
      <c r="E268" s="379" t="s">
        <v>1056</v>
      </c>
      <c r="F268" s="379" t="s">
        <v>1057</v>
      </c>
      <c r="G268" s="379" t="s">
        <v>1660</v>
      </c>
      <c r="H268" s="379" t="s">
        <v>1521</v>
      </c>
      <c r="I268" s="379" t="s">
        <v>795</v>
      </c>
      <c r="J268" s="379" t="s">
        <v>1522</v>
      </c>
      <c r="K268" s="380" t="s">
        <v>852</v>
      </c>
      <c r="L268" s="382"/>
      <c r="M268" s="382"/>
    </row>
    <row r="269" spans="3:13" x14ac:dyDescent="0.3">
      <c r="C269" s="378">
        <f t="shared" si="4"/>
        <v>260</v>
      </c>
      <c r="D269" s="379" t="s">
        <v>1661</v>
      </c>
      <c r="E269" s="379" t="s">
        <v>1662</v>
      </c>
      <c r="F269" s="379" t="s">
        <v>946</v>
      </c>
      <c r="G269" s="379" t="s">
        <v>1663</v>
      </c>
      <c r="H269" s="379" t="s">
        <v>1664</v>
      </c>
      <c r="I269" s="379" t="s">
        <v>1382</v>
      </c>
      <c r="J269" s="379" t="s">
        <v>1665</v>
      </c>
      <c r="K269" s="380" t="s">
        <v>797</v>
      </c>
      <c r="L269" s="382"/>
      <c r="M269" s="382"/>
    </row>
    <row r="270" spans="3:13" x14ac:dyDescent="0.3">
      <c r="C270" s="378">
        <f t="shared" si="4"/>
        <v>261</v>
      </c>
      <c r="D270" s="379" t="s">
        <v>1666</v>
      </c>
      <c r="E270" s="379" t="s">
        <v>1667</v>
      </c>
      <c r="F270" s="379" t="s">
        <v>862</v>
      </c>
      <c r="G270" s="379" t="s">
        <v>1668</v>
      </c>
      <c r="H270" s="379" t="s">
        <v>1115</v>
      </c>
      <c r="I270" s="379" t="s">
        <v>795</v>
      </c>
      <c r="J270" s="379" t="s">
        <v>1258</v>
      </c>
      <c r="K270" s="380" t="s">
        <v>797</v>
      </c>
      <c r="L270" s="382"/>
      <c r="M270" s="382"/>
    </row>
    <row r="271" spans="3:13" x14ac:dyDescent="0.3">
      <c r="C271" s="378">
        <f t="shared" si="4"/>
        <v>262</v>
      </c>
      <c r="D271" s="379" t="s">
        <v>1669</v>
      </c>
      <c r="E271" s="379" t="s">
        <v>1670</v>
      </c>
      <c r="F271" s="379" t="s">
        <v>816</v>
      </c>
      <c r="G271" s="379" t="s">
        <v>1671</v>
      </c>
      <c r="H271" s="379" t="s">
        <v>1672</v>
      </c>
      <c r="I271" s="379" t="s">
        <v>795</v>
      </c>
      <c r="J271" s="379" t="s">
        <v>1673</v>
      </c>
      <c r="K271" s="380" t="s">
        <v>824</v>
      </c>
      <c r="L271" s="382"/>
      <c r="M271" s="382"/>
    </row>
    <row r="272" spans="3:13" x14ac:dyDescent="0.3">
      <c r="C272" s="378">
        <f t="shared" si="4"/>
        <v>263</v>
      </c>
      <c r="D272" s="379" t="s">
        <v>1674</v>
      </c>
      <c r="E272" s="379" t="s">
        <v>1675</v>
      </c>
      <c r="F272" s="379" t="s">
        <v>1676</v>
      </c>
      <c r="G272" s="379" t="s">
        <v>1677</v>
      </c>
      <c r="H272" s="379" t="s">
        <v>1438</v>
      </c>
      <c r="I272" s="379" t="s">
        <v>795</v>
      </c>
      <c r="J272" s="379" t="s">
        <v>1439</v>
      </c>
      <c r="K272" s="380" t="s">
        <v>797</v>
      </c>
      <c r="L272" s="382"/>
      <c r="M272" s="382"/>
    </row>
    <row r="273" spans="3:13" x14ac:dyDescent="0.3">
      <c r="C273" s="378">
        <f t="shared" si="4"/>
        <v>264</v>
      </c>
      <c r="D273" s="379" t="s">
        <v>1678</v>
      </c>
      <c r="E273" s="379" t="s">
        <v>1679</v>
      </c>
      <c r="F273" s="379" t="s">
        <v>1680</v>
      </c>
      <c r="G273" s="379" t="s">
        <v>1681</v>
      </c>
      <c r="H273" s="379" t="s">
        <v>1369</v>
      </c>
      <c r="I273" s="379" t="s">
        <v>795</v>
      </c>
      <c r="J273" s="379" t="s">
        <v>1370</v>
      </c>
      <c r="K273" s="380" t="s">
        <v>829</v>
      </c>
      <c r="L273" s="382"/>
      <c r="M273" s="382"/>
    </row>
    <row r="274" spans="3:13" x14ac:dyDescent="0.3">
      <c r="C274" s="378">
        <f t="shared" si="4"/>
        <v>265</v>
      </c>
      <c r="D274" s="379" t="s">
        <v>1682</v>
      </c>
      <c r="E274" s="379" t="s">
        <v>1683</v>
      </c>
      <c r="F274" s="379" t="s">
        <v>1684</v>
      </c>
      <c r="G274" s="379" t="s">
        <v>1685</v>
      </c>
      <c r="H274" s="379" t="s">
        <v>1686</v>
      </c>
      <c r="I274" s="379" t="s">
        <v>795</v>
      </c>
      <c r="J274" s="379" t="s">
        <v>1687</v>
      </c>
      <c r="K274" s="380" t="s">
        <v>829</v>
      </c>
      <c r="L274" s="382"/>
      <c r="M274" s="382"/>
    </row>
    <row r="275" spans="3:13" x14ac:dyDescent="0.3">
      <c r="C275" s="378">
        <f t="shared" si="4"/>
        <v>266</v>
      </c>
      <c r="D275" s="379" t="s">
        <v>909</v>
      </c>
      <c r="E275" s="379" t="s">
        <v>1688</v>
      </c>
      <c r="F275" s="379" t="s">
        <v>1689</v>
      </c>
      <c r="G275" s="379" t="s">
        <v>912</v>
      </c>
      <c r="H275" s="379" t="s">
        <v>794</v>
      </c>
      <c r="I275" s="379" t="s">
        <v>795</v>
      </c>
      <c r="J275" s="379" t="s">
        <v>796</v>
      </c>
      <c r="K275" s="380" t="s">
        <v>797</v>
      </c>
      <c r="L275" s="382"/>
      <c r="M275" s="382"/>
    </row>
    <row r="276" spans="3:13" x14ac:dyDescent="0.3">
      <c r="C276" s="378">
        <f t="shared" si="4"/>
        <v>267</v>
      </c>
      <c r="D276" s="379" t="s">
        <v>1690</v>
      </c>
      <c r="E276" s="379" t="s">
        <v>1691</v>
      </c>
      <c r="F276" s="379" t="s">
        <v>1692</v>
      </c>
      <c r="G276" s="379" t="s">
        <v>1693</v>
      </c>
      <c r="H276" s="379" t="s">
        <v>1369</v>
      </c>
      <c r="I276" s="379" t="s">
        <v>795</v>
      </c>
      <c r="J276" s="379" t="s">
        <v>1370</v>
      </c>
      <c r="K276" s="380" t="s">
        <v>797</v>
      </c>
      <c r="L276" s="382"/>
      <c r="M276" s="382"/>
    </row>
    <row r="277" spans="3:13" x14ac:dyDescent="0.3">
      <c r="C277" s="378">
        <f t="shared" si="4"/>
        <v>268</v>
      </c>
      <c r="D277" s="379" t="s">
        <v>1694</v>
      </c>
      <c r="E277" s="379" t="s">
        <v>1695</v>
      </c>
      <c r="F277" s="379" t="s">
        <v>1280</v>
      </c>
      <c r="G277" s="379" t="s">
        <v>1120</v>
      </c>
      <c r="H277" s="379" t="s">
        <v>794</v>
      </c>
      <c r="I277" s="379" t="s">
        <v>795</v>
      </c>
      <c r="J277" s="379" t="s">
        <v>796</v>
      </c>
      <c r="K277" s="380" t="s">
        <v>797</v>
      </c>
      <c r="L277" s="382"/>
      <c r="M277" s="382"/>
    </row>
    <row r="278" spans="3:13" x14ac:dyDescent="0.3">
      <c r="C278" s="378">
        <f t="shared" si="4"/>
        <v>269</v>
      </c>
      <c r="D278" s="379" t="s">
        <v>1475</v>
      </c>
      <c r="E278" s="379" t="s">
        <v>1331</v>
      </c>
      <c r="F278" s="379" t="s">
        <v>1696</v>
      </c>
      <c r="G278" s="379" t="s">
        <v>1478</v>
      </c>
      <c r="H278" s="379" t="s">
        <v>1381</v>
      </c>
      <c r="I278" s="379" t="s">
        <v>1382</v>
      </c>
      <c r="J278" s="379" t="s">
        <v>1383</v>
      </c>
      <c r="K278" s="380" t="s">
        <v>797</v>
      </c>
      <c r="L278" s="382"/>
      <c r="M278" s="382"/>
    </row>
    <row r="279" spans="3:13" x14ac:dyDescent="0.3">
      <c r="C279" s="378">
        <f t="shared" si="4"/>
        <v>270</v>
      </c>
      <c r="D279" s="379" t="s">
        <v>1615</v>
      </c>
      <c r="E279" s="379" t="s">
        <v>992</v>
      </c>
      <c r="F279" s="379" t="s">
        <v>836</v>
      </c>
      <c r="G279" s="379" t="s">
        <v>1616</v>
      </c>
      <c r="H279" s="379" t="s">
        <v>1115</v>
      </c>
      <c r="I279" s="379" t="s">
        <v>795</v>
      </c>
      <c r="J279" s="379" t="s">
        <v>1116</v>
      </c>
      <c r="K279" s="380" t="s">
        <v>829</v>
      </c>
      <c r="L279" s="382"/>
      <c r="M279" s="382"/>
    </row>
    <row r="280" spans="3:13" x14ac:dyDescent="0.3">
      <c r="C280" s="378">
        <f t="shared" si="4"/>
        <v>271</v>
      </c>
      <c r="D280" s="379" t="s">
        <v>991</v>
      </c>
      <c r="E280" s="379" t="s">
        <v>1697</v>
      </c>
      <c r="F280" s="379" t="s">
        <v>1698</v>
      </c>
      <c r="G280" s="379" t="s">
        <v>993</v>
      </c>
      <c r="H280" s="379" t="s">
        <v>794</v>
      </c>
      <c r="I280" s="379" t="s">
        <v>795</v>
      </c>
      <c r="J280" s="379" t="s">
        <v>802</v>
      </c>
      <c r="K280" s="380" t="s">
        <v>829</v>
      </c>
      <c r="L280" s="382"/>
      <c r="M280" s="382"/>
    </row>
    <row r="281" spans="3:13" x14ac:dyDescent="0.3">
      <c r="C281" s="378">
        <f t="shared" si="4"/>
        <v>272</v>
      </c>
      <c r="D281" s="379" t="s">
        <v>974</v>
      </c>
      <c r="E281" s="379" t="s">
        <v>975</v>
      </c>
      <c r="F281" s="379" t="s">
        <v>976</v>
      </c>
      <c r="G281" s="379" t="s">
        <v>977</v>
      </c>
      <c r="H281" s="379" t="s">
        <v>794</v>
      </c>
      <c r="I281" s="379" t="s">
        <v>795</v>
      </c>
      <c r="J281" s="379" t="s">
        <v>796</v>
      </c>
      <c r="K281" s="380" t="s">
        <v>809</v>
      </c>
      <c r="L281" s="382"/>
      <c r="M281" s="382"/>
    </row>
    <row r="282" spans="3:13" x14ac:dyDescent="0.3">
      <c r="C282" s="378">
        <f t="shared" si="4"/>
        <v>273</v>
      </c>
      <c r="D282" s="379" t="s">
        <v>1239</v>
      </c>
      <c r="E282" s="379" t="s">
        <v>1601</v>
      </c>
      <c r="F282" s="379" t="s">
        <v>862</v>
      </c>
      <c r="G282" s="379" t="s">
        <v>1699</v>
      </c>
      <c r="H282" s="379" t="s">
        <v>1546</v>
      </c>
      <c r="I282" s="379" t="s">
        <v>1243</v>
      </c>
      <c r="J282" s="379" t="s">
        <v>1547</v>
      </c>
      <c r="K282" s="380" t="s">
        <v>797</v>
      </c>
      <c r="L282" s="382"/>
      <c r="M282" s="382"/>
    </row>
    <row r="283" spans="3:13" x14ac:dyDescent="0.3">
      <c r="C283" s="378">
        <f t="shared" si="4"/>
        <v>274</v>
      </c>
      <c r="D283" s="379" t="s">
        <v>1700</v>
      </c>
      <c r="E283" s="379" t="s">
        <v>1701</v>
      </c>
      <c r="F283" s="379" t="s">
        <v>923</v>
      </c>
      <c r="G283" s="379" t="s">
        <v>1702</v>
      </c>
      <c r="H283" s="379" t="s">
        <v>1354</v>
      </c>
      <c r="I283" s="379" t="s">
        <v>1243</v>
      </c>
      <c r="J283" s="379" t="s">
        <v>1355</v>
      </c>
      <c r="K283" s="380" t="s">
        <v>797</v>
      </c>
      <c r="L283" s="382"/>
      <c r="M283" s="382"/>
    </row>
    <row r="284" spans="3:13" x14ac:dyDescent="0.3">
      <c r="C284" s="378">
        <f t="shared" si="4"/>
        <v>275</v>
      </c>
      <c r="D284" s="379" t="s">
        <v>1703</v>
      </c>
      <c r="E284" s="379" t="s">
        <v>1704</v>
      </c>
      <c r="F284" s="379" t="s">
        <v>1705</v>
      </c>
      <c r="G284" s="379" t="s">
        <v>1706</v>
      </c>
      <c r="H284" s="379" t="s">
        <v>1707</v>
      </c>
      <c r="I284" s="379" t="s">
        <v>1243</v>
      </c>
      <c r="J284" s="379" t="s">
        <v>1708</v>
      </c>
      <c r="K284" s="380" t="s">
        <v>797</v>
      </c>
      <c r="L284" s="382"/>
      <c r="M284" s="382"/>
    </row>
    <row r="285" spans="3:13" x14ac:dyDescent="0.3">
      <c r="C285" s="378">
        <f t="shared" si="4"/>
        <v>276</v>
      </c>
      <c r="D285" s="379" t="s">
        <v>1709</v>
      </c>
      <c r="E285" s="379" t="s">
        <v>1710</v>
      </c>
      <c r="F285" s="379" t="s">
        <v>805</v>
      </c>
      <c r="G285" s="379" t="s">
        <v>1711</v>
      </c>
      <c r="H285" s="379" t="s">
        <v>1438</v>
      </c>
      <c r="I285" s="379" t="s">
        <v>795</v>
      </c>
      <c r="J285" s="379" t="s">
        <v>1439</v>
      </c>
      <c r="K285" s="380" t="s">
        <v>797</v>
      </c>
      <c r="L285" s="382"/>
      <c r="M285" s="382"/>
    </row>
    <row r="286" spans="3:13" x14ac:dyDescent="0.3">
      <c r="C286" s="378">
        <f t="shared" si="4"/>
        <v>277</v>
      </c>
      <c r="D286" s="379" t="s">
        <v>1712</v>
      </c>
      <c r="E286" s="379" t="s">
        <v>1713</v>
      </c>
      <c r="F286" s="379" t="s">
        <v>1714</v>
      </c>
      <c r="G286" s="379" t="s">
        <v>1715</v>
      </c>
      <c r="H286" s="379" t="s">
        <v>1115</v>
      </c>
      <c r="I286" s="379" t="s">
        <v>795</v>
      </c>
      <c r="J286" s="379" t="s">
        <v>1116</v>
      </c>
      <c r="K286" s="380" t="s">
        <v>797</v>
      </c>
      <c r="L286" s="382"/>
      <c r="M286" s="382"/>
    </row>
    <row r="287" spans="3:13" x14ac:dyDescent="0.3">
      <c r="C287" s="378">
        <f t="shared" si="4"/>
        <v>278</v>
      </c>
      <c r="D287" s="379" t="s">
        <v>1716</v>
      </c>
      <c r="E287" s="379" t="s">
        <v>1717</v>
      </c>
      <c r="F287" s="379" t="s">
        <v>942</v>
      </c>
      <c r="G287" s="379" t="s">
        <v>1718</v>
      </c>
      <c r="H287" s="379" t="s">
        <v>1438</v>
      </c>
      <c r="I287" s="379" t="s">
        <v>795</v>
      </c>
      <c r="J287" s="379" t="s">
        <v>1557</v>
      </c>
      <c r="K287" s="380" t="s">
        <v>797</v>
      </c>
      <c r="L287" s="382"/>
      <c r="M287" s="382"/>
    </row>
    <row r="288" spans="3:13" x14ac:dyDescent="0.3">
      <c r="C288" s="378">
        <f t="shared" si="4"/>
        <v>279</v>
      </c>
      <c r="D288" s="379" t="s">
        <v>1719</v>
      </c>
      <c r="E288" s="379" t="s">
        <v>1720</v>
      </c>
      <c r="F288" s="379" t="s">
        <v>1721</v>
      </c>
      <c r="G288" s="379" t="s">
        <v>1629</v>
      </c>
      <c r="H288" s="379" t="s">
        <v>1438</v>
      </c>
      <c r="I288" s="379" t="s">
        <v>795</v>
      </c>
      <c r="J288" s="379" t="s">
        <v>1439</v>
      </c>
      <c r="K288" s="380" t="s">
        <v>829</v>
      </c>
      <c r="L288" s="382"/>
      <c r="M288" s="382"/>
    </row>
    <row r="289" spans="3:13" x14ac:dyDescent="0.3">
      <c r="C289" s="378">
        <f t="shared" si="4"/>
        <v>280</v>
      </c>
      <c r="D289" s="379" t="s">
        <v>1722</v>
      </c>
      <c r="E289" s="379" t="s">
        <v>1723</v>
      </c>
      <c r="F289" s="379" t="s">
        <v>1100</v>
      </c>
      <c r="G289" s="379" t="s">
        <v>1724</v>
      </c>
      <c r="H289" s="379" t="s">
        <v>1531</v>
      </c>
      <c r="I289" s="379" t="s">
        <v>1382</v>
      </c>
      <c r="J289" s="379" t="s">
        <v>1725</v>
      </c>
      <c r="K289" s="380" t="s">
        <v>797</v>
      </c>
      <c r="L289" s="382"/>
      <c r="M289" s="382"/>
    </row>
    <row r="290" spans="3:13" x14ac:dyDescent="0.3">
      <c r="C290" s="378">
        <f t="shared" si="4"/>
        <v>281</v>
      </c>
      <c r="D290" s="379" t="s">
        <v>1726</v>
      </c>
      <c r="E290" s="379" t="s">
        <v>1727</v>
      </c>
      <c r="F290" s="379" t="s">
        <v>1728</v>
      </c>
      <c r="G290" s="379" t="s">
        <v>1729</v>
      </c>
      <c r="H290" s="379" t="s">
        <v>1369</v>
      </c>
      <c r="I290" s="379" t="s">
        <v>795</v>
      </c>
      <c r="J290" s="379" t="s">
        <v>1730</v>
      </c>
      <c r="K290" s="380" t="s">
        <v>797</v>
      </c>
      <c r="L290" s="382"/>
      <c r="M290" s="382"/>
    </row>
    <row r="291" spans="3:13" x14ac:dyDescent="0.3">
      <c r="C291" s="378">
        <f t="shared" si="4"/>
        <v>282</v>
      </c>
      <c r="D291" s="379" t="s">
        <v>1343</v>
      </c>
      <c r="E291" s="379" t="s">
        <v>1731</v>
      </c>
      <c r="F291" s="379" t="s">
        <v>1732</v>
      </c>
      <c r="G291" s="379" t="s">
        <v>1733</v>
      </c>
      <c r="H291" s="379" t="s">
        <v>1734</v>
      </c>
      <c r="I291" s="379" t="s">
        <v>795</v>
      </c>
      <c r="J291" s="379" t="s">
        <v>1735</v>
      </c>
      <c r="K291" s="380" t="s">
        <v>824</v>
      </c>
      <c r="L291" s="382"/>
      <c r="M291" s="382"/>
    </row>
    <row r="292" spans="3:13" x14ac:dyDescent="0.3">
      <c r="C292" s="378">
        <f t="shared" si="4"/>
        <v>283</v>
      </c>
      <c r="D292" s="379" t="s">
        <v>1736</v>
      </c>
      <c r="E292" s="379" t="s">
        <v>1075</v>
      </c>
      <c r="F292" s="379" t="s">
        <v>1737</v>
      </c>
      <c r="G292" s="379" t="s">
        <v>1738</v>
      </c>
      <c r="H292" s="379" t="s">
        <v>794</v>
      </c>
      <c r="I292" s="379" t="s">
        <v>795</v>
      </c>
      <c r="J292" s="379" t="s">
        <v>802</v>
      </c>
      <c r="K292" s="380" t="s">
        <v>797</v>
      </c>
      <c r="L292" s="382"/>
      <c r="M292" s="382"/>
    </row>
    <row r="293" spans="3:13" x14ac:dyDescent="0.3">
      <c r="C293" s="378">
        <f t="shared" si="4"/>
        <v>284</v>
      </c>
      <c r="D293" s="379" t="s">
        <v>1739</v>
      </c>
      <c r="E293" s="379" t="s">
        <v>1740</v>
      </c>
      <c r="F293" s="379" t="s">
        <v>1741</v>
      </c>
      <c r="G293" s="379" t="s">
        <v>1742</v>
      </c>
      <c r="H293" s="379" t="s">
        <v>1743</v>
      </c>
      <c r="I293" s="379" t="s">
        <v>795</v>
      </c>
      <c r="J293" s="379" t="s">
        <v>1744</v>
      </c>
      <c r="K293" s="380" t="s">
        <v>797</v>
      </c>
      <c r="L293" s="382"/>
      <c r="M293" s="382"/>
    </row>
    <row r="294" spans="3:13" x14ac:dyDescent="0.3">
      <c r="C294" s="378">
        <f t="shared" si="4"/>
        <v>285</v>
      </c>
      <c r="D294" s="379" t="s">
        <v>1745</v>
      </c>
      <c r="E294" s="379" t="s">
        <v>1746</v>
      </c>
      <c r="F294" s="379" t="s">
        <v>1394</v>
      </c>
      <c r="G294" s="379" t="s">
        <v>1747</v>
      </c>
      <c r="H294" s="379" t="s">
        <v>1445</v>
      </c>
      <c r="I294" s="379" t="s">
        <v>795</v>
      </c>
      <c r="J294" s="379" t="s">
        <v>1446</v>
      </c>
      <c r="K294" s="380" t="s">
        <v>797</v>
      </c>
      <c r="L294" s="382"/>
      <c r="M294" s="382"/>
    </row>
    <row r="295" spans="3:13" x14ac:dyDescent="0.3">
      <c r="C295" s="378">
        <f t="shared" si="4"/>
        <v>286</v>
      </c>
      <c r="D295" s="379" t="s">
        <v>1748</v>
      </c>
      <c r="E295" s="379" t="s">
        <v>1749</v>
      </c>
      <c r="F295" s="379" t="s">
        <v>1750</v>
      </c>
      <c r="G295" s="379" t="s">
        <v>1751</v>
      </c>
      <c r="H295" s="379" t="s">
        <v>1752</v>
      </c>
      <c r="I295" s="379" t="s">
        <v>795</v>
      </c>
      <c r="J295" s="379" t="s">
        <v>1753</v>
      </c>
      <c r="K295" s="380" t="s">
        <v>809</v>
      </c>
      <c r="L295" s="382"/>
      <c r="M295" s="382"/>
    </row>
    <row r="296" spans="3:13" x14ac:dyDescent="0.3">
      <c r="C296" s="378">
        <f t="shared" si="4"/>
        <v>287</v>
      </c>
      <c r="D296" s="379" t="s">
        <v>869</v>
      </c>
      <c r="E296" s="379" t="s">
        <v>1754</v>
      </c>
      <c r="F296" s="379" t="s">
        <v>1755</v>
      </c>
      <c r="G296" s="379" t="s">
        <v>872</v>
      </c>
      <c r="H296" s="379" t="s">
        <v>794</v>
      </c>
      <c r="I296" s="379" t="s">
        <v>795</v>
      </c>
      <c r="J296" s="379" t="s">
        <v>796</v>
      </c>
      <c r="K296" s="380" t="s">
        <v>797</v>
      </c>
      <c r="L296" s="382"/>
      <c r="M296" s="382"/>
    </row>
    <row r="297" spans="3:13" x14ac:dyDescent="0.3">
      <c r="C297" s="378">
        <f t="shared" si="4"/>
        <v>288</v>
      </c>
      <c r="D297" s="379" t="s">
        <v>974</v>
      </c>
      <c r="E297" s="379" t="s">
        <v>1109</v>
      </c>
      <c r="F297" s="379" t="s">
        <v>1110</v>
      </c>
      <c r="G297" s="379" t="s">
        <v>1756</v>
      </c>
      <c r="H297" s="379" t="s">
        <v>1115</v>
      </c>
      <c r="I297" s="379" t="s">
        <v>795</v>
      </c>
      <c r="J297" s="379" t="s">
        <v>1116</v>
      </c>
      <c r="K297" s="380" t="s">
        <v>809</v>
      </c>
      <c r="L297" s="382"/>
      <c r="M297" s="382"/>
    </row>
    <row r="298" spans="3:13" x14ac:dyDescent="0.3">
      <c r="C298" s="378">
        <f t="shared" si="4"/>
        <v>289</v>
      </c>
      <c r="D298" s="379" t="s">
        <v>1757</v>
      </c>
      <c r="E298" s="379" t="s">
        <v>1758</v>
      </c>
      <c r="F298" s="379" t="s">
        <v>942</v>
      </c>
      <c r="G298" s="379" t="s">
        <v>1759</v>
      </c>
      <c r="H298" s="379" t="s">
        <v>1760</v>
      </c>
      <c r="I298" s="379" t="s">
        <v>1761</v>
      </c>
      <c r="J298" s="379" t="s">
        <v>1762</v>
      </c>
      <c r="K298" s="380" t="s">
        <v>797</v>
      </c>
      <c r="L298" s="382"/>
      <c r="M298" s="382"/>
    </row>
    <row r="299" spans="3:13" x14ac:dyDescent="0.3">
      <c r="C299" s="378">
        <f t="shared" si="4"/>
        <v>290</v>
      </c>
      <c r="D299" s="379" t="s">
        <v>1763</v>
      </c>
      <c r="E299" s="379" t="s">
        <v>1764</v>
      </c>
      <c r="F299" s="379" t="s">
        <v>1025</v>
      </c>
      <c r="G299" s="379" t="s">
        <v>1765</v>
      </c>
      <c r="H299" s="379" t="s">
        <v>1521</v>
      </c>
      <c r="I299" s="379" t="s">
        <v>795</v>
      </c>
      <c r="J299" s="379" t="s">
        <v>1766</v>
      </c>
      <c r="K299" s="380" t="s">
        <v>797</v>
      </c>
      <c r="L299" s="382"/>
      <c r="M299" s="382"/>
    </row>
    <row r="300" spans="3:13" x14ac:dyDescent="0.3">
      <c r="C300" s="378">
        <f t="shared" si="4"/>
        <v>291</v>
      </c>
      <c r="D300" s="379" t="s">
        <v>1767</v>
      </c>
      <c r="E300" s="379" t="s">
        <v>1768</v>
      </c>
      <c r="F300" s="379" t="s">
        <v>1769</v>
      </c>
      <c r="G300" s="379" t="s">
        <v>1770</v>
      </c>
      <c r="H300" s="379" t="s">
        <v>1672</v>
      </c>
      <c r="I300" s="379" t="s">
        <v>795</v>
      </c>
      <c r="J300" s="379" t="s">
        <v>1771</v>
      </c>
      <c r="K300" s="380" t="s">
        <v>797</v>
      </c>
      <c r="L300" s="382"/>
      <c r="M300" s="382"/>
    </row>
    <row r="301" spans="3:13" x14ac:dyDescent="0.3">
      <c r="C301" s="378">
        <f t="shared" si="4"/>
        <v>292</v>
      </c>
      <c r="D301" s="379" t="s">
        <v>1772</v>
      </c>
      <c r="E301" s="379" t="s">
        <v>1773</v>
      </c>
      <c r="F301" s="379" t="s">
        <v>923</v>
      </c>
      <c r="G301" s="379" t="s">
        <v>1774</v>
      </c>
      <c r="H301" s="379" t="s">
        <v>1775</v>
      </c>
      <c r="I301" s="379" t="s">
        <v>1776</v>
      </c>
      <c r="J301" s="379" t="s">
        <v>1777</v>
      </c>
      <c r="K301" s="380" t="s">
        <v>797</v>
      </c>
      <c r="L301" s="382"/>
      <c r="M301" s="382"/>
    </row>
    <row r="302" spans="3:13" x14ac:dyDescent="0.3">
      <c r="C302" s="378">
        <f t="shared" si="4"/>
        <v>293</v>
      </c>
      <c r="D302" s="379" t="s">
        <v>1778</v>
      </c>
      <c r="E302" s="379" t="s">
        <v>1779</v>
      </c>
      <c r="F302" s="379" t="s">
        <v>1394</v>
      </c>
      <c r="G302" s="379" t="s">
        <v>1780</v>
      </c>
      <c r="H302" s="379" t="s">
        <v>1734</v>
      </c>
      <c r="I302" s="379" t="s">
        <v>795</v>
      </c>
      <c r="J302" s="379" t="s">
        <v>1735</v>
      </c>
      <c r="K302" s="380" t="s">
        <v>797</v>
      </c>
      <c r="L302" s="382"/>
      <c r="M302" s="382"/>
    </row>
    <row r="303" spans="3:13" x14ac:dyDescent="0.3">
      <c r="C303" s="378">
        <f t="shared" si="4"/>
        <v>294</v>
      </c>
      <c r="D303" s="379" t="s">
        <v>1781</v>
      </c>
      <c r="E303" s="379" t="s">
        <v>1782</v>
      </c>
      <c r="F303" s="379" t="s">
        <v>1680</v>
      </c>
      <c r="G303" s="379" t="s">
        <v>1783</v>
      </c>
      <c r="H303" s="379" t="s">
        <v>1369</v>
      </c>
      <c r="I303" s="379" t="s">
        <v>795</v>
      </c>
      <c r="J303" s="379" t="s">
        <v>1370</v>
      </c>
      <c r="K303" s="380" t="s">
        <v>797</v>
      </c>
      <c r="L303" s="382"/>
      <c r="M303" s="382"/>
    </row>
    <row r="304" spans="3:13" x14ac:dyDescent="0.3">
      <c r="C304" s="378">
        <f t="shared" si="4"/>
        <v>295</v>
      </c>
      <c r="D304" s="379" t="s">
        <v>999</v>
      </c>
      <c r="E304" s="379" t="s">
        <v>1435</v>
      </c>
      <c r="F304" s="379" t="s">
        <v>1784</v>
      </c>
      <c r="G304" s="379" t="s">
        <v>1002</v>
      </c>
      <c r="H304" s="379" t="s">
        <v>794</v>
      </c>
      <c r="I304" s="379" t="s">
        <v>795</v>
      </c>
      <c r="J304" s="379" t="s">
        <v>796</v>
      </c>
      <c r="K304" s="380" t="s">
        <v>797</v>
      </c>
      <c r="L304" s="382"/>
      <c r="M304" s="382"/>
    </row>
    <row r="305" spans="3:13" x14ac:dyDescent="0.3">
      <c r="C305" s="378">
        <f t="shared" si="4"/>
        <v>296</v>
      </c>
      <c r="D305" s="379" t="s">
        <v>1785</v>
      </c>
      <c r="E305" s="379" t="s">
        <v>1786</v>
      </c>
      <c r="F305" s="379" t="s">
        <v>1787</v>
      </c>
      <c r="G305" s="379" t="s">
        <v>1788</v>
      </c>
      <c r="H305" s="379" t="s">
        <v>1438</v>
      </c>
      <c r="I305" s="379" t="s">
        <v>795</v>
      </c>
      <c r="J305" s="379" t="s">
        <v>1439</v>
      </c>
      <c r="K305" s="380" t="s">
        <v>797</v>
      </c>
      <c r="L305" s="382"/>
      <c r="M305" s="382"/>
    </row>
    <row r="306" spans="3:13" x14ac:dyDescent="0.3">
      <c r="C306" s="378">
        <f t="shared" si="4"/>
        <v>297</v>
      </c>
      <c r="D306" s="379" t="s">
        <v>1789</v>
      </c>
      <c r="E306" s="379" t="s">
        <v>1790</v>
      </c>
      <c r="F306" s="379" t="s">
        <v>1390</v>
      </c>
      <c r="G306" s="379" t="s">
        <v>1791</v>
      </c>
      <c r="H306" s="379" t="s">
        <v>1792</v>
      </c>
      <c r="I306" s="379" t="s">
        <v>1761</v>
      </c>
      <c r="J306" s="379" t="s">
        <v>1793</v>
      </c>
      <c r="K306" s="380" t="s">
        <v>797</v>
      </c>
      <c r="L306" s="382"/>
      <c r="M306" s="382"/>
    </row>
    <row r="307" spans="3:13" x14ac:dyDescent="0.3">
      <c r="C307" s="378">
        <f t="shared" si="4"/>
        <v>298</v>
      </c>
      <c r="D307" s="379" t="s">
        <v>909</v>
      </c>
      <c r="E307" s="379" t="s">
        <v>1670</v>
      </c>
      <c r="F307" s="379" t="s">
        <v>816</v>
      </c>
      <c r="G307" s="379" t="s">
        <v>912</v>
      </c>
      <c r="H307" s="379" t="s">
        <v>794</v>
      </c>
      <c r="I307" s="379" t="s">
        <v>795</v>
      </c>
      <c r="J307" s="379" t="s">
        <v>796</v>
      </c>
      <c r="K307" s="380" t="s">
        <v>824</v>
      </c>
      <c r="L307" s="382"/>
      <c r="M307" s="382"/>
    </row>
    <row r="308" spans="3:13" x14ac:dyDescent="0.3">
      <c r="C308" s="378">
        <f t="shared" si="4"/>
        <v>299</v>
      </c>
      <c r="D308" s="379" t="s">
        <v>1794</v>
      </c>
      <c r="E308" s="379" t="s">
        <v>1331</v>
      </c>
      <c r="F308" s="379" t="s">
        <v>1795</v>
      </c>
      <c r="G308" s="379" t="s">
        <v>1796</v>
      </c>
      <c r="H308" s="379" t="s">
        <v>1760</v>
      </c>
      <c r="I308" s="379" t="s">
        <v>1761</v>
      </c>
      <c r="J308" s="379" t="s">
        <v>1797</v>
      </c>
      <c r="K308" s="380" t="s">
        <v>829</v>
      </c>
      <c r="L308" s="382"/>
      <c r="M308" s="382"/>
    </row>
    <row r="309" spans="3:13" x14ac:dyDescent="0.3">
      <c r="C309" s="378">
        <f t="shared" si="4"/>
        <v>300</v>
      </c>
      <c r="D309" s="379" t="s">
        <v>1798</v>
      </c>
      <c r="E309" s="379" t="s">
        <v>1799</v>
      </c>
      <c r="F309" s="379" t="s">
        <v>805</v>
      </c>
      <c r="G309" s="379" t="s">
        <v>1800</v>
      </c>
      <c r="H309" s="379" t="s">
        <v>1419</v>
      </c>
      <c r="I309" s="379" t="s">
        <v>795</v>
      </c>
      <c r="J309" s="379" t="s">
        <v>1801</v>
      </c>
      <c r="K309" s="380" t="s">
        <v>797</v>
      </c>
      <c r="L309" s="382"/>
      <c r="M309" s="382"/>
    </row>
    <row r="310" spans="3:13" x14ac:dyDescent="0.3">
      <c r="C310" s="378">
        <f t="shared" si="4"/>
        <v>301</v>
      </c>
      <c r="D310" s="379" t="s">
        <v>1802</v>
      </c>
      <c r="E310" s="379" t="s">
        <v>1803</v>
      </c>
      <c r="F310" s="379" t="s">
        <v>1804</v>
      </c>
      <c r="G310" s="379" t="s">
        <v>1805</v>
      </c>
      <c r="H310" s="379" t="s">
        <v>1806</v>
      </c>
      <c r="I310" s="379" t="s">
        <v>1243</v>
      </c>
      <c r="J310" s="379" t="s">
        <v>1807</v>
      </c>
      <c r="K310" s="380" t="s">
        <v>797</v>
      </c>
      <c r="L310" s="382"/>
      <c r="M310" s="382"/>
    </row>
    <row r="311" spans="3:13" x14ac:dyDescent="0.3">
      <c r="C311" s="378">
        <f t="shared" si="4"/>
        <v>302</v>
      </c>
      <c r="D311" s="379" t="s">
        <v>1808</v>
      </c>
      <c r="E311" s="379" t="s">
        <v>1809</v>
      </c>
      <c r="F311" s="379" t="s">
        <v>1810</v>
      </c>
      <c r="G311" s="379" t="s">
        <v>1811</v>
      </c>
      <c r="H311" s="379" t="s">
        <v>1812</v>
      </c>
      <c r="I311" s="379" t="s">
        <v>1243</v>
      </c>
      <c r="J311" s="379" t="s">
        <v>1813</v>
      </c>
      <c r="K311" s="380" t="s">
        <v>797</v>
      </c>
      <c r="L311" s="382"/>
      <c r="M311" s="382"/>
    </row>
    <row r="312" spans="3:13" x14ac:dyDescent="0.3">
      <c r="C312" s="378">
        <f t="shared" si="4"/>
        <v>303</v>
      </c>
      <c r="D312" s="379" t="s">
        <v>1814</v>
      </c>
      <c r="E312" s="379" t="s">
        <v>1815</v>
      </c>
      <c r="F312" s="379" t="s">
        <v>1816</v>
      </c>
      <c r="G312" s="379" t="s">
        <v>1817</v>
      </c>
      <c r="H312" s="379" t="s">
        <v>1818</v>
      </c>
      <c r="I312" s="379" t="s">
        <v>1819</v>
      </c>
      <c r="J312" s="379" t="s">
        <v>1820</v>
      </c>
      <c r="K312" s="380" t="s">
        <v>797</v>
      </c>
      <c r="L312" s="382"/>
      <c r="M312" s="382"/>
    </row>
    <row r="313" spans="3:13" x14ac:dyDescent="0.3">
      <c r="C313" s="378">
        <f t="shared" si="4"/>
        <v>304</v>
      </c>
      <c r="D313" s="379" t="s">
        <v>1302</v>
      </c>
      <c r="E313" s="379" t="s">
        <v>1821</v>
      </c>
      <c r="F313" s="379" t="s">
        <v>1584</v>
      </c>
      <c r="G313" s="379" t="s">
        <v>1305</v>
      </c>
      <c r="H313" s="379" t="s">
        <v>1115</v>
      </c>
      <c r="I313" s="379" t="s">
        <v>795</v>
      </c>
      <c r="J313" s="379" t="s">
        <v>1258</v>
      </c>
      <c r="K313" s="380" t="s">
        <v>797</v>
      </c>
      <c r="L313" s="382"/>
      <c r="M313" s="382"/>
    </row>
    <row r="314" spans="3:13" x14ac:dyDescent="0.3">
      <c r="C314" s="378">
        <f t="shared" si="4"/>
        <v>305</v>
      </c>
      <c r="D314" s="379" t="s">
        <v>1505</v>
      </c>
      <c r="E314" s="379" t="s">
        <v>1822</v>
      </c>
      <c r="F314" s="379" t="s">
        <v>1823</v>
      </c>
      <c r="G314" s="379" t="s">
        <v>1508</v>
      </c>
      <c r="H314" s="379" t="s">
        <v>794</v>
      </c>
      <c r="I314" s="379" t="s">
        <v>795</v>
      </c>
      <c r="J314" s="379" t="s">
        <v>796</v>
      </c>
      <c r="K314" s="380" t="s">
        <v>797</v>
      </c>
      <c r="L314" s="382"/>
      <c r="M314" s="382"/>
    </row>
    <row r="315" spans="3:13" x14ac:dyDescent="0.3">
      <c r="C315" s="378">
        <f t="shared" si="4"/>
        <v>306</v>
      </c>
      <c r="D315" s="379" t="s">
        <v>1824</v>
      </c>
      <c r="E315" s="379" t="s">
        <v>1825</v>
      </c>
      <c r="F315" s="379" t="s">
        <v>1826</v>
      </c>
      <c r="G315" s="379" t="s">
        <v>1827</v>
      </c>
      <c r="H315" s="379" t="s">
        <v>1734</v>
      </c>
      <c r="I315" s="379" t="s">
        <v>795</v>
      </c>
      <c r="J315" s="379" t="s">
        <v>1735</v>
      </c>
      <c r="K315" s="380" t="s">
        <v>852</v>
      </c>
      <c r="L315" s="382"/>
      <c r="M315" s="382"/>
    </row>
    <row r="316" spans="3:13" x14ac:dyDescent="0.3">
      <c r="C316" s="378">
        <f t="shared" si="4"/>
        <v>307</v>
      </c>
      <c r="D316" s="379" t="s">
        <v>1373</v>
      </c>
      <c r="E316" s="379" t="s">
        <v>1828</v>
      </c>
      <c r="F316" s="379" t="s">
        <v>1238</v>
      </c>
      <c r="G316" s="379" t="s">
        <v>1376</v>
      </c>
      <c r="H316" s="379" t="s">
        <v>1115</v>
      </c>
      <c r="I316" s="379" t="s">
        <v>795</v>
      </c>
      <c r="J316" s="379" t="s">
        <v>1258</v>
      </c>
      <c r="K316" s="380" t="s">
        <v>797</v>
      </c>
      <c r="L316" s="382"/>
      <c r="M316" s="382"/>
    </row>
    <row r="317" spans="3:13" x14ac:dyDescent="0.3">
      <c r="C317" s="378">
        <f t="shared" si="4"/>
        <v>308</v>
      </c>
      <c r="D317" s="379" t="s">
        <v>1829</v>
      </c>
      <c r="E317" s="379" t="s">
        <v>1260</v>
      </c>
      <c r="F317" s="379" t="s">
        <v>805</v>
      </c>
      <c r="G317" s="379" t="s">
        <v>1830</v>
      </c>
      <c r="H317" s="379" t="s">
        <v>1831</v>
      </c>
      <c r="I317" s="379" t="s">
        <v>1243</v>
      </c>
      <c r="J317" s="379" t="s">
        <v>1832</v>
      </c>
      <c r="K317" s="380" t="s">
        <v>829</v>
      </c>
      <c r="L317" s="382"/>
      <c r="M317" s="382"/>
    </row>
    <row r="318" spans="3:13" x14ac:dyDescent="0.3">
      <c r="C318" s="378">
        <f t="shared" si="4"/>
        <v>309</v>
      </c>
      <c r="D318" s="379" t="s">
        <v>1833</v>
      </c>
      <c r="E318" s="379" t="s">
        <v>1834</v>
      </c>
      <c r="F318" s="379" t="s">
        <v>1397</v>
      </c>
      <c r="G318" s="379" t="s">
        <v>1835</v>
      </c>
      <c r="H318" s="379" t="s">
        <v>1605</v>
      </c>
      <c r="I318" s="379" t="s">
        <v>795</v>
      </c>
      <c r="J318" s="379" t="s">
        <v>1606</v>
      </c>
      <c r="K318" s="380" t="s">
        <v>797</v>
      </c>
      <c r="L318" s="382"/>
      <c r="M318" s="382"/>
    </row>
    <row r="319" spans="3:13" x14ac:dyDescent="0.3">
      <c r="C319" s="378">
        <f t="shared" si="4"/>
        <v>310</v>
      </c>
      <c r="D319" s="379" t="s">
        <v>909</v>
      </c>
      <c r="E319" s="379" t="s">
        <v>1836</v>
      </c>
      <c r="F319" s="379" t="s">
        <v>1280</v>
      </c>
      <c r="G319" s="379" t="s">
        <v>912</v>
      </c>
      <c r="H319" s="379" t="s">
        <v>794</v>
      </c>
      <c r="I319" s="379" t="s">
        <v>795</v>
      </c>
      <c r="J319" s="379" t="s">
        <v>796</v>
      </c>
      <c r="K319" s="380" t="s">
        <v>908</v>
      </c>
      <c r="L319" s="382"/>
      <c r="M319" s="382"/>
    </row>
    <row r="320" spans="3:13" x14ac:dyDescent="0.3">
      <c r="C320" s="378">
        <f t="shared" si="4"/>
        <v>311</v>
      </c>
      <c r="D320" s="379" t="s">
        <v>1837</v>
      </c>
      <c r="E320" s="379" t="s">
        <v>1838</v>
      </c>
      <c r="F320" s="379" t="s">
        <v>1839</v>
      </c>
      <c r="G320" s="379" t="s">
        <v>1840</v>
      </c>
      <c r="H320" s="379" t="s">
        <v>1841</v>
      </c>
      <c r="I320" s="379" t="s">
        <v>795</v>
      </c>
      <c r="J320" s="379" t="s">
        <v>1842</v>
      </c>
      <c r="K320" s="380" t="s">
        <v>797</v>
      </c>
      <c r="L320" s="382"/>
      <c r="M320" s="382"/>
    </row>
    <row r="321" spans="3:13" x14ac:dyDescent="0.3">
      <c r="C321" s="378">
        <f t="shared" si="4"/>
        <v>312</v>
      </c>
      <c r="D321" s="379" t="s">
        <v>1843</v>
      </c>
      <c r="E321" s="379" t="s">
        <v>1844</v>
      </c>
      <c r="F321" s="379" t="s">
        <v>862</v>
      </c>
      <c r="G321" s="379" t="s">
        <v>1845</v>
      </c>
      <c r="H321" s="379" t="s">
        <v>1546</v>
      </c>
      <c r="I321" s="379" t="s">
        <v>1243</v>
      </c>
      <c r="J321" s="379" t="s">
        <v>1547</v>
      </c>
      <c r="K321" s="380" t="s">
        <v>797</v>
      </c>
      <c r="L321" s="382"/>
      <c r="M321" s="382"/>
    </row>
    <row r="322" spans="3:13" x14ac:dyDescent="0.3">
      <c r="C322" s="378">
        <f t="shared" si="4"/>
        <v>313</v>
      </c>
      <c r="D322" s="379" t="s">
        <v>1023</v>
      </c>
      <c r="E322" s="379" t="s">
        <v>1846</v>
      </c>
      <c r="F322" s="379" t="s">
        <v>923</v>
      </c>
      <c r="G322" s="379" t="s">
        <v>1026</v>
      </c>
      <c r="H322" s="379" t="s">
        <v>794</v>
      </c>
      <c r="I322" s="379" t="s">
        <v>795</v>
      </c>
      <c r="J322" s="379" t="s">
        <v>881</v>
      </c>
      <c r="K322" s="380" t="s">
        <v>797</v>
      </c>
      <c r="L322" s="382"/>
      <c r="M322" s="382"/>
    </row>
    <row r="323" spans="3:13" x14ac:dyDescent="0.3">
      <c r="C323" s="378">
        <f t="shared" si="4"/>
        <v>314</v>
      </c>
      <c r="D323" s="379" t="s">
        <v>1847</v>
      </c>
      <c r="E323" s="379" t="s">
        <v>1848</v>
      </c>
      <c r="F323" s="379" t="s">
        <v>1563</v>
      </c>
      <c r="G323" s="379" t="s">
        <v>1849</v>
      </c>
      <c r="H323" s="379" t="s">
        <v>1521</v>
      </c>
      <c r="I323" s="379" t="s">
        <v>795</v>
      </c>
      <c r="J323" s="379" t="s">
        <v>1766</v>
      </c>
      <c r="K323" s="380" t="s">
        <v>809</v>
      </c>
      <c r="L323" s="382"/>
      <c r="M323" s="382"/>
    </row>
    <row r="324" spans="3:13" x14ac:dyDescent="0.3">
      <c r="C324" s="378">
        <f t="shared" si="4"/>
        <v>315</v>
      </c>
      <c r="D324" s="379" t="s">
        <v>1850</v>
      </c>
      <c r="E324" s="379" t="s">
        <v>1851</v>
      </c>
      <c r="F324" s="379" t="s">
        <v>805</v>
      </c>
      <c r="G324" s="379" t="s">
        <v>1852</v>
      </c>
      <c r="H324" s="379" t="s">
        <v>1806</v>
      </c>
      <c r="I324" s="379" t="s">
        <v>1243</v>
      </c>
      <c r="J324" s="379" t="s">
        <v>1807</v>
      </c>
      <c r="K324" s="380" t="s">
        <v>829</v>
      </c>
      <c r="L324" s="382"/>
      <c r="M324" s="382"/>
    </row>
    <row r="325" spans="3:13" x14ac:dyDescent="0.3">
      <c r="C325" s="378">
        <f t="shared" si="4"/>
        <v>316</v>
      </c>
      <c r="D325" s="379" t="s">
        <v>1853</v>
      </c>
      <c r="E325" s="379" t="s">
        <v>1854</v>
      </c>
      <c r="F325" s="379" t="s">
        <v>1855</v>
      </c>
      <c r="G325" s="379" t="s">
        <v>1733</v>
      </c>
      <c r="H325" s="379" t="s">
        <v>1734</v>
      </c>
      <c r="I325" s="379" t="s">
        <v>795</v>
      </c>
      <c r="J325" s="379" t="s">
        <v>1735</v>
      </c>
      <c r="K325" s="380" t="s">
        <v>797</v>
      </c>
      <c r="L325" s="382"/>
      <c r="M325" s="382"/>
    </row>
    <row r="326" spans="3:13" x14ac:dyDescent="0.3">
      <c r="C326" s="378">
        <f t="shared" si="4"/>
        <v>317</v>
      </c>
      <c r="D326" s="379" t="s">
        <v>885</v>
      </c>
      <c r="E326" s="379" t="s">
        <v>1856</v>
      </c>
      <c r="F326" s="379" t="s">
        <v>1857</v>
      </c>
      <c r="G326" s="379" t="s">
        <v>887</v>
      </c>
      <c r="H326" s="379" t="s">
        <v>794</v>
      </c>
      <c r="I326" s="379" t="s">
        <v>795</v>
      </c>
      <c r="J326" s="379" t="s">
        <v>802</v>
      </c>
      <c r="K326" s="380" t="s">
        <v>797</v>
      </c>
      <c r="L326" s="382"/>
      <c r="M326" s="382"/>
    </row>
    <row r="327" spans="3:13" x14ac:dyDescent="0.3">
      <c r="C327" s="378">
        <f t="shared" si="4"/>
        <v>318</v>
      </c>
      <c r="D327" s="379" t="s">
        <v>1858</v>
      </c>
      <c r="E327" s="379" t="s">
        <v>1524</v>
      </c>
      <c r="F327" s="379" t="s">
        <v>942</v>
      </c>
      <c r="G327" s="379" t="s">
        <v>1859</v>
      </c>
      <c r="H327" s="379" t="s">
        <v>1860</v>
      </c>
      <c r="I327" s="379" t="s">
        <v>1382</v>
      </c>
      <c r="J327" s="379" t="s">
        <v>1861</v>
      </c>
      <c r="K327" s="380" t="s">
        <v>797</v>
      </c>
      <c r="L327" s="382"/>
      <c r="M327" s="382"/>
    </row>
    <row r="328" spans="3:13" x14ac:dyDescent="0.3">
      <c r="C328" s="378">
        <f t="shared" si="4"/>
        <v>319</v>
      </c>
      <c r="D328" s="379" t="s">
        <v>1862</v>
      </c>
      <c r="E328" s="379" t="s">
        <v>1863</v>
      </c>
      <c r="F328" s="379" t="s">
        <v>836</v>
      </c>
      <c r="G328" s="379" t="s">
        <v>1864</v>
      </c>
      <c r="H328" s="379" t="s">
        <v>1445</v>
      </c>
      <c r="I328" s="379" t="s">
        <v>795</v>
      </c>
      <c r="J328" s="379" t="s">
        <v>1446</v>
      </c>
      <c r="K328" s="380" t="s">
        <v>797</v>
      </c>
      <c r="L328" s="382"/>
      <c r="M328" s="382"/>
    </row>
    <row r="329" spans="3:13" x14ac:dyDescent="0.3">
      <c r="C329" s="378">
        <f t="shared" si="4"/>
        <v>320</v>
      </c>
      <c r="D329" s="379" t="s">
        <v>1302</v>
      </c>
      <c r="E329" s="379" t="s">
        <v>1865</v>
      </c>
      <c r="F329" s="379" t="s">
        <v>1061</v>
      </c>
      <c r="G329" s="379" t="s">
        <v>1305</v>
      </c>
      <c r="H329" s="379" t="s">
        <v>1115</v>
      </c>
      <c r="I329" s="379" t="s">
        <v>795</v>
      </c>
      <c r="J329" s="379" t="s">
        <v>1258</v>
      </c>
      <c r="K329" s="380" t="s">
        <v>797</v>
      </c>
      <c r="L329" s="382"/>
      <c r="M329" s="382"/>
    </row>
    <row r="330" spans="3:13" x14ac:dyDescent="0.3">
      <c r="C330" s="378">
        <f t="shared" si="4"/>
        <v>321</v>
      </c>
      <c r="D330" s="379" t="s">
        <v>1866</v>
      </c>
      <c r="E330" s="379" t="s">
        <v>1867</v>
      </c>
      <c r="F330" s="379" t="s">
        <v>1868</v>
      </c>
      <c r="G330" s="379" t="s">
        <v>1869</v>
      </c>
      <c r="H330" s="379" t="s">
        <v>1521</v>
      </c>
      <c r="I330" s="379" t="s">
        <v>795</v>
      </c>
      <c r="J330" s="379" t="s">
        <v>1522</v>
      </c>
      <c r="K330" s="380" t="s">
        <v>797</v>
      </c>
      <c r="L330" s="382"/>
      <c r="M330" s="382"/>
    </row>
    <row r="331" spans="3:13" x14ac:dyDescent="0.3">
      <c r="C331" s="378">
        <f t="shared" si="4"/>
        <v>322</v>
      </c>
      <c r="D331" s="379" t="s">
        <v>1870</v>
      </c>
      <c r="E331" s="379" t="s">
        <v>1871</v>
      </c>
      <c r="F331" s="379" t="s">
        <v>862</v>
      </c>
      <c r="G331" s="379" t="s">
        <v>1872</v>
      </c>
      <c r="H331" s="379" t="s">
        <v>1873</v>
      </c>
      <c r="I331" s="379" t="s">
        <v>1819</v>
      </c>
      <c r="J331" s="379" t="s">
        <v>1874</v>
      </c>
      <c r="K331" s="380" t="s">
        <v>797</v>
      </c>
      <c r="L331" s="382"/>
      <c r="M331" s="382"/>
    </row>
    <row r="332" spans="3:13" x14ac:dyDescent="0.3">
      <c r="C332" s="378">
        <f t="shared" ref="C332:C395" si="5">C331+1</f>
        <v>323</v>
      </c>
      <c r="D332" s="379" t="s">
        <v>1875</v>
      </c>
      <c r="E332" s="379" t="s">
        <v>1876</v>
      </c>
      <c r="F332" s="379" t="s">
        <v>972</v>
      </c>
      <c r="G332" s="379" t="s">
        <v>1877</v>
      </c>
      <c r="H332" s="379" t="s">
        <v>1873</v>
      </c>
      <c r="I332" s="379" t="s">
        <v>1819</v>
      </c>
      <c r="J332" s="379" t="s">
        <v>1878</v>
      </c>
      <c r="K332" s="380" t="s">
        <v>797</v>
      </c>
      <c r="L332" s="382"/>
      <c r="M332" s="382"/>
    </row>
    <row r="333" spans="3:13" x14ac:dyDescent="0.3">
      <c r="C333" s="378">
        <f t="shared" si="5"/>
        <v>324</v>
      </c>
      <c r="D333" s="379" t="s">
        <v>1781</v>
      </c>
      <c r="E333" s="379" t="s">
        <v>1879</v>
      </c>
      <c r="F333" s="379" t="s">
        <v>1880</v>
      </c>
      <c r="G333" s="379" t="s">
        <v>1783</v>
      </c>
      <c r="H333" s="379" t="s">
        <v>1369</v>
      </c>
      <c r="I333" s="379" t="s">
        <v>795</v>
      </c>
      <c r="J333" s="379" t="s">
        <v>1370</v>
      </c>
      <c r="K333" s="380" t="s">
        <v>797</v>
      </c>
      <c r="L333" s="382"/>
      <c r="M333" s="382"/>
    </row>
    <row r="334" spans="3:13" x14ac:dyDescent="0.3">
      <c r="C334" s="378">
        <f t="shared" si="5"/>
        <v>325</v>
      </c>
      <c r="D334" s="379" t="s">
        <v>1881</v>
      </c>
      <c r="E334" s="379" t="s">
        <v>1882</v>
      </c>
      <c r="F334" s="379" t="s">
        <v>1246</v>
      </c>
      <c r="G334" s="379" t="s">
        <v>1883</v>
      </c>
      <c r="H334" s="379" t="s">
        <v>1884</v>
      </c>
      <c r="I334" s="379" t="s">
        <v>1819</v>
      </c>
      <c r="J334" s="379" t="s">
        <v>1885</v>
      </c>
      <c r="K334" s="380" t="s">
        <v>797</v>
      </c>
      <c r="L334" s="382"/>
      <c r="M334" s="382"/>
    </row>
    <row r="335" spans="3:13" x14ac:dyDescent="0.3">
      <c r="C335" s="378">
        <f t="shared" si="5"/>
        <v>326</v>
      </c>
      <c r="D335" s="379" t="s">
        <v>1886</v>
      </c>
      <c r="E335" s="379" t="s">
        <v>1887</v>
      </c>
      <c r="F335" s="379" t="s">
        <v>1328</v>
      </c>
      <c r="G335" s="379" t="s">
        <v>1888</v>
      </c>
      <c r="H335" s="379" t="s">
        <v>1399</v>
      </c>
      <c r="I335" s="379" t="s">
        <v>1243</v>
      </c>
      <c r="J335" s="379" t="s">
        <v>1400</v>
      </c>
      <c r="K335" s="380" t="s">
        <v>797</v>
      </c>
      <c r="L335" s="382"/>
      <c r="M335" s="382"/>
    </row>
    <row r="336" spans="3:13" x14ac:dyDescent="0.3">
      <c r="C336" s="378">
        <f t="shared" si="5"/>
        <v>327</v>
      </c>
      <c r="D336" s="379" t="s">
        <v>1889</v>
      </c>
      <c r="E336" s="379" t="s">
        <v>1890</v>
      </c>
      <c r="F336" s="379" t="s">
        <v>862</v>
      </c>
      <c r="G336" s="379" t="s">
        <v>1891</v>
      </c>
      <c r="H336" s="379" t="s">
        <v>1438</v>
      </c>
      <c r="I336" s="379" t="s">
        <v>795</v>
      </c>
      <c r="J336" s="379" t="s">
        <v>1557</v>
      </c>
      <c r="K336" s="380" t="s">
        <v>809</v>
      </c>
      <c r="L336" s="382"/>
      <c r="M336" s="382"/>
    </row>
    <row r="337" spans="3:13" x14ac:dyDescent="0.3">
      <c r="C337" s="378">
        <f t="shared" si="5"/>
        <v>328</v>
      </c>
      <c r="D337" s="379" t="s">
        <v>1892</v>
      </c>
      <c r="E337" s="379" t="s">
        <v>1893</v>
      </c>
      <c r="F337" s="379" t="s">
        <v>1894</v>
      </c>
      <c r="G337" s="379" t="s">
        <v>1895</v>
      </c>
      <c r="H337" s="379" t="s">
        <v>1531</v>
      </c>
      <c r="I337" s="379" t="s">
        <v>1382</v>
      </c>
      <c r="J337" s="379" t="s">
        <v>1532</v>
      </c>
      <c r="K337" s="380" t="s">
        <v>797</v>
      </c>
      <c r="L337" s="382"/>
      <c r="M337" s="382"/>
    </row>
    <row r="338" spans="3:13" x14ac:dyDescent="0.3">
      <c r="C338" s="378">
        <f t="shared" si="5"/>
        <v>329</v>
      </c>
      <c r="D338" s="379" t="s">
        <v>1896</v>
      </c>
      <c r="E338" s="379" t="s">
        <v>1897</v>
      </c>
      <c r="F338" s="379" t="s">
        <v>1898</v>
      </c>
      <c r="G338" s="379" t="s">
        <v>1899</v>
      </c>
      <c r="H338" s="379" t="s">
        <v>1438</v>
      </c>
      <c r="I338" s="379" t="s">
        <v>795</v>
      </c>
      <c r="J338" s="379" t="s">
        <v>1439</v>
      </c>
      <c r="K338" s="380" t="s">
        <v>829</v>
      </c>
      <c r="L338" s="382"/>
      <c r="M338" s="382"/>
    </row>
    <row r="339" spans="3:13" x14ac:dyDescent="0.3">
      <c r="C339" s="378">
        <f t="shared" si="5"/>
        <v>330</v>
      </c>
      <c r="D339" s="379" t="s">
        <v>1423</v>
      </c>
      <c r="E339" s="379" t="s">
        <v>1900</v>
      </c>
      <c r="F339" s="379" t="s">
        <v>1901</v>
      </c>
      <c r="G339" s="379" t="s">
        <v>1426</v>
      </c>
      <c r="H339" s="379" t="s">
        <v>1399</v>
      </c>
      <c r="I339" s="379" t="s">
        <v>1243</v>
      </c>
      <c r="J339" s="379" t="s">
        <v>1400</v>
      </c>
      <c r="K339" s="380" t="s">
        <v>797</v>
      </c>
      <c r="L339" s="382"/>
      <c r="M339" s="382"/>
    </row>
    <row r="340" spans="3:13" x14ac:dyDescent="0.3">
      <c r="C340" s="378">
        <f t="shared" si="5"/>
        <v>331</v>
      </c>
      <c r="D340" s="379" t="s">
        <v>1902</v>
      </c>
      <c r="E340" s="379" t="s">
        <v>1903</v>
      </c>
      <c r="F340" s="379" t="s">
        <v>1904</v>
      </c>
      <c r="G340" s="379" t="s">
        <v>1905</v>
      </c>
      <c r="H340" s="379" t="s">
        <v>1521</v>
      </c>
      <c r="I340" s="379" t="s">
        <v>795</v>
      </c>
      <c r="J340" s="379" t="s">
        <v>1766</v>
      </c>
      <c r="K340" s="380" t="s">
        <v>797</v>
      </c>
      <c r="L340" s="382"/>
      <c r="M340" s="382"/>
    </row>
    <row r="341" spans="3:13" x14ac:dyDescent="0.3">
      <c r="C341" s="378">
        <f t="shared" si="5"/>
        <v>332</v>
      </c>
      <c r="D341" s="379" t="s">
        <v>1906</v>
      </c>
      <c r="E341" s="379" t="s">
        <v>1907</v>
      </c>
      <c r="F341" s="379" t="s">
        <v>862</v>
      </c>
      <c r="G341" s="379" t="s">
        <v>1908</v>
      </c>
      <c r="H341" s="379" t="s">
        <v>1909</v>
      </c>
      <c r="I341" s="379" t="s">
        <v>1776</v>
      </c>
      <c r="J341" s="379" t="s">
        <v>1910</v>
      </c>
      <c r="K341" s="380" t="s">
        <v>797</v>
      </c>
      <c r="L341" s="382"/>
      <c r="M341" s="382"/>
    </row>
    <row r="342" spans="3:13" x14ac:dyDescent="0.3">
      <c r="C342" s="378">
        <f t="shared" si="5"/>
        <v>333</v>
      </c>
      <c r="D342" s="379" t="s">
        <v>1911</v>
      </c>
      <c r="E342" s="379" t="s">
        <v>1912</v>
      </c>
      <c r="F342" s="379" t="s">
        <v>1913</v>
      </c>
      <c r="G342" s="379" t="s">
        <v>1914</v>
      </c>
      <c r="H342" s="379" t="s">
        <v>1915</v>
      </c>
      <c r="I342" s="379" t="s">
        <v>795</v>
      </c>
      <c r="J342" s="379" t="s">
        <v>1916</v>
      </c>
      <c r="K342" s="380" t="s">
        <v>797</v>
      </c>
      <c r="L342" s="382"/>
      <c r="M342" s="382"/>
    </row>
    <row r="343" spans="3:13" x14ac:dyDescent="0.3">
      <c r="C343" s="378">
        <f t="shared" si="5"/>
        <v>334</v>
      </c>
      <c r="D343" s="379" t="s">
        <v>1917</v>
      </c>
      <c r="E343" s="379" t="s">
        <v>1918</v>
      </c>
      <c r="F343" s="379" t="s">
        <v>812</v>
      </c>
      <c r="G343" s="379" t="s">
        <v>1919</v>
      </c>
      <c r="H343" s="379" t="s">
        <v>1399</v>
      </c>
      <c r="I343" s="379" t="s">
        <v>1243</v>
      </c>
      <c r="J343" s="379" t="s">
        <v>1400</v>
      </c>
      <c r="K343" s="380" t="s">
        <v>824</v>
      </c>
      <c r="L343" s="382"/>
      <c r="M343" s="382"/>
    </row>
    <row r="344" spans="3:13" x14ac:dyDescent="0.3">
      <c r="C344" s="378">
        <f t="shared" si="5"/>
        <v>335</v>
      </c>
      <c r="D344" s="379" t="s">
        <v>1920</v>
      </c>
      <c r="E344" s="379" t="s">
        <v>1921</v>
      </c>
      <c r="F344" s="379" t="s">
        <v>1922</v>
      </c>
      <c r="G344" s="379" t="s">
        <v>1284</v>
      </c>
      <c r="H344" s="379" t="s">
        <v>794</v>
      </c>
      <c r="I344" s="379" t="s">
        <v>795</v>
      </c>
      <c r="J344" s="379" t="s">
        <v>796</v>
      </c>
      <c r="K344" s="380" t="s">
        <v>829</v>
      </c>
      <c r="L344" s="382"/>
      <c r="M344" s="382"/>
    </row>
    <row r="345" spans="3:13" x14ac:dyDescent="0.3">
      <c r="C345" s="378">
        <f t="shared" si="5"/>
        <v>336</v>
      </c>
      <c r="D345" s="379" t="s">
        <v>1923</v>
      </c>
      <c r="E345" s="379" t="s">
        <v>1924</v>
      </c>
      <c r="F345" s="379" t="s">
        <v>1925</v>
      </c>
      <c r="G345" s="379" t="s">
        <v>1926</v>
      </c>
      <c r="H345" s="379" t="s">
        <v>1734</v>
      </c>
      <c r="I345" s="379" t="s">
        <v>795</v>
      </c>
      <c r="J345" s="379" t="s">
        <v>1927</v>
      </c>
      <c r="K345" s="380" t="s">
        <v>797</v>
      </c>
      <c r="L345" s="382"/>
      <c r="M345" s="382"/>
    </row>
    <row r="346" spans="3:13" x14ac:dyDescent="0.3">
      <c r="C346" s="378">
        <f t="shared" si="5"/>
        <v>337</v>
      </c>
      <c r="D346" s="379" t="s">
        <v>1928</v>
      </c>
      <c r="E346" s="379" t="s">
        <v>1929</v>
      </c>
      <c r="F346" s="379" t="s">
        <v>1930</v>
      </c>
      <c r="G346" s="379" t="s">
        <v>1931</v>
      </c>
      <c r="H346" s="379" t="s">
        <v>1521</v>
      </c>
      <c r="I346" s="379" t="s">
        <v>795</v>
      </c>
      <c r="J346" s="379" t="s">
        <v>1522</v>
      </c>
      <c r="K346" s="380" t="s">
        <v>852</v>
      </c>
      <c r="L346" s="382"/>
      <c r="M346" s="382"/>
    </row>
    <row r="347" spans="3:13" x14ac:dyDescent="0.3">
      <c r="C347" s="378">
        <f t="shared" si="5"/>
        <v>338</v>
      </c>
      <c r="D347" s="379" t="s">
        <v>1932</v>
      </c>
      <c r="E347" s="379" t="s">
        <v>1933</v>
      </c>
      <c r="F347" s="379" t="s">
        <v>1525</v>
      </c>
      <c r="G347" s="379" t="s">
        <v>1934</v>
      </c>
      <c r="H347" s="379" t="s">
        <v>1841</v>
      </c>
      <c r="I347" s="379" t="s">
        <v>795</v>
      </c>
      <c r="J347" s="379" t="s">
        <v>1842</v>
      </c>
      <c r="K347" s="380" t="s">
        <v>797</v>
      </c>
      <c r="L347" s="382"/>
      <c r="M347" s="382"/>
    </row>
    <row r="348" spans="3:13" x14ac:dyDescent="0.3">
      <c r="C348" s="378">
        <f t="shared" si="5"/>
        <v>339</v>
      </c>
      <c r="D348" s="379" t="s">
        <v>1935</v>
      </c>
      <c r="E348" s="379" t="s">
        <v>1936</v>
      </c>
      <c r="F348" s="379" t="s">
        <v>1937</v>
      </c>
      <c r="G348" s="379" t="s">
        <v>1938</v>
      </c>
      <c r="H348" s="379" t="s">
        <v>807</v>
      </c>
      <c r="I348" s="379" t="s">
        <v>795</v>
      </c>
      <c r="J348" s="379" t="s">
        <v>808</v>
      </c>
      <c r="K348" s="380" t="s">
        <v>797</v>
      </c>
      <c r="L348" s="382"/>
      <c r="M348" s="382"/>
    </row>
    <row r="349" spans="3:13" x14ac:dyDescent="0.3">
      <c r="C349" s="378">
        <f t="shared" si="5"/>
        <v>340</v>
      </c>
      <c r="D349" s="379" t="s">
        <v>1939</v>
      </c>
      <c r="E349" s="379" t="s">
        <v>1940</v>
      </c>
      <c r="F349" s="379" t="s">
        <v>1941</v>
      </c>
      <c r="G349" s="379" t="s">
        <v>1942</v>
      </c>
      <c r="H349" s="379" t="s">
        <v>1369</v>
      </c>
      <c r="I349" s="379" t="s">
        <v>795</v>
      </c>
      <c r="J349" s="379" t="s">
        <v>1370</v>
      </c>
      <c r="K349" s="380" t="s">
        <v>797</v>
      </c>
      <c r="L349" s="382"/>
      <c r="M349" s="382"/>
    </row>
    <row r="350" spans="3:13" x14ac:dyDescent="0.3">
      <c r="C350" s="378">
        <f t="shared" si="5"/>
        <v>341</v>
      </c>
      <c r="D350" s="379" t="s">
        <v>1037</v>
      </c>
      <c r="E350" s="379" t="s">
        <v>1038</v>
      </c>
      <c r="F350" s="379" t="s">
        <v>1039</v>
      </c>
      <c r="G350" s="379" t="s">
        <v>1040</v>
      </c>
      <c r="H350" s="379" t="s">
        <v>794</v>
      </c>
      <c r="I350" s="379" t="s">
        <v>795</v>
      </c>
      <c r="J350" s="379" t="s">
        <v>796</v>
      </c>
      <c r="K350" s="380" t="s">
        <v>797</v>
      </c>
      <c r="L350" s="382"/>
      <c r="M350" s="382"/>
    </row>
    <row r="351" spans="3:13" x14ac:dyDescent="0.3">
      <c r="C351" s="378">
        <f t="shared" si="5"/>
        <v>342</v>
      </c>
      <c r="D351" s="379" t="s">
        <v>1943</v>
      </c>
      <c r="E351" s="379" t="s">
        <v>1944</v>
      </c>
      <c r="F351" s="379" t="s">
        <v>1005</v>
      </c>
      <c r="G351" s="379" t="s">
        <v>1945</v>
      </c>
      <c r="H351" s="379" t="s">
        <v>1946</v>
      </c>
      <c r="I351" s="379" t="s">
        <v>795</v>
      </c>
      <c r="J351" s="379" t="s">
        <v>1947</v>
      </c>
      <c r="K351" s="380" t="s">
        <v>797</v>
      </c>
      <c r="L351" s="382"/>
      <c r="M351" s="382"/>
    </row>
    <row r="352" spans="3:13" x14ac:dyDescent="0.3">
      <c r="C352" s="378">
        <f t="shared" si="5"/>
        <v>343</v>
      </c>
      <c r="D352" s="379" t="s">
        <v>1948</v>
      </c>
      <c r="E352" s="379" t="s">
        <v>1949</v>
      </c>
      <c r="F352" s="379" t="s">
        <v>1950</v>
      </c>
      <c r="G352" s="379" t="s">
        <v>1951</v>
      </c>
      <c r="H352" s="379" t="s">
        <v>1952</v>
      </c>
      <c r="I352" s="379" t="s">
        <v>1819</v>
      </c>
      <c r="J352" s="379" t="s">
        <v>1953</v>
      </c>
      <c r="K352" s="380" t="s">
        <v>797</v>
      </c>
      <c r="L352" s="382"/>
      <c r="M352" s="382"/>
    </row>
    <row r="353" spans="3:13" x14ac:dyDescent="0.3">
      <c r="C353" s="378">
        <f t="shared" si="5"/>
        <v>344</v>
      </c>
      <c r="D353" s="379" t="s">
        <v>1954</v>
      </c>
      <c r="E353" s="379" t="s">
        <v>1955</v>
      </c>
      <c r="F353" s="379" t="s">
        <v>805</v>
      </c>
      <c r="G353" s="379" t="s">
        <v>1956</v>
      </c>
      <c r="H353" s="379" t="s">
        <v>1115</v>
      </c>
      <c r="I353" s="379" t="s">
        <v>795</v>
      </c>
      <c r="J353" s="379" t="s">
        <v>1258</v>
      </c>
      <c r="K353" s="380" t="s">
        <v>797</v>
      </c>
      <c r="L353" s="382"/>
      <c r="M353" s="382"/>
    </row>
    <row r="354" spans="3:13" x14ac:dyDescent="0.3">
      <c r="C354" s="378">
        <f t="shared" si="5"/>
        <v>345</v>
      </c>
      <c r="D354" s="379" t="s">
        <v>1957</v>
      </c>
      <c r="E354" s="379" t="s">
        <v>1958</v>
      </c>
      <c r="F354" s="379" t="s">
        <v>1959</v>
      </c>
      <c r="G354" s="379" t="s">
        <v>1960</v>
      </c>
      <c r="H354" s="379" t="s">
        <v>1369</v>
      </c>
      <c r="I354" s="379" t="s">
        <v>795</v>
      </c>
      <c r="J354" s="379" t="s">
        <v>1370</v>
      </c>
      <c r="K354" s="380" t="s">
        <v>797</v>
      </c>
      <c r="L354" s="382"/>
      <c r="M354" s="382"/>
    </row>
    <row r="355" spans="3:13" x14ac:dyDescent="0.3">
      <c r="C355" s="378">
        <f t="shared" si="5"/>
        <v>346</v>
      </c>
      <c r="D355" s="379" t="s">
        <v>1961</v>
      </c>
      <c r="E355" s="379" t="s">
        <v>1962</v>
      </c>
      <c r="F355" s="379" t="s">
        <v>972</v>
      </c>
      <c r="G355" s="379" t="s">
        <v>1963</v>
      </c>
      <c r="H355" s="379" t="s">
        <v>1531</v>
      </c>
      <c r="I355" s="379" t="s">
        <v>1382</v>
      </c>
      <c r="J355" s="379" t="s">
        <v>1725</v>
      </c>
      <c r="K355" s="380" t="s">
        <v>829</v>
      </c>
      <c r="L355" s="382"/>
      <c r="M355" s="382"/>
    </row>
    <row r="356" spans="3:13" x14ac:dyDescent="0.3">
      <c r="C356" s="378">
        <f t="shared" si="5"/>
        <v>347</v>
      </c>
      <c r="D356" s="379" t="s">
        <v>1964</v>
      </c>
      <c r="E356" s="379" t="s">
        <v>1965</v>
      </c>
      <c r="F356" s="379" t="s">
        <v>1584</v>
      </c>
      <c r="G356" s="379" t="s">
        <v>1966</v>
      </c>
      <c r="H356" s="379" t="s">
        <v>1115</v>
      </c>
      <c r="I356" s="379" t="s">
        <v>795</v>
      </c>
      <c r="J356" s="379" t="s">
        <v>1258</v>
      </c>
      <c r="K356" s="380" t="s">
        <v>797</v>
      </c>
      <c r="L356" s="382"/>
      <c r="M356" s="382"/>
    </row>
    <row r="357" spans="3:13" x14ac:dyDescent="0.3">
      <c r="C357" s="378">
        <f t="shared" si="5"/>
        <v>348</v>
      </c>
      <c r="D357" s="379" t="s">
        <v>1967</v>
      </c>
      <c r="E357" s="379" t="s">
        <v>1968</v>
      </c>
      <c r="F357" s="379" t="s">
        <v>1969</v>
      </c>
      <c r="G357" s="379" t="s">
        <v>1970</v>
      </c>
      <c r="H357" s="379" t="s">
        <v>1521</v>
      </c>
      <c r="I357" s="379" t="s">
        <v>795</v>
      </c>
      <c r="J357" s="379" t="s">
        <v>1916</v>
      </c>
      <c r="K357" s="380" t="s">
        <v>824</v>
      </c>
      <c r="L357" s="382"/>
      <c r="M357" s="382"/>
    </row>
    <row r="358" spans="3:13" x14ac:dyDescent="0.3">
      <c r="C358" s="378">
        <f t="shared" si="5"/>
        <v>349</v>
      </c>
      <c r="D358" s="379" t="s">
        <v>1971</v>
      </c>
      <c r="E358" s="379" t="s">
        <v>1972</v>
      </c>
      <c r="F358" s="379" t="s">
        <v>923</v>
      </c>
      <c r="G358" s="379" t="s">
        <v>1973</v>
      </c>
      <c r="H358" s="379" t="s">
        <v>1974</v>
      </c>
      <c r="I358" s="379" t="s">
        <v>1975</v>
      </c>
      <c r="J358" s="379" t="s">
        <v>1976</v>
      </c>
      <c r="K358" s="380" t="s">
        <v>797</v>
      </c>
      <c r="L358" s="382"/>
      <c r="M358" s="382"/>
    </row>
    <row r="359" spans="3:13" x14ac:dyDescent="0.3">
      <c r="C359" s="378">
        <f t="shared" si="5"/>
        <v>350</v>
      </c>
      <c r="D359" s="379" t="s">
        <v>1074</v>
      </c>
      <c r="E359" s="379" t="s">
        <v>1075</v>
      </c>
      <c r="F359" s="379" t="s">
        <v>1076</v>
      </c>
      <c r="G359" s="379" t="s">
        <v>1077</v>
      </c>
      <c r="H359" s="379" t="s">
        <v>794</v>
      </c>
      <c r="I359" s="379" t="s">
        <v>795</v>
      </c>
      <c r="J359" s="379" t="s">
        <v>796</v>
      </c>
      <c r="K359" s="380" t="s">
        <v>797</v>
      </c>
      <c r="L359" s="382"/>
      <c r="M359" s="382"/>
    </row>
    <row r="360" spans="3:13" x14ac:dyDescent="0.3">
      <c r="C360" s="378">
        <f t="shared" si="5"/>
        <v>351</v>
      </c>
      <c r="D360" s="379" t="s">
        <v>1977</v>
      </c>
      <c r="E360" s="379" t="s">
        <v>987</v>
      </c>
      <c r="F360" s="379" t="s">
        <v>1978</v>
      </c>
      <c r="G360" s="379" t="s">
        <v>1979</v>
      </c>
      <c r="H360" s="379" t="s">
        <v>1980</v>
      </c>
      <c r="I360" s="379" t="s">
        <v>1981</v>
      </c>
      <c r="J360" s="379" t="s">
        <v>1982</v>
      </c>
      <c r="K360" s="380" t="s">
        <v>797</v>
      </c>
      <c r="L360" s="382"/>
      <c r="M360" s="382"/>
    </row>
    <row r="361" spans="3:13" x14ac:dyDescent="0.3">
      <c r="C361" s="378">
        <f t="shared" si="5"/>
        <v>352</v>
      </c>
      <c r="D361" s="379" t="s">
        <v>1983</v>
      </c>
      <c r="E361" s="379" t="s">
        <v>1984</v>
      </c>
      <c r="F361" s="379" t="s">
        <v>1280</v>
      </c>
      <c r="G361" s="379" t="s">
        <v>1985</v>
      </c>
      <c r="H361" s="379" t="s">
        <v>1884</v>
      </c>
      <c r="I361" s="379" t="s">
        <v>1819</v>
      </c>
      <c r="J361" s="379" t="s">
        <v>1885</v>
      </c>
      <c r="K361" s="380" t="s">
        <v>829</v>
      </c>
      <c r="L361" s="382"/>
      <c r="M361" s="382"/>
    </row>
    <row r="362" spans="3:13" x14ac:dyDescent="0.3">
      <c r="C362" s="378">
        <f t="shared" si="5"/>
        <v>353</v>
      </c>
      <c r="D362" s="379" t="s">
        <v>1986</v>
      </c>
      <c r="E362" s="379" t="s">
        <v>1987</v>
      </c>
      <c r="F362" s="379" t="s">
        <v>1238</v>
      </c>
      <c r="G362" s="379" t="s">
        <v>1988</v>
      </c>
      <c r="H362" s="379" t="s">
        <v>1521</v>
      </c>
      <c r="I362" s="379" t="s">
        <v>795</v>
      </c>
      <c r="J362" s="379" t="s">
        <v>1522</v>
      </c>
      <c r="K362" s="380" t="s">
        <v>852</v>
      </c>
      <c r="L362" s="382"/>
      <c r="M362" s="382"/>
    </row>
    <row r="363" spans="3:13" x14ac:dyDescent="0.3">
      <c r="C363" s="378">
        <f t="shared" si="5"/>
        <v>354</v>
      </c>
      <c r="D363" s="379" t="s">
        <v>1989</v>
      </c>
      <c r="E363" s="379" t="s">
        <v>1836</v>
      </c>
      <c r="F363" s="379" t="s">
        <v>1990</v>
      </c>
      <c r="G363" s="379" t="s">
        <v>1991</v>
      </c>
      <c r="H363" s="379" t="s">
        <v>964</v>
      </c>
      <c r="I363" s="379" t="s">
        <v>795</v>
      </c>
      <c r="J363" s="379" t="s">
        <v>965</v>
      </c>
      <c r="K363" s="380" t="s">
        <v>797</v>
      </c>
      <c r="L363" s="382"/>
      <c r="M363" s="382"/>
    </row>
    <row r="364" spans="3:13" x14ac:dyDescent="0.3">
      <c r="C364" s="378">
        <f t="shared" si="5"/>
        <v>355</v>
      </c>
      <c r="D364" s="379" t="s">
        <v>1992</v>
      </c>
      <c r="E364" s="379" t="s">
        <v>1993</v>
      </c>
      <c r="F364" s="379" t="s">
        <v>990</v>
      </c>
      <c r="G364" s="379" t="s">
        <v>1994</v>
      </c>
      <c r="H364" s="379" t="s">
        <v>1995</v>
      </c>
      <c r="I364" s="379" t="s">
        <v>1819</v>
      </c>
      <c r="J364" s="379" t="s">
        <v>1996</v>
      </c>
      <c r="K364" s="380" t="s">
        <v>797</v>
      </c>
      <c r="L364" s="382"/>
      <c r="M364" s="382"/>
    </row>
    <row r="365" spans="3:13" x14ac:dyDescent="0.3">
      <c r="C365" s="378">
        <f t="shared" si="5"/>
        <v>356</v>
      </c>
      <c r="D365" s="379" t="s">
        <v>1997</v>
      </c>
      <c r="E365" s="379" t="s">
        <v>1856</v>
      </c>
      <c r="F365" s="379" t="s">
        <v>1857</v>
      </c>
      <c r="G365" s="379" t="s">
        <v>1077</v>
      </c>
      <c r="H365" s="379" t="s">
        <v>794</v>
      </c>
      <c r="I365" s="379" t="s">
        <v>795</v>
      </c>
      <c r="J365" s="379" t="s">
        <v>796</v>
      </c>
      <c r="K365" s="380" t="s">
        <v>797</v>
      </c>
      <c r="L365" s="382"/>
      <c r="M365" s="382"/>
    </row>
    <row r="366" spans="3:13" x14ac:dyDescent="0.3">
      <c r="C366" s="378">
        <f t="shared" si="5"/>
        <v>357</v>
      </c>
      <c r="D366" s="379" t="s">
        <v>1434</v>
      </c>
      <c r="E366" s="379" t="s">
        <v>1998</v>
      </c>
      <c r="F366" s="379" t="s">
        <v>1310</v>
      </c>
      <c r="G366" s="379" t="s">
        <v>1437</v>
      </c>
      <c r="H366" s="379" t="s">
        <v>1438</v>
      </c>
      <c r="I366" s="379" t="s">
        <v>795</v>
      </c>
      <c r="J366" s="379" t="s">
        <v>1439</v>
      </c>
      <c r="K366" s="380" t="s">
        <v>824</v>
      </c>
      <c r="L366" s="382"/>
      <c r="M366" s="382"/>
    </row>
    <row r="367" spans="3:13" x14ac:dyDescent="0.3">
      <c r="C367" s="378">
        <f t="shared" si="5"/>
        <v>358</v>
      </c>
      <c r="D367" s="379" t="s">
        <v>1999</v>
      </c>
      <c r="E367" s="379" t="s">
        <v>2000</v>
      </c>
      <c r="F367" s="379" t="s">
        <v>1696</v>
      </c>
      <c r="G367" s="379" t="s">
        <v>2001</v>
      </c>
      <c r="H367" s="379" t="s">
        <v>2002</v>
      </c>
      <c r="I367" s="379" t="s">
        <v>795</v>
      </c>
      <c r="J367" s="379" t="s">
        <v>1927</v>
      </c>
      <c r="K367" s="380" t="s">
        <v>797</v>
      </c>
      <c r="L367" s="382"/>
      <c r="M367" s="382"/>
    </row>
    <row r="368" spans="3:13" x14ac:dyDescent="0.3">
      <c r="C368" s="378">
        <f t="shared" si="5"/>
        <v>359</v>
      </c>
      <c r="D368" s="379" t="s">
        <v>2003</v>
      </c>
      <c r="E368" s="379" t="s">
        <v>2004</v>
      </c>
      <c r="F368" s="379" t="s">
        <v>2005</v>
      </c>
      <c r="G368" s="379" t="s">
        <v>2006</v>
      </c>
      <c r="H368" s="379" t="s">
        <v>1672</v>
      </c>
      <c r="I368" s="379" t="s">
        <v>795</v>
      </c>
      <c r="J368" s="379" t="s">
        <v>2007</v>
      </c>
      <c r="K368" s="380" t="s">
        <v>797</v>
      </c>
      <c r="L368" s="382"/>
      <c r="M368" s="382"/>
    </row>
    <row r="369" spans="3:13" x14ac:dyDescent="0.3">
      <c r="C369" s="378">
        <f t="shared" si="5"/>
        <v>360</v>
      </c>
      <c r="D369" s="379" t="s">
        <v>2008</v>
      </c>
      <c r="E369" s="379" t="s">
        <v>2009</v>
      </c>
      <c r="F369" s="379" t="s">
        <v>875</v>
      </c>
      <c r="G369" s="379" t="s">
        <v>2010</v>
      </c>
      <c r="H369" s="379" t="s">
        <v>1672</v>
      </c>
      <c r="I369" s="379" t="s">
        <v>795</v>
      </c>
      <c r="J369" s="379" t="s">
        <v>1771</v>
      </c>
      <c r="K369" s="380" t="s">
        <v>852</v>
      </c>
      <c r="L369" s="382"/>
      <c r="M369" s="382"/>
    </row>
    <row r="370" spans="3:13" x14ac:dyDescent="0.3">
      <c r="C370" s="378">
        <f t="shared" si="5"/>
        <v>361</v>
      </c>
      <c r="D370" s="379" t="s">
        <v>2011</v>
      </c>
      <c r="E370" s="379" t="s">
        <v>2012</v>
      </c>
      <c r="F370" s="379" t="s">
        <v>1149</v>
      </c>
      <c r="G370" s="379" t="s">
        <v>2013</v>
      </c>
      <c r="H370" s="379" t="s">
        <v>2014</v>
      </c>
      <c r="I370" s="379" t="s">
        <v>795</v>
      </c>
      <c r="J370" s="379" t="s">
        <v>2015</v>
      </c>
      <c r="K370" s="380" t="s">
        <v>797</v>
      </c>
      <c r="L370" s="382"/>
      <c r="M370" s="382"/>
    </row>
    <row r="371" spans="3:13" x14ac:dyDescent="0.3">
      <c r="C371" s="378">
        <f t="shared" si="5"/>
        <v>362</v>
      </c>
      <c r="D371" s="379" t="s">
        <v>2016</v>
      </c>
      <c r="E371" s="379" t="s">
        <v>2017</v>
      </c>
      <c r="F371" s="379" t="s">
        <v>1969</v>
      </c>
      <c r="G371" s="379" t="s">
        <v>2018</v>
      </c>
      <c r="H371" s="379" t="s">
        <v>1531</v>
      </c>
      <c r="I371" s="379" t="s">
        <v>1382</v>
      </c>
      <c r="J371" s="379" t="s">
        <v>1725</v>
      </c>
      <c r="K371" s="380" t="s">
        <v>797</v>
      </c>
      <c r="L371" s="382"/>
      <c r="M371" s="382"/>
    </row>
    <row r="372" spans="3:13" x14ac:dyDescent="0.3">
      <c r="C372" s="378">
        <f t="shared" si="5"/>
        <v>363</v>
      </c>
      <c r="D372" s="379" t="s">
        <v>1343</v>
      </c>
      <c r="E372" s="379" t="s">
        <v>1731</v>
      </c>
      <c r="F372" s="379" t="s">
        <v>1732</v>
      </c>
      <c r="G372" s="379" t="s">
        <v>1345</v>
      </c>
      <c r="H372" s="379" t="s">
        <v>807</v>
      </c>
      <c r="I372" s="379" t="s">
        <v>795</v>
      </c>
      <c r="J372" s="379" t="s">
        <v>808</v>
      </c>
      <c r="K372" s="380" t="s">
        <v>824</v>
      </c>
      <c r="L372" s="382"/>
      <c r="M372" s="382"/>
    </row>
    <row r="373" spans="3:13" x14ac:dyDescent="0.3">
      <c r="C373" s="378">
        <f t="shared" si="5"/>
        <v>364</v>
      </c>
      <c r="D373" s="379" t="s">
        <v>936</v>
      </c>
      <c r="E373" s="379" t="s">
        <v>1198</v>
      </c>
      <c r="F373" s="379" t="s">
        <v>1199</v>
      </c>
      <c r="G373" s="379" t="s">
        <v>939</v>
      </c>
      <c r="H373" s="379" t="s">
        <v>794</v>
      </c>
      <c r="I373" s="379" t="s">
        <v>795</v>
      </c>
      <c r="J373" s="379" t="s">
        <v>796</v>
      </c>
      <c r="K373" s="380" t="s">
        <v>797</v>
      </c>
      <c r="L373" s="382"/>
      <c r="M373" s="382"/>
    </row>
    <row r="374" spans="3:13" x14ac:dyDescent="0.3">
      <c r="C374" s="378">
        <f t="shared" si="5"/>
        <v>365</v>
      </c>
      <c r="D374" s="379" t="s">
        <v>2019</v>
      </c>
      <c r="E374" s="379" t="s">
        <v>2020</v>
      </c>
      <c r="F374" s="379" t="s">
        <v>2021</v>
      </c>
      <c r="G374" s="379" t="s">
        <v>2022</v>
      </c>
      <c r="H374" s="379" t="s">
        <v>794</v>
      </c>
      <c r="I374" s="379" t="s">
        <v>795</v>
      </c>
      <c r="J374" s="379" t="s">
        <v>796</v>
      </c>
      <c r="K374" s="380" t="s">
        <v>852</v>
      </c>
      <c r="L374" s="382"/>
      <c r="M374" s="382"/>
    </row>
    <row r="375" spans="3:13" x14ac:dyDescent="0.3">
      <c r="C375" s="378">
        <f t="shared" si="5"/>
        <v>366</v>
      </c>
      <c r="D375" s="379" t="s">
        <v>1509</v>
      </c>
      <c r="E375" s="379" t="s">
        <v>1510</v>
      </c>
      <c r="F375" s="379" t="s">
        <v>1080</v>
      </c>
      <c r="G375" s="379" t="s">
        <v>1512</v>
      </c>
      <c r="H375" s="379" t="s">
        <v>1115</v>
      </c>
      <c r="I375" s="379" t="s">
        <v>795</v>
      </c>
      <c r="J375" s="379" t="s">
        <v>1116</v>
      </c>
      <c r="K375" s="380" t="s">
        <v>797</v>
      </c>
      <c r="L375" s="382"/>
      <c r="M375" s="382"/>
    </row>
    <row r="376" spans="3:13" x14ac:dyDescent="0.3">
      <c r="C376" s="378">
        <f t="shared" si="5"/>
        <v>367</v>
      </c>
      <c r="D376" s="379" t="s">
        <v>2023</v>
      </c>
      <c r="E376" s="379" t="s">
        <v>1216</v>
      </c>
      <c r="F376" s="379" t="s">
        <v>942</v>
      </c>
      <c r="G376" s="379" t="s">
        <v>939</v>
      </c>
      <c r="H376" s="379" t="s">
        <v>794</v>
      </c>
      <c r="I376" s="379" t="s">
        <v>795</v>
      </c>
      <c r="J376" s="379" t="s">
        <v>796</v>
      </c>
      <c r="K376" s="380" t="s">
        <v>824</v>
      </c>
      <c r="L376" s="382"/>
      <c r="M376" s="382"/>
    </row>
    <row r="377" spans="3:13" x14ac:dyDescent="0.3">
      <c r="C377" s="378">
        <f t="shared" si="5"/>
        <v>368</v>
      </c>
      <c r="D377" s="379" t="s">
        <v>1430</v>
      </c>
      <c r="E377" s="379" t="s">
        <v>979</v>
      </c>
      <c r="F377" s="379" t="s">
        <v>980</v>
      </c>
      <c r="G377" s="379" t="s">
        <v>1433</v>
      </c>
      <c r="H377" s="379" t="s">
        <v>1115</v>
      </c>
      <c r="I377" s="379" t="s">
        <v>795</v>
      </c>
      <c r="J377" s="379" t="s">
        <v>1116</v>
      </c>
      <c r="K377" s="380" t="s">
        <v>797</v>
      </c>
      <c r="L377" s="382"/>
      <c r="M377" s="382"/>
    </row>
    <row r="378" spans="3:13" x14ac:dyDescent="0.3">
      <c r="C378" s="378">
        <f t="shared" si="5"/>
        <v>369</v>
      </c>
      <c r="D378" s="379" t="s">
        <v>2024</v>
      </c>
      <c r="E378" s="379" t="s">
        <v>2025</v>
      </c>
      <c r="F378" s="379" t="s">
        <v>1397</v>
      </c>
      <c r="G378" s="379" t="s">
        <v>2026</v>
      </c>
      <c r="H378" s="379" t="s">
        <v>1438</v>
      </c>
      <c r="I378" s="379" t="s">
        <v>795</v>
      </c>
      <c r="J378" s="379" t="s">
        <v>1439</v>
      </c>
      <c r="K378" s="380" t="s">
        <v>797</v>
      </c>
      <c r="L378" s="382"/>
      <c r="M378" s="382"/>
    </row>
    <row r="379" spans="3:13" x14ac:dyDescent="0.3">
      <c r="C379" s="378">
        <f t="shared" si="5"/>
        <v>370</v>
      </c>
      <c r="D379" s="379" t="s">
        <v>2027</v>
      </c>
      <c r="E379" s="379" t="s">
        <v>2028</v>
      </c>
      <c r="F379" s="380"/>
      <c r="G379" s="380" t="s">
        <v>2029</v>
      </c>
      <c r="H379" s="380"/>
      <c r="I379" s="380"/>
      <c r="J379" s="379" t="s">
        <v>2</v>
      </c>
      <c r="K379" s="380" t="s">
        <v>797</v>
      </c>
      <c r="L379" s="382"/>
      <c r="M379" s="382"/>
    </row>
    <row r="380" spans="3:13" x14ac:dyDescent="0.3">
      <c r="C380" s="378">
        <f t="shared" si="5"/>
        <v>371</v>
      </c>
      <c r="D380" s="379" t="s">
        <v>2030</v>
      </c>
      <c r="E380" s="379" t="s">
        <v>2031</v>
      </c>
      <c r="F380" s="379" t="s">
        <v>2032</v>
      </c>
      <c r="G380" s="379" t="s">
        <v>2033</v>
      </c>
      <c r="H380" s="379" t="s">
        <v>2034</v>
      </c>
      <c r="I380" s="379" t="s">
        <v>795</v>
      </c>
      <c r="J380" s="379" t="s">
        <v>2035</v>
      </c>
      <c r="K380" s="380" t="s">
        <v>797</v>
      </c>
      <c r="L380" s="382"/>
      <c r="M380" s="382"/>
    </row>
    <row r="381" spans="3:13" x14ac:dyDescent="0.3">
      <c r="C381" s="378">
        <f t="shared" si="5"/>
        <v>372</v>
      </c>
      <c r="D381" s="379" t="s">
        <v>948</v>
      </c>
      <c r="E381" s="379" t="s">
        <v>2036</v>
      </c>
      <c r="F381" s="379" t="s">
        <v>2037</v>
      </c>
      <c r="G381" s="379" t="s">
        <v>950</v>
      </c>
      <c r="H381" s="379" t="s">
        <v>951</v>
      </c>
      <c r="I381" s="379" t="s">
        <v>795</v>
      </c>
      <c r="J381" s="379" t="s">
        <v>952</v>
      </c>
      <c r="K381" s="380" t="s">
        <v>797</v>
      </c>
      <c r="L381" s="382"/>
      <c r="M381" s="382"/>
    </row>
    <row r="382" spans="3:13" x14ac:dyDescent="0.3">
      <c r="C382" s="378">
        <f t="shared" si="5"/>
        <v>373</v>
      </c>
      <c r="D382" s="379" t="s">
        <v>2038</v>
      </c>
      <c r="E382" s="379" t="s">
        <v>1328</v>
      </c>
      <c r="F382" s="379" t="s">
        <v>2039</v>
      </c>
      <c r="G382" s="379" t="s">
        <v>2040</v>
      </c>
      <c r="H382" s="379" t="s">
        <v>1752</v>
      </c>
      <c r="I382" s="379" t="s">
        <v>795</v>
      </c>
      <c r="J382" s="379" t="s">
        <v>1753</v>
      </c>
      <c r="K382" s="380" t="s">
        <v>797</v>
      </c>
      <c r="L382" s="382"/>
      <c r="M382" s="382"/>
    </row>
    <row r="383" spans="3:13" x14ac:dyDescent="0.3">
      <c r="C383" s="378">
        <f t="shared" si="5"/>
        <v>374</v>
      </c>
      <c r="D383" s="379" t="s">
        <v>2041</v>
      </c>
      <c r="E383" s="379" t="s">
        <v>2042</v>
      </c>
      <c r="F383" s="379" t="s">
        <v>2043</v>
      </c>
      <c r="G383" s="379" t="s">
        <v>2044</v>
      </c>
      <c r="H383" s="379" t="s">
        <v>2045</v>
      </c>
      <c r="I383" s="379" t="s">
        <v>2046</v>
      </c>
      <c r="J383" s="379" t="s">
        <v>2047</v>
      </c>
      <c r="K383" s="380" t="s">
        <v>797</v>
      </c>
      <c r="L383" s="382"/>
      <c r="M383" s="382"/>
    </row>
    <row r="384" spans="3:13" x14ac:dyDescent="0.3">
      <c r="C384" s="378">
        <f t="shared" si="5"/>
        <v>375</v>
      </c>
      <c r="D384" s="379" t="s">
        <v>2048</v>
      </c>
      <c r="E384" s="379" t="s">
        <v>2049</v>
      </c>
      <c r="F384" s="379" t="s">
        <v>821</v>
      </c>
      <c r="G384" s="379" t="s">
        <v>2050</v>
      </c>
      <c r="H384" s="379" t="s">
        <v>2051</v>
      </c>
      <c r="I384" s="379" t="s">
        <v>1981</v>
      </c>
      <c r="J384" s="379" t="s">
        <v>2052</v>
      </c>
      <c r="K384" s="380" t="s">
        <v>797</v>
      </c>
      <c r="L384" s="382"/>
      <c r="M384" s="382"/>
    </row>
    <row r="385" spans="3:13" x14ac:dyDescent="0.3">
      <c r="C385" s="378">
        <f t="shared" si="5"/>
        <v>376</v>
      </c>
      <c r="D385" s="379" t="s">
        <v>2053</v>
      </c>
      <c r="E385" s="379" t="s">
        <v>2054</v>
      </c>
      <c r="F385" s="379" t="s">
        <v>2055</v>
      </c>
      <c r="G385" s="379" t="s">
        <v>2056</v>
      </c>
      <c r="H385" s="379" t="s">
        <v>1438</v>
      </c>
      <c r="I385" s="379" t="s">
        <v>795</v>
      </c>
      <c r="J385" s="379" t="s">
        <v>1439</v>
      </c>
      <c r="K385" s="380" t="s">
        <v>797</v>
      </c>
      <c r="L385" s="382"/>
      <c r="M385" s="382"/>
    </row>
    <row r="386" spans="3:13" x14ac:dyDescent="0.3">
      <c r="C386" s="378">
        <f t="shared" si="5"/>
        <v>377</v>
      </c>
      <c r="D386" s="379" t="s">
        <v>2057</v>
      </c>
      <c r="E386" s="379" t="s">
        <v>2058</v>
      </c>
      <c r="F386" s="379" t="s">
        <v>2059</v>
      </c>
      <c r="G386" s="379" t="s">
        <v>2060</v>
      </c>
      <c r="H386" s="379" t="s">
        <v>2061</v>
      </c>
      <c r="I386" s="379" t="s">
        <v>795</v>
      </c>
      <c r="J386" s="379" t="s">
        <v>2062</v>
      </c>
      <c r="K386" s="380" t="s">
        <v>818</v>
      </c>
      <c r="L386" s="382"/>
      <c r="M386" s="382"/>
    </row>
    <row r="387" spans="3:13" x14ac:dyDescent="0.3">
      <c r="C387" s="378">
        <f t="shared" si="5"/>
        <v>378</v>
      </c>
      <c r="D387" s="379" t="s">
        <v>2063</v>
      </c>
      <c r="E387" s="379" t="s">
        <v>1295</v>
      </c>
      <c r="F387" s="379" t="s">
        <v>1296</v>
      </c>
      <c r="G387" s="379" t="s">
        <v>2064</v>
      </c>
      <c r="H387" s="379" t="s">
        <v>794</v>
      </c>
      <c r="I387" s="379" t="s">
        <v>795</v>
      </c>
      <c r="J387" s="379" t="s">
        <v>796</v>
      </c>
      <c r="K387" s="380" t="s">
        <v>797</v>
      </c>
      <c r="L387" s="382"/>
      <c r="M387" s="382"/>
    </row>
    <row r="388" spans="3:13" x14ac:dyDescent="0.3">
      <c r="C388" s="378">
        <f t="shared" si="5"/>
        <v>379</v>
      </c>
      <c r="D388" s="379" t="s">
        <v>2065</v>
      </c>
      <c r="E388" s="379" t="s">
        <v>2066</v>
      </c>
      <c r="F388" s="379" t="s">
        <v>2067</v>
      </c>
      <c r="G388" s="379" t="s">
        <v>2068</v>
      </c>
      <c r="H388" s="379" t="s">
        <v>1369</v>
      </c>
      <c r="I388" s="379" t="s">
        <v>795</v>
      </c>
      <c r="J388" s="379" t="s">
        <v>1370</v>
      </c>
      <c r="K388" s="380" t="s">
        <v>797</v>
      </c>
      <c r="L388" s="382"/>
      <c r="M388" s="382"/>
    </row>
    <row r="389" spans="3:13" x14ac:dyDescent="0.3">
      <c r="C389" s="378">
        <f t="shared" si="5"/>
        <v>380</v>
      </c>
      <c r="D389" s="379" t="s">
        <v>2069</v>
      </c>
      <c r="E389" s="379" t="s">
        <v>2070</v>
      </c>
      <c r="F389" s="379" t="s">
        <v>1061</v>
      </c>
      <c r="G389" s="379" t="s">
        <v>2071</v>
      </c>
      <c r="H389" s="379" t="s">
        <v>1884</v>
      </c>
      <c r="I389" s="379" t="s">
        <v>1819</v>
      </c>
      <c r="J389" s="379" t="s">
        <v>1885</v>
      </c>
      <c r="K389" s="380" t="s">
        <v>797</v>
      </c>
      <c r="L389" s="382"/>
      <c r="M389" s="382"/>
    </row>
    <row r="390" spans="3:13" x14ac:dyDescent="0.3">
      <c r="C390" s="378">
        <f t="shared" si="5"/>
        <v>381</v>
      </c>
      <c r="D390" s="379" t="s">
        <v>2072</v>
      </c>
      <c r="E390" s="379" t="s">
        <v>1567</v>
      </c>
      <c r="F390" s="379" t="s">
        <v>2073</v>
      </c>
      <c r="G390" s="379" t="s">
        <v>2074</v>
      </c>
      <c r="H390" s="379" t="s">
        <v>2075</v>
      </c>
      <c r="I390" s="379" t="s">
        <v>795</v>
      </c>
      <c r="J390" s="379" t="s">
        <v>2076</v>
      </c>
      <c r="K390" s="380" t="s">
        <v>829</v>
      </c>
      <c r="L390" s="382"/>
      <c r="M390" s="382"/>
    </row>
    <row r="391" spans="3:13" x14ac:dyDescent="0.3">
      <c r="C391" s="378">
        <f t="shared" si="5"/>
        <v>382</v>
      </c>
      <c r="D391" s="379" t="s">
        <v>2077</v>
      </c>
      <c r="E391" s="379" t="s">
        <v>2078</v>
      </c>
      <c r="F391" s="379" t="s">
        <v>990</v>
      </c>
      <c r="G391" s="379" t="s">
        <v>2079</v>
      </c>
      <c r="H391" s="379" t="s">
        <v>1438</v>
      </c>
      <c r="I391" s="379" t="s">
        <v>795</v>
      </c>
      <c r="J391" s="379" t="s">
        <v>1439</v>
      </c>
      <c r="K391" s="380" t="s">
        <v>797</v>
      </c>
      <c r="L391" s="382"/>
      <c r="M391" s="382"/>
    </row>
    <row r="392" spans="3:13" x14ac:dyDescent="0.3">
      <c r="C392" s="378">
        <f t="shared" si="5"/>
        <v>383</v>
      </c>
      <c r="D392" s="379" t="s">
        <v>2080</v>
      </c>
      <c r="E392" s="379" t="s">
        <v>2081</v>
      </c>
      <c r="F392" s="379" t="s">
        <v>875</v>
      </c>
      <c r="G392" s="379" t="s">
        <v>2082</v>
      </c>
      <c r="H392" s="379" t="s">
        <v>2083</v>
      </c>
      <c r="I392" s="379" t="s">
        <v>795</v>
      </c>
      <c r="J392" s="379" t="s">
        <v>2084</v>
      </c>
      <c r="K392" s="380" t="s">
        <v>797</v>
      </c>
      <c r="L392" s="382"/>
      <c r="M392" s="382"/>
    </row>
    <row r="393" spans="3:13" x14ac:dyDescent="0.3">
      <c r="C393" s="378">
        <f t="shared" si="5"/>
        <v>384</v>
      </c>
      <c r="D393" s="379" t="s">
        <v>2085</v>
      </c>
      <c r="E393" s="379" t="s">
        <v>2086</v>
      </c>
      <c r="F393" s="379" t="s">
        <v>2087</v>
      </c>
      <c r="G393" s="379" t="s">
        <v>2088</v>
      </c>
      <c r="H393" s="379" t="s">
        <v>1521</v>
      </c>
      <c r="I393" s="379" t="s">
        <v>795</v>
      </c>
      <c r="J393" s="379" t="s">
        <v>1766</v>
      </c>
      <c r="K393" s="380" t="s">
        <v>797</v>
      </c>
      <c r="L393" s="382"/>
      <c r="M393" s="382"/>
    </row>
    <row r="394" spans="3:13" x14ac:dyDescent="0.3">
      <c r="C394" s="378">
        <f t="shared" si="5"/>
        <v>385</v>
      </c>
      <c r="D394" s="379" t="s">
        <v>1523</v>
      </c>
      <c r="E394" s="379" t="s">
        <v>1524</v>
      </c>
      <c r="F394" s="379" t="s">
        <v>1525</v>
      </c>
      <c r="G394" s="379" t="s">
        <v>1526</v>
      </c>
      <c r="H394" s="379" t="s">
        <v>1115</v>
      </c>
      <c r="I394" s="379" t="s">
        <v>795</v>
      </c>
      <c r="J394" s="379" t="s">
        <v>1116</v>
      </c>
      <c r="K394" s="380" t="s">
        <v>797</v>
      </c>
      <c r="L394" s="382"/>
      <c r="M394" s="382"/>
    </row>
    <row r="395" spans="3:13" x14ac:dyDescent="0.3">
      <c r="C395" s="378">
        <f t="shared" si="5"/>
        <v>386</v>
      </c>
      <c r="D395" s="379" t="s">
        <v>909</v>
      </c>
      <c r="E395" s="379" t="s">
        <v>2089</v>
      </c>
      <c r="F395" s="379" t="s">
        <v>2090</v>
      </c>
      <c r="G395" s="379" t="s">
        <v>912</v>
      </c>
      <c r="H395" s="379" t="s">
        <v>794</v>
      </c>
      <c r="I395" s="379" t="s">
        <v>795</v>
      </c>
      <c r="J395" s="379" t="s">
        <v>796</v>
      </c>
      <c r="K395" s="380" t="s">
        <v>829</v>
      </c>
      <c r="L395" s="382"/>
      <c r="M395" s="382"/>
    </row>
    <row r="396" spans="3:13" x14ac:dyDescent="0.3">
      <c r="C396" s="378">
        <f t="shared" ref="C396:C459" si="6">C395+1</f>
        <v>387</v>
      </c>
      <c r="D396" s="379" t="s">
        <v>2091</v>
      </c>
      <c r="E396" s="379" t="s">
        <v>2092</v>
      </c>
      <c r="F396" s="379" t="s">
        <v>1507</v>
      </c>
      <c r="G396" s="379" t="s">
        <v>2093</v>
      </c>
      <c r="H396" s="379" t="s">
        <v>1419</v>
      </c>
      <c r="I396" s="379" t="s">
        <v>795</v>
      </c>
      <c r="J396" s="379" t="s">
        <v>2094</v>
      </c>
      <c r="K396" s="380" t="s">
        <v>797</v>
      </c>
      <c r="L396" s="382"/>
      <c r="M396" s="382"/>
    </row>
    <row r="397" spans="3:13" x14ac:dyDescent="0.3">
      <c r="C397" s="378">
        <f t="shared" si="6"/>
        <v>388</v>
      </c>
      <c r="D397" s="379" t="s">
        <v>2095</v>
      </c>
      <c r="E397" s="379" t="s">
        <v>2096</v>
      </c>
      <c r="F397" s="379" t="s">
        <v>862</v>
      </c>
      <c r="G397" s="379" t="s">
        <v>2097</v>
      </c>
      <c r="H397" s="379" t="s">
        <v>2098</v>
      </c>
      <c r="I397" s="379" t="s">
        <v>795</v>
      </c>
      <c r="J397" s="379" t="s">
        <v>2099</v>
      </c>
      <c r="K397" s="380" t="s">
        <v>809</v>
      </c>
      <c r="L397" s="382"/>
      <c r="M397" s="382"/>
    </row>
    <row r="398" spans="3:13" x14ac:dyDescent="0.3">
      <c r="C398" s="378">
        <f t="shared" si="6"/>
        <v>389</v>
      </c>
      <c r="D398" s="379" t="s">
        <v>2100</v>
      </c>
      <c r="E398" s="379" t="s">
        <v>987</v>
      </c>
      <c r="F398" s="379" t="s">
        <v>1534</v>
      </c>
      <c r="G398" s="379" t="s">
        <v>939</v>
      </c>
      <c r="H398" s="379" t="s">
        <v>794</v>
      </c>
      <c r="I398" s="379" t="s">
        <v>795</v>
      </c>
      <c r="J398" s="379" t="s">
        <v>796</v>
      </c>
      <c r="K398" s="380" t="s">
        <v>852</v>
      </c>
      <c r="L398" s="382"/>
      <c r="M398" s="382"/>
    </row>
    <row r="399" spans="3:13" x14ac:dyDescent="0.3">
      <c r="C399" s="378">
        <f t="shared" si="6"/>
        <v>390</v>
      </c>
      <c r="D399" s="379" t="s">
        <v>1527</v>
      </c>
      <c r="E399" s="379" t="s">
        <v>1528</v>
      </c>
      <c r="F399" s="379" t="s">
        <v>1529</v>
      </c>
      <c r="G399" s="379" t="s">
        <v>2101</v>
      </c>
      <c r="H399" s="379" t="s">
        <v>1381</v>
      </c>
      <c r="I399" s="379" t="s">
        <v>1382</v>
      </c>
      <c r="J399" s="379" t="s">
        <v>1383</v>
      </c>
      <c r="K399" s="380" t="s">
        <v>829</v>
      </c>
      <c r="L399" s="382"/>
      <c r="M399" s="382"/>
    </row>
    <row r="400" spans="3:13" x14ac:dyDescent="0.3">
      <c r="C400" s="378">
        <f t="shared" si="6"/>
        <v>391</v>
      </c>
      <c r="D400" s="379" t="s">
        <v>2102</v>
      </c>
      <c r="E400" s="379" t="s">
        <v>1328</v>
      </c>
      <c r="F400" s="379" t="s">
        <v>1941</v>
      </c>
      <c r="G400" s="379" t="s">
        <v>2103</v>
      </c>
      <c r="H400" s="379" t="s">
        <v>1521</v>
      </c>
      <c r="I400" s="379" t="s">
        <v>795</v>
      </c>
      <c r="J400" s="379" t="s">
        <v>1766</v>
      </c>
      <c r="K400" s="380" t="s">
        <v>797</v>
      </c>
      <c r="L400" s="382"/>
      <c r="M400" s="382"/>
    </row>
    <row r="401" spans="3:13" x14ac:dyDescent="0.3">
      <c r="C401" s="378">
        <f t="shared" si="6"/>
        <v>392</v>
      </c>
      <c r="D401" s="379" t="s">
        <v>2104</v>
      </c>
      <c r="E401" s="379" t="s">
        <v>2105</v>
      </c>
      <c r="F401" s="379" t="s">
        <v>2106</v>
      </c>
      <c r="G401" s="379" t="s">
        <v>2107</v>
      </c>
      <c r="H401" s="379" t="s">
        <v>2108</v>
      </c>
      <c r="I401" s="379" t="s">
        <v>795</v>
      </c>
      <c r="J401" s="379" t="s">
        <v>2109</v>
      </c>
      <c r="K401" s="380" t="s">
        <v>852</v>
      </c>
      <c r="L401" s="382"/>
      <c r="M401" s="382"/>
    </row>
    <row r="402" spans="3:13" x14ac:dyDescent="0.3">
      <c r="C402" s="378">
        <f t="shared" si="6"/>
        <v>393</v>
      </c>
      <c r="D402" s="379" t="s">
        <v>936</v>
      </c>
      <c r="E402" s="379" t="s">
        <v>2110</v>
      </c>
      <c r="F402" s="379" t="s">
        <v>1639</v>
      </c>
      <c r="G402" s="379" t="s">
        <v>939</v>
      </c>
      <c r="H402" s="379" t="s">
        <v>794</v>
      </c>
      <c r="I402" s="379" t="s">
        <v>795</v>
      </c>
      <c r="J402" s="379" t="s">
        <v>796</v>
      </c>
      <c r="K402" s="380" t="s">
        <v>797</v>
      </c>
      <c r="L402" s="382"/>
      <c r="M402" s="382"/>
    </row>
    <row r="403" spans="3:13" x14ac:dyDescent="0.3">
      <c r="C403" s="378">
        <f t="shared" si="6"/>
        <v>394</v>
      </c>
      <c r="D403" s="379" t="s">
        <v>2111</v>
      </c>
      <c r="E403" s="379" t="s">
        <v>2112</v>
      </c>
      <c r="F403" s="379" t="s">
        <v>1568</v>
      </c>
      <c r="G403" s="379" t="s">
        <v>2113</v>
      </c>
      <c r="H403" s="379" t="s">
        <v>1873</v>
      </c>
      <c r="I403" s="379" t="s">
        <v>1819</v>
      </c>
      <c r="J403" s="379" t="s">
        <v>1878</v>
      </c>
      <c r="K403" s="380" t="s">
        <v>809</v>
      </c>
      <c r="L403" s="382"/>
      <c r="M403" s="382"/>
    </row>
    <row r="404" spans="3:13" x14ac:dyDescent="0.3">
      <c r="C404" s="378">
        <f t="shared" si="6"/>
        <v>395</v>
      </c>
      <c r="D404" s="379" t="s">
        <v>1151</v>
      </c>
      <c r="E404" s="379" t="s">
        <v>1569</v>
      </c>
      <c r="F404" s="379" t="s">
        <v>1570</v>
      </c>
      <c r="G404" s="379" t="s">
        <v>1153</v>
      </c>
      <c r="H404" s="379" t="s">
        <v>794</v>
      </c>
      <c r="I404" s="379" t="s">
        <v>795</v>
      </c>
      <c r="J404" s="379" t="s">
        <v>796</v>
      </c>
      <c r="K404" s="380" t="s">
        <v>797</v>
      </c>
      <c r="L404" s="382"/>
      <c r="M404" s="382"/>
    </row>
    <row r="405" spans="3:13" x14ac:dyDescent="0.3">
      <c r="C405" s="378">
        <f t="shared" si="6"/>
        <v>396</v>
      </c>
      <c r="D405" s="379" t="s">
        <v>936</v>
      </c>
      <c r="E405" s="379" t="s">
        <v>2114</v>
      </c>
      <c r="F405" s="379" t="s">
        <v>2115</v>
      </c>
      <c r="G405" s="379" t="s">
        <v>939</v>
      </c>
      <c r="H405" s="379" t="s">
        <v>794</v>
      </c>
      <c r="I405" s="379" t="s">
        <v>795</v>
      </c>
      <c r="J405" s="379" t="s">
        <v>796</v>
      </c>
      <c r="K405" s="380" t="s">
        <v>797</v>
      </c>
      <c r="L405" s="382"/>
      <c r="M405" s="382"/>
    </row>
    <row r="406" spans="3:13" x14ac:dyDescent="0.3">
      <c r="C406" s="378">
        <f t="shared" si="6"/>
        <v>397</v>
      </c>
      <c r="D406" s="379" t="s">
        <v>1497</v>
      </c>
      <c r="E406" s="379" t="s">
        <v>2116</v>
      </c>
      <c r="F406" s="379" t="s">
        <v>990</v>
      </c>
      <c r="G406" s="379" t="s">
        <v>1500</v>
      </c>
      <c r="H406" s="379" t="s">
        <v>1399</v>
      </c>
      <c r="I406" s="379" t="s">
        <v>1243</v>
      </c>
      <c r="J406" s="379" t="s">
        <v>1400</v>
      </c>
      <c r="K406" s="380" t="s">
        <v>797</v>
      </c>
      <c r="L406" s="382"/>
      <c r="M406" s="382"/>
    </row>
    <row r="407" spans="3:13" x14ac:dyDescent="0.3">
      <c r="C407" s="378">
        <f t="shared" si="6"/>
        <v>398</v>
      </c>
      <c r="D407" s="379" t="s">
        <v>2117</v>
      </c>
      <c r="E407" s="379" t="s">
        <v>2118</v>
      </c>
      <c r="F407" s="379" t="s">
        <v>816</v>
      </c>
      <c r="G407" s="379" t="s">
        <v>2119</v>
      </c>
      <c r="H407" s="379" t="s">
        <v>2120</v>
      </c>
      <c r="I407" s="379" t="s">
        <v>795</v>
      </c>
      <c r="J407" s="379" t="s">
        <v>2121</v>
      </c>
      <c r="K407" s="380" t="s">
        <v>797</v>
      </c>
      <c r="L407" s="382"/>
      <c r="M407" s="382"/>
    </row>
    <row r="408" spans="3:13" x14ac:dyDescent="0.3">
      <c r="C408" s="378">
        <f t="shared" si="6"/>
        <v>399</v>
      </c>
      <c r="D408" s="379" t="s">
        <v>1543</v>
      </c>
      <c r="E408" s="379" t="s">
        <v>1544</v>
      </c>
      <c r="F408" s="379" t="s">
        <v>821</v>
      </c>
      <c r="G408" s="379" t="s">
        <v>2122</v>
      </c>
      <c r="H408" s="379" t="s">
        <v>1399</v>
      </c>
      <c r="I408" s="379" t="s">
        <v>1243</v>
      </c>
      <c r="J408" s="379" t="s">
        <v>1400</v>
      </c>
      <c r="K408" s="380" t="s">
        <v>829</v>
      </c>
      <c r="L408" s="382"/>
      <c r="M408" s="382"/>
    </row>
    <row r="409" spans="3:13" x14ac:dyDescent="0.3">
      <c r="C409" s="378">
        <f t="shared" si="6"/>
        <v>400</v>
      </c>
      <c r="D409" s="379" t="s">
        <v>2123</v>
      </c>
      <c r="E409" s="379" t="s">
        <v>2124</v>
      </c>
      <c r="F409" s="379" t="s">
        <v>862</v>
      </c>
      <c r="G409" s="379" t="s">
        <v>2125</v>
      </c>
      <c r="H409" s="379" t="s">
        <v>1521</v>
      </c>
      <c r="I409" s="379" t="s">
        <v>795</v>
      </c>
      <c r="J409" s="379" t="s">
        <v>1522</v>
      </c>
      <c r="K409" s="380" t="s">
        <v>797</v>
      </c>
      <c r="L409" s="382"/>
      <c r="M409" s="382"/>
    </row>
    <row r="410" spans="3:13" x14ac:dyDescent="0.3">
      <c r="C410" s="378">
        <f t="shared" si="6"/>
        <v>401</v>
      </c>
      <c r="D410" s="379" t="s">
        <v>2126</v>
      </c>
      <c r="E410" s="379" t="s">
        <v>2127</v>
      </c>
      <c r="F410" s="379" t="s">
        <v>2128</v>
      </c>
      <c r="G410" s="379" t="s">
        <v>2129</v>
      </c>
      <c r="H410" s="379" t="s">
        <v>1438</v>
      </c>
      <c r="I410" s="379" t="s">
        <v>795</v>
      </c>
      <c r="J410" s="379" t="s">
        <v>1439</v>
      </c>
      <c r="K410" s="380" t="s">
        <v>797</v>
      </c>
      <c r="L410" s="382"/>
      <c r="M410" s="382"/>
    </row>
    <row r="411" spans="3:13" x14ac:dyDescent="0.3">
      <c r="C411" s="378">
        <f t="shared" si="6"/>
        <v>402</v>
      </c>
      <c r="D411" s="379" t="s">
        <v>2130</v>
      </c>
      <c r="E411" s="379" t="s">
        <v>2131</v>
      </c>
      <c r="F411" s="379" t="s">
        <v>923</v>
      </c>
      <c r="G411" s="379" t="s">
        <v>2132</v>
      </c>
      <c r="H411" s="379" t="s">
        <v>1369</v>
      </c>
      <c r="I411" s="379" t="s">
        <v>795</v>
      </c>
      <c r="J411" s="379" t="s">
        <v>1370</v>
      </c>
      <c r="K411" s="380" t="s">
        <v>797</v>
      </c>
      <c r="L411" s="382"/>
      <c r="M411" s="382"/>
    </row>
    <row r="412" spans="3:13" x14ac:dyDescent="0.3">
      <c r="C412" s="378">
        <f t="shared" si="6"/>
        <v>403</v>
      </c>
      <c r="D412" s="379" t="s">
        <v>2133</v>
      </c>
      <c r="E412" s="379" t="s">
        <v>2134</v>
      </c>
      <c r="F412" s="379" t="s">
        <v>2135</v>
      </c>
      <c r="G412" s="379" t="s">
        <v>2136</v>
      </c>
      <c r="H412" s="379" t="s">
        <v>1605</v>
      </c>
      <c r="I412" s="379" t="s">
        <v>795</v>
      </c>
      <c r="J412" s="379" t="s">
        <v>1606</v>
      </c>
      <c r="K412" s="380" t="s">
        <v>797</v>
      </c>
      <c r="L412" s="382"/>
      <c r="M412" s="382"/>
    </row>
    <row r="413" spans="3:13" x14ac:dyDescent="0.3">
      <c r="C413" s="378">
        <f t="shared" si="6"/>
        <v>404</v>
      </c>
      <c r="D413" s="379" t="s">
        <v>810</v>
      </c>
      <c r="E413" s="379" t="s">
        <v>811</v>
      </c>
      <c r="F413" s="379" t="s">
        <v>812</v>
      </c>
      <c r="G413" s="379" t="s">
        <v>813</v>
      </c>
      <c r="H413" s="379" t="s">
        <v>794</v>
      </c>
      <c r="I413" s="379" t="s">
        <v>795</v>
      </c>
      <c r="J413" s="379" t="s">
        <v>796</v>
      </c>
      <c r="K413" s="380" t="s">
        <v>797</v>
      </c>
      <c r="L413" s="382"/>
      <c r="M413" s="382"/>
    </row>
    <row r="414" spans="3:13" x14ac:dyDescent="0.3">
      <c r="C414" s="378">
        <f t="shared" si="6"/>
        <v>405</v>
      </c>
      <c r="D414" s="379" t="s">
        <v>2137</v>
      </c>
      <c r="E414" s="379" t="s">
        <v>2138</v>
      </c>
      <c r="F414" s="379" t="s">
        <v>1710</v>
      </c>
      <c r="G414" s="379" t="s">
        <v>2139</v>
      </c>
      <c r="H414" s="379" t="s">
        <v>1546</v>
      </c>
      <c r="I414" s="379" t="s">
        <v>1243</v>
      </c>
      <c r="J414" s="379" t="s">
        <v>1547</v>
      </c>
      <c r="K414" s="380" t="s">
        <v>797</v>
      </c>
      <c r="L414" s="382"/>
      <c r="M414" s="382"/>
    </row>
    <row r="415" spans="3:13" x14ac:dyDescent="0.3">
      <c r="C415" s="378">
        <f t="shared" si="6"/>
        <v>406</v>
      </c>
      <c r="D415" s="379" t="s">
        <v>2140</v>
      </c>
      <c r="E415" s="379" t="s">
        <v>2141</v>
      </c>
      <c r="F415" s="379" t="s">
        <v>2142</v>
      </c>
      <c r="G415" s="379" t="s">
        <v>2143</v>
      </c>
      <c r="H415" s="379" t="s">
        <v>2144</v>
      </c>
      <c r="I415" s="379" t="s">
        <v>1819</v>
      </c>
      <c r="J415" s="379" t="s">
        <v>2145</v>
      </c>
      <c r="K415" s="380" t="s">
        <v>797</v>
      </c>
      <c r="L415" s="382"/>
      <c r="M415" s="382"/>
    </row>
    <row r="416" spans="3:13" x14ac:dyDescent="0.3">
      <c r="C416" s="378">
        <f t="shared" si="6"/>
        <v>407</v>
      </c>
      <c r="D416" s="379" t="s">
        <v>2146</v>
      </c>
      <c r="E416" s="379" t="s">
        <v>1670</v>
      </c>
      <c r="F416" s="379" t="s">
        <v>816</v>
      </c>
      <c r="G416" s="379" t="s">
        <v>2147</v>
      </c>
      <c r="H416" s="379" t="s">
        <v>1369</v>
      </c>
      <c r="I416" s="379" t="s">
        <v>795</v>
      </c>
      <c r="J416" s="379" t="s">
        <v>1370</v>
      </c>
      <c r="K416" s="380" t="s">
        <v>824</v>
      </c>
      <c r="L416" s="382"/>
      <c r="M416" s="382"/>
    </row>
    <row r="417" spans="3:13" x14ac:dyDescent="0.3">
      <c r="C417" s="378">
        <f t="shared" si="6"/>
        <v>408</v>
      </c>
      <c r="D417" s="379" t="s">
        <v>1957</v>
      </c>
      <c r="E417" s="379" t="s">
        <v>2148</v>
      </c>
      <c r="F417" s="379" t="s">
        <v>2149</v>
      </c>
      <c r="G417" s="379" t="s">
        <v>1960</v>
      </c>
      <c r="H417" s="379" t="s">
        <v>1369</v>
      </c>
      <c r="I417" s="379" t="s">
        <v>795</v>
      </c>
      <c r="J417" s="379" t="s">
        <v>1370</v>
      </c>
      <c r="K417" s="380" t="s">
        <v>797</v>
      </c>
      <c r="L417" s="382"/>
      <c r="M417" s="382"/>
    </row>
    <row r="418" spans="3:13" x14ac:dyDescent="0.3">
      <c r="C418" s="378">
        <f t="shared" si="6"/>
        <v>409</v>
      </c>
      <c r="D418" s="379" t="s">
        <v>2150</v>
      </c>
      <c r="E418" s="379" t="s">
        <v>1617</v>
      </c>
      <c r="F418" s="379" t="s">
        <v>972</v>
      </c>
      <c r="G418" s="379" t="s">
        <v>2151</v>
      </c>
      <c r="H418" s="379" t="s">
        <v>2152</v>
      </c>
      <c r="I418" s="379" t="s">
        <v>1761</v>
      </c>
      <c r="J418" s="379" t="s">
        <v>2153</v>
      </c>
      <c r="K418" s="380" t="s">
        <v>797</v>
      </c>
      <c r="L418" s="382"/>
      <c r="M418" s="382"/>
    </row>
    <row r="419" spans="3:13" x14ac:dyDescent="0.3">
      <c r="C419" s="378">
        <f t="shared" si="6"/>
        <v>410</v>
      </c>
      <c r="D419" s="379" t="s">
        <v>864</v>
      </c>
      <c r="E419" s="379" t="s">
        <v>922</v>
      </c>
      <c r="F419" s="379" t="s">
        <v>923</v>
      </c>
      <c r="G419" s="379" t="s">
        <v>867</v>
      </c>
      <c r="H419" s="379" t="s">
        <v>868</v>
      </c>
      <c r="I419" s="379" t="s">
        <v>795</v>
      </c>
      <c r="J419" s="379" t="s">
        <v>802</v>
      </c>
      <c r="K419" s="380" t="s">
        <v>797</v>
      </c>
      <c r="L419" s="382"/>
      <c r="M419" s="382"/>
    </row>
    <row r="420" spans="3:13" x14ac:dyDescent="0.3">
      <c r="C420" s="378">
        <f t="shared" si="6"/>
        <v>411</v>
      </c>
      <c r="D420" s="379" t="s">
        <v>1302</v>
      </c>
      <c r="E420" s="379" t="s">
        <v>2154</v>
      </c>
      <c r="F420" s="379" t="s">
        <v>2155</v>
      </c>
      <c r="G420" s="379" t="s">
        <v>1305</v>
      </c>
      <c r="H420" s="379" t="s">
        <v>1115</v>
      </c>
      <c r="I420" s="379" t="s">
        <v>795</v>
      </c>
      <c r="J420" s="379" t="s">
        <v>1258</v>
      </c>
      <c r="K420" s="380" t="s">
        <v>797</v>
      </c>
      <c r="L420" s="382"/>
      <c r="M420" s="382"/>
    </row>
    <row r="421" spans="3:13" x14ac:dyDescent="0.3">
      <c r="C421" s="378">
        <f t="shared" si="6"/>
        <v>412</v>
      </c>
      <c r="D421" s="379" t="s">
        <v>2156</v>
      </c>
      <c r="E421" s="379" t="s">
        <v>2157</v>
      </c>
      <c r="F421" s="379" t="s">
        <v>858</v>
      </c>
      <c r="G421" s="379" t="s">
        <v>2158</v>
      </c>
      <c r="H421" s="379" t="s">
        <v>1115</v>
      </c>
      <c r="I421" s="379" t="s">
        <v>795</v>
      </c>
      <c r="J421" s="379" t="s">
        <v>1258</v>
      </c>
      <c r="K421" s="380" t="s">
        <v>797</v>
      </c>
      <c r="L421" s="382"/>
      <c r="M421" s="382"/>
    </row>
    <row r="422" spans="3:13" x14ac:dyDescent="0.3">
      <c r="C422" s="378">
        <f t="shared" si="6"/>
        <v>413</v>
      </c>
      <c r="D422" s="379" t="s">
        <v>1989</v>
      </c>
      <c r="E422" s="379" t="s">
        <v>2159</v>
      </c>
      <c r="F422" s="379" t="s">
        <v>2160</v>
      </c>
      <c r="G422" s="379" t="s">
        <v>1991</v>
      </c>
      <c r="H422" s="379" t="s">
        <v>964</v>
      </c>
      <c r="I422" s="379" t="s">
        <v>795</v>
      </c>
      <c r="J422" s="379" t="s">
        <v>965</v>
      </c>
      <c r="K422" s="380" t="s">
        <v>797</v>
      </c>
      <c r="L422" s="382"/>
      <c r="M422" s="382"/>
    </row>
    <row r="423" spans="3:13" x14ac:dyDescent="0.3">
      <c r="C423" s="378">
        <f t="shared" si="6"/>
        <v>414</v>
      </c>
      <c r="D423" s="379" t="s">
        <v>2161</v>
      </c>
      <c r="E423" s="379" t="s">
        <v>2162</v>
      </c>
      <c r="F423" s="379" t="s">
        <v>2163</v>
      </c>
      <c r="G423" s="379" t="s">
        <v>2164</v>
      </c>
      <c r="H423" s="379" t="s">
        <v>2165</v>
      </c>
      <c r="I423" s="379" t="s">
        <v>1243</v>
      </c>
      <c r="J423" s="379" t="s">
        <v>2166</v>
      </c>
      <c r="K423" s="380" t="s">
        <v>797</v>
      </c>
      <c r="L423" s="382"/>
      <c r="M423" s="382"/>
    </row>
    <row r="424" spans="3:13" x14ac:dyDescent="0.3">
      <c r="C424" s="378">
        <f t="shared" si="6"/>
        <v>415</v>
      </c>
      <c r="D424" s="379" t="s">
        <v>2167</v>
      </c>
      <c r="E424" s="379" t="s">
        <v>2168</v>
      </c>
      <c r="F424" s="379" t="s">
        <v>862</v>
      </c>
      <c r="G424" s="379" t="s">
        <v>2169</v>
      </c>
      <c r="H424" s="379" t="s">
        <v>794</v>
      </c>
      <c r="I424" s="379" t="s">
        <v>795</v>
      </c>
      <c r="J424" s="379" t="s">
        <v>796</v>
      </c>
      <c r="K424" s="380" t="s">
        <v>797</v>
      </c>
      <c r="L424" s="382"/>
      <c r="M424" s="382"/>
    </row>
    <row r="425" spans="3:13" x14ac:dyDescent="0.3">
      <c r="C425" s="378">
        <f t="shared" si="6"/>
        <v>416</v>
      </c>
      <c r="D425" s="379" t="s">
        <v>2170</v>
      </c>
      <c r="E425" s="379" t="s">
        <v>2171</v>
      </c>
      <c r="F425" s="379" t="s">
        <v>1394</v>
      </c>
      <c r="G425" s="379" t="s">
        <v>2172</v>
      </c>
      <c r="H425" s="379" t="s">
        <v>2173</v>
      </c>
      <c r="I425" s="379" t="s">
        <v>2174</v>
      </c>
      <c r="J425" s="379" t="s">
        <v>2175</v>
      </c>
      <c r="K425" s="380" t="s">
        <v>797</v>
      </c>
      <c r="L425" s="382"/>
      <c r="M425" s="382"/>
    </row>
    <row r="426" spans="3:13" x14ac:dyDescent="0.3">
      <c r="C426" s="378">
        <f t="shared" si="6"/>
        <v>417</v>
      </c>
      <c r="D426" s="379" t="s">
        <v>1302</v>
      </c>
      <c r="E426" s="379" t="s">
        <v>2176</v>
      </c>
      <c r="F426" s="379" t="s">
        <v>2177</v>
      </c>
      <c r="G426" s="379" t="s">
        <v>1305</v>
      </c>
      <c r="H426" s="379" t="s">
        <v>1115</v>
      </c>
      <c r="I426" s="379" t="s">
        <v>795</v>
      </c>
      <c r="J426" s="379" t="s">
        <v>1258</v>
      </c>
      <c r="K426" s="380" t="s">
        <v>797</v>
      </c>
      <c r="L426" s="382"/>
      <c r="M426" s="382"/>
    </row>
    <row r="427" spans="3:13" x14ac:dyDescent="0.3">
      <c r="C427" s="378">
        <f t="shared" si="6"/>
        <v>418</v>
      </c>
      <c r="D427" s="379" t="s">
        <v>1666</v>
      </c>
      <c r="E427" s="379" t="s">
        <v>1377</v>
      </c>
      <c r="F427" s="379" t="s">
        <v>923</v>
      </c>
      <c r="G427" s="379" t="s">
        <v>1668</v>
      </c>
      <c r="H427" s="379" t="s">
        <v>1115</v>
      </c>
      <c r="I427" s="379" t="s">
        <v>795</v>
      </c>
      <c r="J427" s="379" t="s">
        <v>1258</v>
      </c>
      <c r="K427" s="380" t="s">
        <v>797</v>
      </c>
      <c r="L427" s="382"/>
      <c r="M427" s="382"/>
    </row>
    <row r="428" spans="3:13" x14ac:dyDescent="0.3">
      <c r="C428" s="378">
        <f t="shared" si="6"/>
        <v>419</v>
      </c>
      <c r="D428" s="379" t="s">
        <v>2137</v>
      </c>
      <c r="E428" s="379" t="s">
        <v>2178</v>
      </c>
      <c r="F428" s="379" t="s">
        <v>2179</v>
      </c>
      <c r="G428" s="379" t="s">
        <v>2139</v>
      </c>
      <c r="H428" s="379" t="s">
        <v>1546</v>
      </c>
      <c r="I428" s="379" t="s">
        <v>1243</v>
      </c>
      <c r="J428" s="379" t="s">
        <v>1547</v>
      </c>
      <c r="K428" s="380" t="s">
        <v>797</v>
      </c>
      <c r="L428" s="382"/>
      <c r="M428" s="382"/>
    </row>
    <row r="429" spans="3:13" x14ac:dyDescent="0.3">
      <c r="C429" s="378">
        <f t="shared" si="6"/>
        <v>420</v>
      </c>
      <c r="D429" s="379" t="s">
        <v>1094</v>
      </c>
      <c r="E429" s="379" t="s">
        <v>2180</v>
      </c>
      <c r="F429" s="379" t="s">
        <v>923</v>
      </c>
      <c r="G429" s="379" t="s">
        <v>1097</v>
      </c>
      <c r="H429" s="379" t="s">
        <v>794</v>
      </c>
      <c r="I429" s="379" t="s">
        <v>795</v>
      </c>
      <c r="J429" s="379" t="s">
        <v>881</v>
      </c>
      <c r="K429" s="380" t="s">
        <v>829</v>
      </c>
      <c r="L429" s="382"/>
      <c r="M429" s="382"/>
    </row>
    <row r="430" spans="3:13" x14ac:dyDescent="0.3">
      <c r="C430" s="378">
        <f t="shared" si="6"/>
        <v>421</v>
      </c>
      <c r="D430" s="379" t="s">
        <v>2181</v>
      </c>
      <c r="E430" s="379" t="s">
        <v>2182</v>
      </c>
      <c r="F430" s="379" t="s">
        <v>836</v>
      </c>
      <c r="G430" s="379" t="s">
        <v>2183</v>
      </c>
      <c r="H430" s="379" t="s">
        <v>2184</v>
      </c>
      <c r="I430" s="379" t="s">
        <v>795</v>
      </c>
      <c r="J430" s="379" t="s">
        <v>2185</v>
      </c>
      <c r="K430" s="380" t="s">
        <v>829</v>
      </c>
      <c r="L430" s="382"/>
      <c r="M430" s="382"/>
    </row>
    <row r="431" spans="3:13" x14ac:dyDescent="0.3">
      <c r="C431" s="378">
        <f t="shared" si="6"/>
        <v>422</v>
      </c>
      <c r="D431" s="379" t="s">
        <v>2186</v>
      </c>
      <c r="E431" s="379" t="s">
        <v>2187</v>
      </c>
      <c r="F431" s="379" t="s">
        <v>1584</v>
      </c>
      <c r="G431" s="379" t="s">
        <v>2188</v>
      </c>
      <c r="H431" s="379" t="s">
        <v>2189</v>
      </c>
      <c r="I431" s="379" t="s">
        <v>1776</v>
      </c>
      <c r="J431" s="379" t="s">
        <v>2190</v>
      </c>
      <c r="K431" s="380" t="s">
        <v>797</v>
      </c>
      <c r="L431" s="382"/>
      <c r="M431" s="382"/>
    </row>
    <row r="432" spans="3:13" x14ac:dyDescent="0.3">
      <c r="C432" s="378">
        <f t="shared" si="6"/>
        <v>423</v>
      </c>
      <c r="D432" s="379" t="s">
        <v>2191</v>
      </c>
      <c r="E432" s="379" t="s">
        <v>2192</v>
      </c>
      <c r="F432" s="379" t="s">
        <v>2193</v>
      </c>
      <c r="G432" s="379" t="s">
        <v>2194</v>
      </c>
      <c r="H432" s="379" t="s">
        <v>2195</v>
      </c>
      <c r="I432" s="379" t="s">
        <v>795</v>
      </c>
      <c r="J432" s="379" t="s">
        <v>2196</v>
      </c>
      <c r="K432" s="380" t="s">
        <v>797</v>
      </c>
      <c r="L432" s="382"/>
      <c r="M432" s="382"/>
    </row>
    <row r="433" spans="3:13" x14ac:dyDescent="0.3">
      <c r="C433" s="378">
        <f t="shared" si="6"/>
        <v>424</v>
      </c>
      <c r="D433" s="379" t="s">
        <v>2197</v>
      </c>
      <c r="E433" s="379" t="s">
        <v>2198</v>
      </c>
      <c r="F433" s="379" t="s">
        <v>1568</v>
      </c>
      <c r="G433" s="379" t="s">
        <v>2199</v>
      </c>
      <c r="H433" s="379" t="s">
        <v>2200</v>
      </c>
      <c r="I433" s="379" t="s">
        <v>2201</v>
      </c>
      <c r="J433" s="379" t="s">
        <v>2202</v>
      </c>
      <c r="K433" s="380" t="s">
        <v>797</v>
      </c>
      <c r="L433" s="382"/>
      <c r="M433" s="382"/>
    </row>
    <row r="434" spans="3:13" x14ac:dyDescent="0.3">
      <c r="C434" s="378">
        <f t="shared" si="6"/>
        <v>425</v>
      </c>
      <c r="D434" s="379" t="s">
        <v>2203</v>
      </c>
      <c r="E434" s="379" t="s">
        <v>2204</v>
      </c>
      <c r="F434" s="379" t="s">
        <v>2205</v>
      </c>
      <c r="G434" s="379" t="s">
        <v>2206</v>
      </c>
      <c r="H434" s="379" t="s">
        <v>2207</v>
      </c>
      <c r="I434" s="379" t="s">
        <v>1819</v>
      </c>
      <c r="J434" s="379" t="s">
        <v>2208</v>
      </c>
      <c r="K434" s="380" t="s">
        <v>829</v>
      </c>
      <c r="L434" s="382"/>
      <c r="M434" s="382"/>
    </row>
    <row r="435" spans="3:13" x14ac:dyDescent="0.3">
      <c r="C435" s="378">
        <f t="shared" si="6"/>
        <v>426</v>
      </c>
      <c r="D435" s="379" t="s">
        <v>2209</v>
      </c>
      <c r="E435" s="379" t="s">
        <v>2210</v>
      </c>
      <c r="F435" s="379" t="s">
        <v>2211</v>
      </c>
      <c r="G435" s="379" t="s">
        <v>2212</v>
      </c>
      <c r="H435" s="379" t="s">
        <v>1672</v>
      </c>
      <c r="I435" s="379" t="s">
        <v>795</v>
      </c>
      <c r="J435" s="379" t="s">
        <v>1673</v>
      </c>
      <c r="K435" s="380" t="s">
        <v>797</v>
      </c>
      <c r="L435" s="382"/>
      <c r="M435" s="382"/>
    </row>
    <row r="436" spans="3:13" x14ac:dyDescent="0.3">
      <c r="C436" s="378">
        <f t="shared" si="6"/>
        <v>427</v>
      </c>
      <c r="D436" s="379" t="s">
        <v>2213</v>
      </c>
      <c r="E436" s="379" t="s">
        <v>2214</v>
      </c>
      <c r="F436" s="379" t="s">
        <v>2215</v>
      </c>
      <c r="G436" s="379" t="s">
        <v>2216</v>
      </c>
      <c r="H436" s="379" t="s">
        <v>1873</v>
      </c>
      <c r="I436" s="379" t="s">
        <v>1819</v>
      </c>
      <c r="J436" s="379" t="s">
        <v>1874</v>
      </c>
      <c r="K436" s="380" t="s">
        <v>824</v>
      </c>
      <c r="L436" s="382"/>
      <c r="M436" s="382"/>
    </row>
    <row r="437" spans="3:13" x14ac:dyDescent="0.3">
      <c r="C437" s="378">
        <f t="shared" si="6"/>
        <v>428</v>
      </c>
      <c r="D437" s="379" t="s">
        <v>2217</v>
      </c>
      <c r="E437" s="379" t="s">
        <v>2154</v>
      </c>
      <c r="F437" s="379" t="s">
        <v>972</v>
      </c>
      <c r="G437" s="379" t="s">
        <v>2218</v>
      </c>
      <c r="H437" s="379" t="s">
        <v>964</v>
      </c>
      <c r="I437" s="379" t="s">
        <v>795</v>
      </c>
      <c r="J437" s="379" t="s">
        <v>965</v>
      </c>
      <c r="K437" s="380" t="s">
        <v>797</v>
      </c>
      <c r="L437" s="382"/>
      <c r="M437" s="382"/>
    </row>
    <row r="438" spans="3:13" x14ac:dyDescent="0.3">
      <c r="C438" s="378">
        <f t="shared" si="6"/>
        <v>429</v>
      </c>
      <c r="D438" s="379" t="s">
        <v>2146</v>
      </c>
      <c r="E438" s="379" t="s">
        <v>2219</v>
      </c>
      <c r="F438" s="379" t="s">
        <v>2220</v>
      </c>
      <c r="G438" s="379" t="s">
        <v>2147</v>
      </c>
      <c r="H438" s="379" t="s">
        <v>1369</v>
      </c>
      <c r="I438" s="379" t="s">
        <v>795</v>
      </c>
      <c r="J438" s="379" t="s">
        <v>1370</v>
      </c>
      <c r="K438" s="380" t="s">
        <v>797</v>
      </c>
      <c r="L438" s="382"/>
      <c r="M438" s="382"/>
    </row>
    <row r="439" spans="3:13" x14ac:dyDescent="0.3">
      <c r="C439" s="378">
        <f t="shared" si="6"/>
        <v>430</v>
      </c>
      <c r="D439" s="379" t="s">
        <v>2221</v>
      </c>
      <c r="E439" s="379" t="s">
        <v>2222</v>
      </c>
      <c r="F439" s="379" t="s">
        <v>2223</v>
      </c>
      <c r="G439" s="379" t="s">
        <v>2224</v>
      </c>
      <c r="H439" s="379" t="s">
        <v>2225</v>
      </c>
      <c r="I439" s="379" t="s">
        <v>1776</v>
      </c>
      <c r="J439" s="379" t="s">
        <v>2226</v>
      </c>
      <c r="K439" s="380" t="s">
        <v>797</v>
      </c>
      <c r="L439" s="382"/>
      <c r="M439" s="382"/>
    </row>
    <row r="440" spans="3:13" x14ac:dyDescent="0.3">
      <c r="C440" s="378">
        <f t="shared" si="6"/>
        <v>431</v>
      </c>
      <c r="D440" s="379" t="s">
        <v>2181</v>
      </c>
      <c r="E440" s="379" t="s">
        <v>2227</v>
      </c>
      <c r="F440" s="379" t="s">
        <v>1310</v>
      </c>
      <c r="G440" s="379" t="s">
        <v>2228</v>
      </c>
      <c r="H440" s="379" t="s">
        <v>1605</v>
      </c>
      <c r="I440" s="379" t="s">
        <v>795</v>
      </c>
      <c r="J440" s="379" t="s">
        <v>1606</v>
      </c>
      <c r="K440" s="380" t="s">
        <v>829</v>
      </c>
      <c r="L440" s="382"/>
      <c r="M440" s="382"/>
    </row>
    <row r="441" spans="3:13" x14ac:dyDescent="0.3">
      <c r="C441" s="378">
        <f t="shared" si="6"/>
        <v>432</v>
      </c>
      <c r="D441" s="379" t="s">
        <v>970</v>
      </c>
      <c r="E441" s="379" t="s">
        <v>1617</v>
      </c>
      <c r="F441" s="379" t="s">
        <v>1618</v>
      </c>
      <c r="G441" s="379" t="s">
        <v>2229</v>
      </c>
      <c r="H441" s="379" t="s">
        <v>1521</v>
      </c>
      <c r="I441" s="379" t="s">
        <v>795</v>
      </c>
      <c r="J441" s="379" t="s">
        <v>1766</v>
      </c>
      <c r="K441" s="380" t="s">
        <v>824</v>
      </c>
      <c r="L441" s="382"/>
      <c r="M441" s="382"/>
    </row>
    <row r="442" spans="3:13" x14ac:dyDescent="0.3">
      <c r="C442" s="378">
        <f t="shared" si="6"/>
        <v>433</v>
      </c>
      <c r="D442" s="379" t="s">
        <v>1703</v>
      </c>
      <c r="E442" s="379" t="s">
        <v>1844</v>
      </c>
      <c r="F442" s="379" t="s">
        <v>862</v>
      </c>
      <c r="G442" s="379" t="s">
        <v>1845</v>
      </c>
      <c r="H442" s="379" t="s">
        <v>1546</v>
      </c>
      <c r="I442" s="379" t="s">
        <v>1243</v>
      </c>
      <c r="J442" s="379" t="s">
        <v>1547</v>
      </c>
      <c r="K442" s="380" t="s">
        <v>797</v>
      </c>
      <c r="L442" s="382"/>
      <c r="M442" s="382"/>
    </row>
    <row r="443" spans="3:13" x14ac:dyDescent="0.3">
      <c r="C443" s="378">
        <f t="shared" si="6"/>
        <v>434</v>
      </c>
      <c r="D443" s="379" t="s">
        <v>2230</v>
      </c>
      <c r="E443" s="379" t="s">
        <v>2231</v>
      </c>
      <c r="F443" s="379" t="s">
        <v>923</v>
      </c>
      <c r="G443" s="379" t="s">
        <v>2232</v>
      </c>
      <c r="H443" s="379" t="s">
        <v>1752</v>
      </c>
      <c r="I443" s="379" t="s">
        <v>795</v>
      </c>
      <c r="J443" s="379" t="s">
        <v>1753</v>
      </c>
      <c r="K443" s="380" t="s">
        <v>797</v>
      </c>
      <c r="L443" s="382"/>
      <c r="M443" s="382"/>
    </row>
    <row r="444" spans="3:13" x14ac:dyDescent="0.3">
      <c r="C444" s="378">
        <f t="shared" si="6"/>
        <v>435</v>
      </c>
      <c r="D444" s="379" t="s">
        <v>2233</v>
      </c>
      <c r="E444" s="379" t="s">
        <v>2234</v>
      </c>
      <c r="F444" s="379" t="s">
        <v>792</v>
      </c>
      <c r="G444" s="379" t="s">
        <v>2235</v>
      </c>
      <c r="H444" s="379" t="s">
        <v>1806</v>
      </c>
      <c r="I444" s="379" t="s">
        <v>1243</v>
      </c>
      <c r="J444" s="379" t="s">
        <v>1807</v>
      </c>
      <c r="K444" s="380" t="s">
        <v>852</v>
      </c>
      <c r="L444" s="382"/>
      <c r="M444" s="382"/>
    </row>
    <row r="445" spans="3:13" x14ac:dyDescent="0.3">
      <c r="C445" s="378">
        <f t="shared" si="6"/>
        <v>436</v>
      </c>
      <c r="D445" s="379" t="s">
        <v>2236</v>
      </c>
      <c r="E445" s="379" t="s">
        <v>2237</v>
      </c>
      <c r="F445" s="379" t="s">
        <v>2238</v>
      </c>
      <c r="G445" s="379" t="s">
        <v>2239</v>
      </c>
      <c r="H445" s="379" t="s">
        <v>1581</v>
      </c>
      <c r="I445" s="379" t="s">
        <v>1243</v>
      </c>
      <c r="J445" s="379" t="s">
        <v>1582</v>
      </c>
      <c r="K445" s="380" t="s">
        <v>797</v>
      </c>
      <c r="L445" s="382"/>
      <c r="M445" s="382"/>
    </row>
    <row r="446" spans="3:13" x14ac:dyDescent="0.3">
      <c r="C446" s="378">
        <f t="shared" si="6"/>
        <v>437</v>
      </c>
      <c r="D446" s="379" t="s">
        <v>2240</v>
      </c>
      <c r="E446" s="379" t="s">
        <v>2241</v>
      </c>
      <c r="F446" s="379" t="s">
        <v>2242</v>
      </c>
      <c r="G446" s="379" t="s">
        <v>2243</v>
      </c>
      <c r="H446" s="379" t="s">
        <v>1587</v>
      </c>
      <c r="I446" s="379" t="s">
        <v>795</v>
      </c>
      <c r="J446" s="379" t="s">
        <v>1588</v>
      </c>
      <c r="K446" s="380" t="s">
        <v>797</v>
      </c>
      <c r="L446" s="382"/>
      <c r="M446" s="382"/>
    </row>
    <row r="447" spans="3:13" x14ac:dyDescent="0.3">
      <c r="C447" s="378">
        <f t="shared" si="6"/>
        <v>438</v>
      </c>
      <c r="D447" s="379" t="s">
        <v>2244</v>
      </c>
      <c r="E447" s="379" t="s">
        <v>2245</v>
      </c>
      <c r="F447" s="379" t="s">
        <v>1584</v>
      </c>
      <c r="G447" s="379" t="s">
        <v>2246</v>
      </c>
      <c r="H447" s="379" t="s">
        <v>2247</v>
      </c>
      <c r="I447" s="379" t="s">
        <v>2248</v>
      </c>
      <c r="J447" s="379" t="s">
        <v>2249</v>
      </c>
      <c r="K447" s="380" t="s">
        <v>908</v>
      </c>
      <c r="L447" s="382"/>
      <c r="M447" s="382"/>
    </row>
    <row r="448" spans="3:13" x14ac:dyDescent="0.3">
      <c r="C448" s="378">
        <f t="shared" si="6"/>
        <v>439</v>
      </c>
      <c r="D448" s="379" t="s">
        <v>2250</v>
      </c>
      <c r="E448" s="379" t="s">
        <v>2251</v>
      </c>
      <c r="F448" s="379" t="s">
        <v>946</v>
      </c>
      <c r="G448" s="379" t="s">
        <v>2252</v>
      </c>
      <c r="H448" s="379" t="s">
        <v>1974</v>
      </c>
      <c r="I448" s="379" t="s">
        <v>1975</v>
      </c>
      <c r="J448" s="379" t="s">
        <v>1976</v>
      </c>
      <c r="K448" s="380" t="s">
        <v>852</v>
      </c>
      <c r="L448" s="382"/>
      <c r="M448" s="382"/>
    </row>
    <row r="449" spans="3:13" x14ac:dyDescent="0.3">
      <c r="C449" s="378">
        <f t="shared" si="6"/>
        <v>440</v>
      </c>
      <c r="D449" s="379" t="s">
        <v>2253</v>
      </c>
      <c r="E449" s="379" t="s">
        <v>2254</v>
      </c>
      <c r="F449" s="379" t="s">
        <v>1080</v>
      </c>
      <c r="G449" s="379" t="s">
        <v>2255</v>
      </c>
      <c r="H449" s="379" t="s">
        <v>2256</v>
      </c>
      <c r="I449" s="379" t="s">
        <v>795</v>
      </c>
      <c r="J449" s="379" t="s">
        <v>2257</v>
      </c>
      <c r="K449" s="380" t="s">
        <v>797</v>
      </c>
      <c r="L449" s="382"/>
      <c r="M449" s="382"/>
    </row>
    <row r="450" spans="3:13" x14ac:dyDescent="0.3">
      <c r="C450" s="378">
        <f t="shared" si="6"/>
        <v>441</v>
      </c>
      <c r="D450" s="379" t="s">
        <v>1637</v>
      </c>
      <c r="E450" s="379" t="s">
        <v>2258</v>
      </c>
      <c r="F450" s="379" t="s">
        <v>2259</v>
      </c>
      <c r="G450" s="379" t="s">
        <v>1640</v>
      </c>
      <c r="H450" s="379" t="s">
        <v>1369</v>
      </c>
      <c r="I450" s="379" t="s">
        <v>795</v>
      </c>
      <c r="J450" s="379" t="s">
        <v>1370</v>
      </c>
      <c r="K450" s="380" t="s">
        <v>852</v>
      </c>
      <c r="L450" s="382"/>
      <c r="M450" s="382"/>
    </row>
    <row r="451" spans="3:13" x14ac:dyDescent="0.3">
      <c r="C451" s="378">
        <f t="shared" si="6"/>
        <v>442</v>
      </c>
      <c r="D451" s="379" t="s">
        <v>936</v>
      </c>
      <c r="E451" s="379" t="s">
        <v>2114</v>
      </c>
      <c r="F451" s="379" t="s">
        <v>2115</v>
      </c>
      <c r="G451" s="379" t="s">
        <v>939</v>
      </c>
      <c r="H451" s="379" t="s">
        <v>794</v>
      </c>
      <c r="I451" s="379" t="s">
        <v>795</v>
      </c>
      <c r="J451" s="379" t="s">
        <v>796</v>
      </c>
      <c r="K451" s="380" t="s">
        <v>797</v>
      </c>
      <c r="L451" s="382"/>
      <c r="M451" s="382"/>
    </row>
    <row r="452" spans="3:13" x14ac:dyDescent="0.3">
      <c r="C452" s="378">
        <f t="shared" si="6"/>
        <v>443</v>
      </c>
      <c r="D452" s="379" t="s">
        <v>2260</v>
      </c>
      <c r="E452" s="379" t="s">
        <v>2261</v>
      </c>
      <c r="F452" s="379" t="s">
        <v>2262</v>
      </c>
      <c r="G452" s="379" t="s">
        <v>2263</v>
      </c>
      <c r="H452" s="379" t="s">
        <v>1734</v>
      </c>
      <c r="I452" s="379" t="s">
        <v>795</v>
      </c>
      <c r="J452" s="379" t="s">
        <v>1927</v>
      </c>
      <c r="K452" s="380" t="s">
        <v>797</v>
      </c>
      <c r="L452" s="382"/>
      <c r="M452" s="382"/>
    </row>
    <row r="453" spans="3:13" x14ac:dyDescent="0.3">
      <c r="C453" s="378">
        <f t="shared" si="6"/>
        <v>444</v>
      </c>
      <c r="D453" s="379" t="s">
        <v>2264</v>
      </c>
      <c r="E453" s="379" t="s">
        <v>2265</v>
      </c>
      <c r="F453" s="379" t="s">
        <v>2266</v>
      </c>
      <c r="G453" s="379" t="s">
        <v>2267</v>
      </c>
      <c r="H453" s="379" t="s">
        <v>2207</v>
      </c>
      <c r="I453" s="379" t="s">
        <v>1819</v>
      </c>
      <c r="J453" s="379" t="s">
        <v>2268</v>
      </c>
      <c r="K453" s="380" t="s">
        <v>797</v>
      </c>
      <c r="L453" s="382"/>
      <c r="M453" s="382"/>
    </row>
    <row r="454" spans="3:13" x14ac:dyDescent="0.3">
      <c r="C454" s="378">
        <f t="shared" si="6"/>
        <v>445</v>
      </c>
      <c r="D454" s="379" t="s">
        <v>2269</v>
      </c>
      <c r="E454" s="379" t="s">
        <v>2270</v>
      </c>
      <c r="F454" s="379" t="s">
        <v>1684</v>
      </c>
      <c r="G454" s="379" t="s">
        <v>2271</v>
      </c>
      <c r="H454" s="379" t="s">
        <v>2272</v>
      </c>
      <c r="I454" s="379" t="s">
        <v>2273</v>
      </c>
      <c r="J454" s="379" t="s">
        <v>2274</v>
      </c>
      <c r="K454" s="380" t="s">
        <v>797</v>
      </c>
      <c r="L454" s="382"/>
      <c r="M454" s="382"/>
    </row>
    <row r="455" spans="3:13" x14ac:dyDescent="0.3">
      <c r="C455" s="378">
        <f t="shared" si="6"/>
        <v>446</v>
      </c>
      <c r="D455" s="379" t="s">
        <v>2275</v>
      </c>
      <c r="E455" s="379" t="s">
        <v>2276</v>
      </c>
      <c r="F455" s="379" t="s">
        <v>2277</v>
      </c>
      <c r="G455" s="379" t="s">
        <v>2278</v>
      </c>
      <c r="H455" s="379" t="s">
        <v>2279</v>
      </c>
      <c r="I455" s="379" t="s">
        <v>1819</v>
      </c>
      <c r="J455" s="379" t="s">
        <v>2280</v>
      </c>
      <c r="K455" s="380" t="s">
        <v>809</v>
      </c>
      <c r="L455" s="382"/>
      <c r="M455" s="382"/>
    </row>
    <row r="456" spans="3:13" x14ac:dyDescent="0.3">
      <c r="C456" s="378">
        <f t="shared" si="6"/>
        <v>447</v>
      </c>
      <c r="D456" s="379" t="s">
        <v>2281</v>
      </c>
      <c r="E456" s="379" t="s">
        <v>1331</v>
      </c>
      <c r="F456" s="379" t="s">
        <v>1009</v>
      </c>
      <c r="G456" s="379" t="s">
        <v>2282</v>
      </c>
      <c r="H456" s="379" t="s">
        <v>1884</v>
      </c>
      <c r="I456" s="379" t="s">
        <v>1819</v>
      </c>
      <c r="J456" s="379" t="s">
        <v>1885</v>
      </c>
      <c r="K456" s="380" t="s">
        <v>797</v>
      </c>
      <c r="L456" s="382"/>
      <c r="M456" s="382"/>
    </row>
    <row r="457" spans="3:13" x14ac:dyDescent="0.3">
      <c r="C457" s="378">
        <f t="shared" si="6"/>
        <v>448</v>
      </c>
      <c r="D457" s="379" t="s">
        <v>2283</v>
      </c>
      <c r="E457" s="379" t="s">
        <v>2284</v>
      </c>
      <c r="F457" s="379" t="s">
        <v>875</v>
      </c>
      <c r="G457" s="379" t="s">
        <v>2285</v>
      </c>
      <c r="H457" s="379" t="s">
        <v>2286</v>
      </c>
      <c r="I457" s="379" t="s">
        <v>795</v>
      </c>
      <c r="J457" s="379" t="s">
        <v>2287</v>
      </c>
      <c r="K457" s="380" t="s">
        <v>797</v>
      </c>
      <c r="L457" s="382"/>
      <c r="M457" s="382"/>
    </row>
    <row r="458" spans="3:13" x14ac:dyDescent="0.3">
      <c r="C458" s="378">
        <f t="shared" si="6"/>
        <v>449</v>
      </c>
      <c r="D458" s="379" t="s">
        <v>1045</v>
      </c>
      <c r="E458" s="379" t="s">
        <v>2288</v>
      </c>
      <c r="F458" s="379" t="s">
        <v>2289</v>
      </c>
      <c r="G458" s="379" t="s">
        <v>1048</v>
      </c>
      <c r="H458" s="379" t="s">
        <v>794</v>
      </c>
      <c r="I458" s="379" t="s">
        <v>795</v>
      </c>
      <c r="J458" s="379" t="s">
        <v>796</v>
      </c>
      <c r="K458" s="380" t="s">
        <v>908</v>
      </c>
      <c r="L458" s="382"/>
      <c r="M458" s="382"/>
    </row>
    <row r="459" spans="3:13" x14ac:dyDescent="0.3">
      <c r="C459" s="378">
        <f t="shared" si="6"/>
        <v>450</v>
      </c>
      <c r="D459" s="379" t="s">
        <v>2290</v>
      </c>
      <c r="E459" s="379" t="s">
        <v>2291</v>
      </c>
      <c r="F459" s="379" t="s">
        <v>1065</v>
      </c>
      <c r="G459" s="379" t="s">
        <v>2292</v>
      </c>
      <c r="H459" s="379" t="s">
        <v>1419</v>
      </c>
      <c r="I459" s="379" t="s">
        <v>795</v>
      </c>
      <c r="J459" s="379" t="s">
        <v>2293</v>
      </c>
      <c r="K459" s="380" t="s">
        <v>824</v>
      </c>
      <c r="L459" s="382"/>
      <c r="M459" s="382"/>
    </row>
    <row r="460" spans="3:13" x14ac:dyDescent="0.3">
      <c r="C460" s="378">
        <f t="shared" ref="C460:C523" si="7">C459+1</f>
        <v>451</v>
      </c>
      <c r="D460" s="379" t="s">
        <v>2294</v>
      </c>
      <c r="E460" s="379" t="s">
        <v>2295</v>
      </c>
      <c r="F460" s="379" t="s">
        <v>2296</v>
      </c>
      <c r="G460" s="379" t="s">
        <v>2297</v>
      </c>
      <c r="H460" s="379" t="s">
        <v>2298</v>
      </c>
      <c r="I460" s="379" t="s">
        <v>795</v>
      </c>
      <c r="J460" s="379" t="s">
        <v>2299</v>
      </c>
      <c r="K460" s="380" t="s">
        <v>797</v>
      </c>
      <c r="L460" s="382"/>
      <c r="M460" s="382"/>
    </row>
    <row r="461" spans="3:13" x14ac:dyDescent="0.3">
      <c r="C461" s="378">
        <f t="shared" si="7"/>
        <v>452</v>
      </c>
      <c r="D461" s="379" t="s">
        <v>2300</v>
      </c>
      <c r="E461" s="379" t="s">
        <v>2301</v>
      </c>
      <c r="F461" s="379" t="s">
        <v>2302</v>
      </c>
      <c r="G461" s="379" t="s">
        <v>1221</v>
      </c>
      <c r="H461" s="379" t="s">
        <v>807</v>
      </c>
      <c r="I461" s="379" t="s">
        <v>795</v>
      </c>
      <c r="J461" s="379" t="s">
        <v>808</v>
      </c>
      <c r="K461" s="380" t="s">
        <v>797</v>
      </c>
      <c r="L461" s="382"/>
      <c r="M461" s="382"/>
    </row>
    <row r="462" spans="3:13" x14ac:dyDescent="0.3">
      <c r="C462" s="378">
        <f t="shared" si="7"/>
        <v>453</v>
      </c>
      <c r="D462" s="379" t="s">
        <v>2303</v>
      </c>
      <c r="E462" s="379" t="s">
        <v>2304</v>
      </c>
      <c r="F462" s="379" t="s">
        <v>1123</v>
      </c>
      <c r="G462" s="379" t="s">
        <v>2305</v>
      </c>
      <c r="H462" s="379" t="s">
        <v>2306</v>
      </c>
      <c r="I462" s="379" t="s">
        <v>1761</v>
      </c>
      <c r="J462" s="379" t="s">
        <v>2307</v>
      </c>
      <c r="K462" s="380" t="s">
        <v>797</v>
      </c>
      <c r="L462" s="382"/>
      <c r="M462" s="382"/>
    </row>
    <row r="463" spans="3:13" x14ac:dyDescent="0.3">
      <c r="C463" s="378">
        <f t="shared" si="7"/>
        <v>454</v>
      </c>
      <c r="D463" s="379" t="s">
        <v>1928</v>
      </c>
      <c r="E463" s="379" t="s">
        <v>2308</v>
      </c>
      <c r="F463" s="379" t="s">
        <v>2309</v>
      </c>
      <c r="G463" s="379" t="s">
        <v>1931</v>
      </c>
      <c r="H463" s="379" t="s">
        <v>1521</v>
      </c>
      <c r="I463" s="379" t="s">
        <v>795</v>
      </c>
      <c r="J463" s="379" t="s">
        <v>1522</v>
      </c>
      <c r="K463" s="380" t="s">
        <v>852</v>
      </c>
      <c r="L463" s="382"/>
      <c r="M463" s="382"/>
    </row>
    <row r="464" spans="3:13" x14ac:dyDescent="0.3">
      <c r="C464" s="378">
        <f t="shared" si="7"/>
        <v>455</v>
      </c>
      <c r="D464" s="379" t="s">
        <v>1957</v>
      </c>
      <c r="E464" s="379" t="s">
        <v>2310</v>
      </c>
      <c r="F464" s="379" t="s">
        <v>846</v>
      </c>
      <c r="G464" s="379" t="s">
        <v>1960</v>
      </c>
      <c r="H464" s="379" t="s">
        <v>1369</v>
      </c>
      <c r="I464" s="379" t="s">
        <v>795</v>
      </c>
      <c r="J464" s="379" t="s">
        <v>1370</v>
      </c>
      <c r="K464" s="380" t="s">
        <v>797</v>
      </c>
      <c r="L464" s="382"/>
      <c r="M464" s="382"/>
    </row>
    <row r="465" spans="3:13" x14ac:dyDescent="0.3">
      <c r="C465" s="378">
        <f t="shared" si="7"/>
        <v>456</v>
      </c>
      <c r="D465" s="379" t="s">
        <v>2311</v>
      </c>
      <c r="E465" s="379" t="s">
        <v>2312</v>
      </c>
      <c r="F465" s="379" t="s">
        <v>972</v>
      </c>
      <c r="G465" s="379" t="s">
        <v>2313</v>
      </c>
      <c r="H465" s="379" t="s">
        <v>2314</v>
      </c>
      <c r="I465" s="379" t="s">
        <v>1981</v>
      </c>
      <c r="J465" s="379" t="s">
        <v>2315</v>
      </c>
      <c r="K465" s="380" t="s">
        <v>797</v>
      </c>
      <c r="L465" s="382"/>
      <c r="M465" s="382"/>
    </row>
    <row r="466" spans="3:13" x14ac:dyDescent="0.3">
      <c r="C466" s="378">
        <f t="shared" si="7"/>
        <v>457</v>
      </c>
      <c r="D466" s="379" t="s">
        <v>2316</v>
      </c>
      <c r="E466" s="379" t="s">
        <v>2317</v>
      </c>
      <c r="F466" s="379" t="s">
        <v>1280</v>
      </c>
      <c r="G466" s="379" t="s">
        <v>2318</v>
      </c>
      <c r="H466" s="379" t="s">
        <v>2319</v>
      </c>
      <c r="I466" s="379" t="s">
        <v>1243</v>
      </c>
      <c r="J466" s="379" t="s">
        <v>2320</v>
      </c>
      <c r="K466" s="380" t="s">
        <v>797</v>
      </c>
      <c r="L466" s="382"/>
      <c r="M466" s="382"/>
    </row>
    <row r="467" spans="3:13" x14ac:dyDescent="0.3">
      <c r="C467" s="378">
        <f t="shared" si="7"/>
        <v>458</v>
      </c>
      <c r="D467" s="379" t="s">
        <v>2321</v>
      </c>
      <c r="E467" s="379" t="s">
        <v>2322</v>
      </c>
      <c r="F467" s="379" t="s">
        <v>2323</v>
      </c>
      <c r="G467" s="379" t="s">
        <v>2324</v>
      </c>
      <c r="H467" s="379" t="s">
        <v>1760</v>
      </c>
      <c r="I467" s="379" t="s">
        <v>1761</v>
      </c>
      <c r="J467" s="379" t="s">
        <v>1797</v>
      </c>
      <c r="K467" s="380" t="s">
        <v>797</v>
      </c>
      <c r="L467" s="382"/>
      <c r="M467" s="382"/>
    </row>
    <row r="468" spans="3:13" x14ac:dyDescent="0.3">
      <c r="C468" s="378">
        <f t="shared" si="7"/>
        <v>459</v>
      </c>
      <c r="D468" s="379" t="s">
        <v>2325</v>
      </c>
      <c r="E468" s="379" t="s">
        <v>2326</v>
      </c>
      <c r="F468" s="379" t="s">
        <v>1913</v>
      </c>
      <c r="G468" s="379" t="s">
        <v>2327</v>
      </c>
      <c r="H468" s="379" t="s">
        <v>2328</v>
      </c>
      <c r="I468" s="379" t="s">
        <v>2329</v>
      </c>
      <c r="J468" s="379" t="s">
        <v>2330</v>
      </c>
      <c r="K468" s="380" t="s">
        <v>797</v>
      </c>
      <c r="L468" s="382"/>
      <c r="M468" s="382"/>
    </row>
    <row r="469" spans="3:13" x14ac:dyDescent="0.3">
      <c r="C469" s="378">
        <f t="shared" si="7"/>
        <v>460</v>
      </c>
      <c r="D469" s="379" t="s">
        <v>2331</v>
      </c>
      <c r="E469" s="379" t="s">
        <v>2332</v>
      </c>
      <c r="F469" s="379" t="s">
        <v>2333</v>
      </c>
      <c r="G469" s="379" t="s">
        <v>2334</v>
      </c>
      <c r="H469" s="379" t="s">
        <v>2335</v>
      </c>
      <c r="I469" s="379" t="s">
        <v>2336</v>
      </c>
      <c r="J469" s="379" t="s">
        <v>2337</v>
      </c>
      <c r="K469" s="380" t="s">
        <v>797</v>
      </c>
      <c r="L469" s="382"/>
      <c r="M469" s="382"/>
    </row>
    <row r="470" spans="3:13" x14ac:dyDescent="0.3">
      <c r="C470" s="378">
        <f t="shared" si="7"/>
        <v>461</v>
      </c>
      <c r="D470" s="379" t="s">
        <v>2338</v>
      </c>
      <c r="E470" s="379" t="s">
        <v>2339</v>
      </c>
      <c r="F470" s="379" t="s">
        <v>2340</v>
      </c>
      <c r="G470" s="379" t="s">
        <v>2341</v>
      </c>
      <c r="H470" s="379" t="s">
        <v>1521</v>
      </c>
      <c r="I470" s="379" t="s">
        <v>795</v>
      </c>
      <c r="J470" s="379" t="s">
        <v>1916</v>
      </c>
      <c r="K470" s="380" t="s">
        <v>797</v>
      </c>
      <c r="L470" s="382"/>
      <c r="M470" s="382"/>
    </row>
    <row r="471" spans="3:13" x14ac:dyDescent="0.3">
      <c r="C471" s="378">
        <f t="shared" si="7"/>
        <v>462</v>
      </c>
      <c r="D471" s="379" t="s">
        <v>1423</v>
      </c>
      <c r="E471" s="379" t="s">
        <v>2342</v>
      </c>
      <c r="F471" s="379" t="s">
        <v>2343</v>
      </c>
      <c r="G471" s="379" t="s">
        <v>1426</v>
      </c>
      <c r="H471" s="379" t="s">
        <v>1399</v>
      </c>
      <c r="I471" s="379" t="s">
        <v>1243</v>
      </c>
      <c r="J471" s="379" t="s">
        <v>1400</v>
      </c>
      <c r="K471" s="380" t="s">
        <v>797</v>
      </c>
      <c r="L471" s="382"/>
      <c r="M471" s="382"/>
    </row>
    <row r="472" spans="3:13" x14ac:dyDescent="0.3">
      <c r="C472" s="378">
        <f t="shared" si="7"/>
        <v>463</v>
      </c>
      <c r="D472" s="379" t="s">
        <v>1255</v>
      </c>
      <c r="E472" s="379" t="s">
        <v>2344</v>
      </c>
      <c r="F472" s="379" t="s">
        <v>1525</v>
      </c>
      <c r="G472" s="379" t="s">
        <v>1257</v>
      </c>
      <c r="H472" s="379" t="s">
        <v>1115</v>
      </c>
      <c r="I472" s="379" t="s">
        <v>795</v>
      </c>
      <c r="J472" s="379" t="s">
        <v>1258</v>
      </c>
      <c r="K472" s="380" t="s">
        <v>824</v>
      </c>
      <c r="L472" s="382"/>
      <c r="M472" s="382"/>
    </row>
    <row r="473" spans="3:13" x14ac:dyDescent="0.3">
      <c r="C473" s="378">
        <f t="shared" si="7"/>
        <v>464</v>
      </c>
      <c r="D473" s="379" t="s">
        <v>2345</v>
      </c>
      <c r="E473" s="379" t="s">
        <v>2346</v>
      </c>
      <c r="F473" s="379" t="s">
        <v>1390</v>
      </c>
      <c r="G473" s="379" t="s">
        <v>2347</v>
      </c>
      <c r="H473" s="379" t="s">
        <v>2348</v>
      </c>
      <c r="I473" s="379" t="s">
        <v>795</v>
      </c>
      <c r="J473" s="379" t="s">
        <v>2349</v>
      </c>
      <c r="K473" s="380" t="s">
        <v>797</v>
      </c>
      <c r="L473" s="382"/>
      <c r="M473" s="382"/>
    </row>
    <row r="474" spans="3:13" x14ac:dyDescent="0.3">
      <c r="C474" s="378">
        <f t="shared" si="7"/>
        <v>465</v>
      </c>
      <c r="D474" s="379" t="s">
        <v>2350</v>
      </c>
      <c r="E474" s="379" t="s">
        <v>2351</v>
      </c>
      <c r="F474" s="379" t="s">
        <v>816</v>
      </c>
      <c r="G474" s="379" t="s">
        <v>2352</v>
      </c>
      <c r="H474" s="379" t="s">
        <v>2353</v>
      </c>
      <c r="I474" s="379" t="s">
        <v>2354</v>
      </c>
      <c r="J474" s="379" t="s">
        <v>2355</v>
      </c>
      <c r="K474" s="380" t="s">
        <v>797</v>
      </c>
      <c r="L474" s="382"/>
      <c r="M474" s="382"/>
    </row>
    <row r="475" spans="3:13" x14ac:dyDescent="0.3">
      <c r="C475" s="378">
        <f t="shared" si="7"/>
        <v>466</v>
      </c>
      <c r="D475" s="379" t="s">
        <v>2356</v>
      </c>
      <c r="E475" s="379" t="s">
        <v>2357</v>
      </c>
      <c r="F475" s="379" t="s">
        <v>858</v>
      </c>
      <c r="G475" s="379" t="s">
        <v>2358</v>
      </c>
      <c r="H475" s="379" t="s">
        <v>1035</v>
      </c>
      <c r="I475" s="379" t="s">
        <v>1819</v>
      </c>
      <c r="J475" s="379" t="s">
        <v>2359</v>
      </c>
      <c r="K475" s="380" t="s">
        <v>797</v>
      </c>
      <c r="L475" s="382"/>
      <c r="M475" s="382"/>
    </row>
    <row r="476" spans="3:13" x14ac:dyDescent="0.3">
      <c r="C476" s="378">
        <f t="shared" si="7"/>
        <v>467</v>
      </c>
      <c r="D476" s="379" t="s">
        <v>1763</v>
      </c>
      <c r="E476" s="379" t="s">
        <v>2360</v>
      </c>
      <c r="F476" s="379" t="s">
        <v>1367</v>
      </c>
      <c r="G476" s="379" t="s">
        <v>1765</v>
      </c>
      <c r="H476" s="379" t="s">
        <v>1521</v>
      </c>
      <c r="I476" s="379" t="s">
        <v>795</v>
      </c>
      <c r="J476" s="379" t="s">
        <v>1766</v>
      </c>
      <c r="K476" s="380" t="s">
        <v>797</v>
      </c>
      <c r="L476" s="382"/>
      <c r="M476" s="382"/>
    </row>
    <row r="477" spans="3:13" x14ac:dyDescent="0.3">
      <c r="C477" s="378">
        <f t="shared" si="7"/>
        <v>468</v>
      </c>
      <c r="D477" s="379" t="s">
        <v>1523</v>
      </c>
      <c r="E477" s="379" t="s">
        <v>1524</v>
      </c>
      <c r="F477" s="379" t="s">
        <v>1525</v>
      </c>
      <c r="G477" s="379" t="s">
        <v>1526</v>
      </c>
      <c r="H477" s="379" t="s">
        <v>1115</v>
      </c>
      <c r="I477" s="379" t="s">
        <v>795</v>
      </c>
      <c r="J477" s="379" t="s">
        <v>1116</v>
      </c>
      <c r="K477" s="380" t="s">
        <v>797</v>
      </c>
      <c r="L477" s="382"/>
      <c r="M477" s="382"/>
    </row>
    <row r="478" spans="3:13" x14ac:dyDescent="0.3">
      <c r="C478" s="378">
        <f t="shared" si="7"/>
        <v>469</v>
      </c>
      <c r="D478" s="379" t="s">
        <v>2361</v>
      </c>
      <c r="E478" s="379" t="s">
        <v>1331</v>
      </c>
      <c r="F478" s="379" t="s">
        <v>1123</v>
      </c>
      <c r="G478" s="379" t="s">
        <v>2362</v>
      </c>
      <c r="H478" s="379" t="s">
        <v>2363</v>
      </c>
      <c r="I478" s="379" t="s">
        <v>1382</v>
      </c>
      <c r="J478" s="379" t="s">
        <v>2364</v>
      </c>
      <c r="K478" s="380" t="s">
        <v>797</v>
      </c>
      <c r="L478" s="382"/>
      <c r="M478" s="382"/>
    </row>
    <row r="479" spans="3:13" x14ac:dyDescent="0.3">
      <c r="C479" s="378">
        <f t="shared" si="7"/>
        <v>470</v>
      </c>
      <c r="D479" s="379" t="s">
        <v>2365</v>
      </c>
      <c r="E479" s="379" t="s">
        <v>2366</v>
      </c>
      <c r="F479" s="379" t="s">
        <v>2367</v>
      </c>
      <c r="G479" s="379" t="s">
        <v>2368</v>
      </c>
      <c r="H479" s="379" t="s">
        <v>1369</v>
      </c>
      <c r="I479" s="379" t="s">
        <v>795</v>
      </c>
      <c r="J479" s="379" t="s">
        <v>1370</v>
      </c>
      <c r="K479" s="380" t="s">
        <v>797</v>
      </c>
      <c r="L479" s="382"/>
      <c r="M479" s="382"/>
    </row>
    <row r="480" spans="3:13" x14ac:dyDescent="0.3">
      <c r="C480" s="378">
        <f t="shared" si="7"/>
        <v>471</v>
      </c>
      <c r="D480" s="379" t="s">
        <v>2369</v>
      </c>
      <c r="E480" s="379" t="s">
        <v>2370</v>
      </c>
      <c r="F480" s="379" t="s">
        <v>2371</v>
      </c>
      <c r="G480" s="379" t="s">
        <v>2372</v>
      </c>
      <c r="H480" s="379" t="s">
        <v>1734</v>
      </c>
      <c r="I480" s="379" t="s">
        <v>795</v>
      </c>
      <c r="J480" s="379" t="s">
        <v>2373</v>
      </c>
      <c r="K480" s="380" t="s">
        <v>797</v>
      </c>
      <c r="L480" s="382"/>
      <c r="M480" s="382"/>
    </row>
    <row r="481" spans="3:13" x14ac:dyDescent="0.3">
      <c r="C481" s="378">
        <f t="shared" si="7"/>
        <v>472</v>
      </c>
      <c r="D481" s="379" t="s">
        <v>2374</v>
      </c>
      <c r="E481" s="379" t="s">
        <v>2375</v>
      </c>
      <c r="F481" s="379" t="s">
        <v>2005</v>
      </c>
      <c r="G481" s="379" t="s">
        <v>2376</v>
      </c>
      <c r="H481" s="379" t="s">
        <v>1399</v>
      </c>
      <c r="I481" s="379" t="s">
        <v>1243</v>
      </c>
      <c r="J481" s="379" t="s">
        <v>1400</v>
      </c>
      <c r="K481" s="380" t="s">
        <v>797</v>
      </c>
      <c r="L481" s="382"/>
      <c r="M481" s="382"/>
    </row>
    <row r="482" spans="3:13" x14ac:dyDescent="0.3">
      <c r="C482" s="378">
        <f t="shared" si="7"/>
        <v>473</v>
      </c>
      <c r="D482" s="379" t="s">
        <v>2377</v>
      </c>
      <c r="E482" s="379" t="s">
        <v>1713</v>
      </c>
      <c r="F482" s="379" t="s">
        <v>2378</v>
      </c>
      <c r="G482" s="379" t="s">
        <v>2379</v>
      </c>
      <c r="H482" s="379" t="s">
        <v>794</v>
      </c>
      <c r="I482" s="379" t="s">
        <v>795</v>
      </c>
      <c r="J482" s="379" t="s">
        <v>796</v>
      </c>
      <c r="K482" s="380" t="s">
        <v>797</v>
      </c>
      <c r="L482" s="382"/>
      <c r="M482" s="382"/>
    </row>
    <row r="483" spans="3:13" x14ac:dyDescent="0.3">
      <c r="C483" s="378">
        <f t="shared" si="7"/>
        <v>474</v>
      </c>
      <c r="D483" s="379" t="s">
        <v>1302</v>
      </c>
      <c r="E483" s="379" t="s">
        <v>2380</v>
      </c>
      <c r="F483" s="379" t="s">
        <v>1047</v>
      </c>
      <c r="G483" s="379" t="s">
        <v>1305</v>
      </c>
      <c r="H483" s="379" t="s">
        <v>1115</v>
      </c>
      <c r="I483" s="379" t="s">
        <v>795</v>
      </c>
      <c r="J483" s="379" t="s">
        <v>1258</v>
      </c>
      <c r="K483" s="380" t="s">
        <v>797</v>
      </c>
      <c r="L483" s="382"/>
      <c r="M483" s="382"/>
    </row>
    <row r="484" spans="3:13" x14ac:dyDescent="0.3">
      <c r="C484" s="378">
        <f t="shared" si="7"/>
        <v>475</v>
      </c>
      <c r="D484" s="379" t="s">
        <v>1343</v>
      </c>
      <c r="E484" s="379" t="s">
        <v>1371</v>
      </c>
      <c r="F484" s="379" t="s">
        <v>1372</v>
      </c>
      <c r="G484" s="379" t="s">
        <v>2381</v>
      </c>
      <c r="H484" s="379" t="s">
        <v>1752</v>
      </c>
      <c r="I484" s="379" t="s">
        <v>795</v>
      </c>
      <c r="J484" s="379" t="s">
        <v>1753</v>
      </c>
      <c r="K484" s="380" t="s">
        <v>824</v>
      </c>
      <c r="L484" s="382"/>
      <c r="M484" s="382"/>
    </row>
    <row r="485" spans="3:13" x14ac:dyDescent="0.3">
      <c r="C485" s="378">
        <f t="shared" si="7"/>
        <v>476</v>
      </c>
      <c r="D485" s="379" t="s">
        <v>2382</v>
      </c>
      <c r="E485" s="379" t="s">
        <v>2383</v>
      </c>
      <c r="F485" s="379" t="s">
        <v>2384</v>
      </c>
      <c r="G485" s="379" t="s">
        <v>2385</v>
      </c>
      <c r="H485" s="379" t="s">
        <v>2120</v>
      </c>
      <c r="I485" s="379" t="s">
        <v>795</v>
      </c>
      <c r="J485" s="379" t="s">
        <v>2121</v>
      </c>
      <c r="K485" s="380" t="s">
        <v>797</v>
      </c>
      <c r="L485" s="382"/>
      <c r="M485" s="382"/>
    </row>
    <row r="486" spans="3:13" x14ac:dyDescent="0.3">
      <c r="C486" s="378">
        <f t="shared" si="7"/>
        <v>477</v>
      </c>
      <c r="D486" s="379" t="s">
        <v>2386</v>
      </c>
      <c r="E486" s="379" t="s">
        <v>2387</v>
      </c>
      <c r="F486" s="379" t="s">
        <v>2388</v>
      </c>
      <c r="G486" s="379" t="s">
        <v>2389</v>
      </c>
      <c r="H486" s="379" t="s">
        <v>2390</v>
      </c>
      <c r="I486" s="379" t="s">
        <v>795</v>
      </c>
      <c r="J486" s="379" t="s">
        <v>1916</v>
      </c>
      <c r="K486" s="380" t="s">
        <v>797</v>
      </c>
      <c r="L486" s="382"/>
      <c r="M486" s="382"/>
    </row>
    <row r="487" spans="3:13" x14ac:dyDescent="0.3">
      <c r="C487" s="378">
        <f t="shared" si="7"/>
        <v>478</v>
      </c>
      <c r="D487" s="379" t="s">
        <v>2391</v>
      </c>
      <c r="E487" s="379" t="s">
        <v>2392</v>
      </c>
      <c r="F487" s="379" t="s">
        <v>1432</v>
      </c>
      <c r="G487" s="379" t="s">
        <v>2393</v>
      </c>
      <c r="H487" s="379" t="s">
        <v>2075</v>
      </c>
      <c r="I487" s="379" t="s">
        <v>795</v>
      </c>
      <c r="J487" s="379" t="s">
        <v>2394</v>
      </c>
      <c r="K487" s="380" t="s">
        <v>809</v>
      </c>
      <c r="L487" s="382"/>
      <c r="M487" s="382"/>
    </row>
    <row r="488" spans="3:13" x14ac:dyDescent="0.3">
      <c r="C488" s="378">
        <f t="shared" si="7"/>
        <v>479</v>
      </c>
      <c r="D488" s="379" t="s">
        <v>1343</v>
      </c>
      <c r="E488" s="379" t="s">
        <v>1344</v>
      </c>
      <c r="F488" s="379" t="s">
        <v>816</v>
      </c>
      <c r="G488" s="379" t="s">
        <v>2381</v>
      </c>
      <c r="H488" s="379" t="s">
        <v>1752</v>
      </c>
      <c r="I488" s="379" t="s">
        <v>795</v>
      </c>
      <c r="J488" s="379" t="s">
        <v>1753</v>
      </c>
      <c r="K488" s="380" t="s">
        <v>824</v>
      </c>
      <c r="L488" s="382"/>
      <c r="M488" s="382"/>
    </row>
    <row r="489" spans="3:13" x14ac:dyDescent="0.3">
      <c r="C489" s="378">
        <f t="shared" si="7"/>
        <v>480</v>
      </c>
      <c r="D489" s="379" t="s">
        <v>2395</v>
      </c>
      <c r="E489" s="379" t="s">
        <v>2396</v>
      </c>
      <c r="F489" s="379" t="s">
        <v>1969</v>
      </c>
      <c r="G489" s="379" t="s">
        <v>2397</v>
      </c>
      <c r="H489" s="379" t="s">
        <v>1115</v>
      </c>
      <c r="I489" s="379" t="s">
        <v>795</v>
      </c>
      <c r="J489" s="379" t="s">
        <v>1116</v>
      </c>
      <c r="K489" s="380" t="s">
        <v>797</v>
      </c>
      <c r="L489" s="382"/>
      <c r="M489" s="382"/>
    </row>
    <row r="490" spans="3:13" x14ac:dyDescent="0.3">
      <c r="C490" s="378">
        <f t="shared" si="7"/>
        <v>481</v>
      </c>
      <c r="D490" s="379" t="s">
        <v>1659</v>
      </c>
      <c r="E490" s="379" t="s">
        <v>1295</v>
      </c>
      <c r="F490" s="379" t="s">
        <v>1296</v>
      </c>
      <c r="G490" s="379" t="s">
        <v>1660</v>
      </c>
      <c r="H490" s="379" t="s">
        <v>1521</v>
      </c>
      <c r="I490" s="379" t="s">
        <v>795</v>
      </c>
      <c r="J490" s="379" t="s">
        <v>1522</v>
      </c>
      <c r="K490" s="380" t="s">
        <v>852</v>
      </c>
      <c r="L490" s="382"/>
      <c r="M490" s="382"/>
    </row>
    <row r="491" spans="3:13" x14ac:dyDescent="0.3">
      <c r="C491" s="378">
        <f t="shared" si="7"/>
        <v>482</v>
      </c>
      <c r="D491" s="379" t="s">
        <v>2398</v>
      </c>
      <c r="E491" s="379" t="s">
        <v>1139</v>
      </c>
      <c r="F491" s="379" t="s">
        <v>1280</v>
      </c>
      <c r="G491" s="379" t="s">
        <v>822</v>
      </c>
      <c r="H491" s="379" t="s">
        <v>794</v>
      </c>
      <c r="I491" s="379" t="s">
        <v>795</v>
      </c>
      <c r="J491" s="379" t="s">
        <v>823</v>
      </c>
      <c r="K491" s="380" t="s">
        <v>809</v>
      </c>
      <c r="L491" s="382"/>
      <c r="M491" s="382"/>
    </row>
    <row r="492" spans="3:13" x14ac:dyDescent="0.3">
      <c r="C492" s="378">
        <f t="shared" si="7"/>
        <v>483</v>
      </c>
      <c r="D492" s="379" t="s">
        <v>2399</v>
      </c>
      <c r="E492" s="379" t="s">
        <v>2400</v>
      </c>
      <c r="F492" s="379" t="s">
        <v>2401</v>
      </c>
      <c r="G492" s="379" t="s">
        <v>2402</v>
      </c>
      <c r="H492" s="379" t="s">
        <v>1445</v>
      </c>
      <c r="I492" s="379" t="s">
        <v>795</v>
      </c>
      <c r="J492" s="379" t="s">
        <v>1446</v>
      </c>
      <c r="K492" s="380" t="s">
        <v>797</v>
      </c>
      <c r="L492" s="382"/>
      <c r="M492" s="382"/>
    </row>
    <row r="493" spans="3:13" x14ac:dyDescent="0.3">
      <c r="C493" s="378">
        <f t="shared" si="7"/>
        <v>484</v>
      </c>
      <c r="D493" s="379" t="s">
        <v>957</v>
      </c>
      <c r="E493" s="379" t="s">
        <v>1137</v>
      </c>
      <c r="F493" s="379" t="s">
        <v>1138</v>
      </c>
      <c r="G493" s="379" t="s">
        <v>959</v>
      </c>
      <c r="H493" s="379" t="s">
        <v>794</v>
      </c>
      <c r="I493" s="379" t="s">
        <v>795</v>
      </c>
      <c r="J493" s="379" t="s">
        <v>796</v>
      </c>
      <c r="K493" s="380" t="s">
        <v>824</v>
      </c>
      <c r="L493" s="382"/>
      <c r="M493" s="382"/>
    </row>
    <row r="494" spans="3:13" x14ac:dyDescent="0.3">
      <c r="C494" s="378">
        <f t="shared" si="7"/>
        <v>485</v>
      </c>
      <c r="D494" s="379" t="s">
        <v>1343</v>
      </c>
      <c r="E494" s="379" t="s">
        <v>1371</v>
      </c>
      <c r="F494" s="379" t="s">
        <v>1372</v>
      </c>
      <c r="G494" s="379" t="s">
        <v>1733</v>
      </c>
      <c r="H494" s="379" t="s">
        <v>1734</v>
      </c>
      <c r="I494" s="379" t="s">
        <v>795</v>
      </c>
      <c r="J494" s="379" t="s">
        <v>1735</v>
      </c>
      <c r="K494" s="380" t="s">
        <v>824</v>
      </c>
      <c r="L494" s="382"/>
      <c r="M494" s="382"/>
    </row>
    <row r="495" spans="3:13" x14ac:dyDescent="0.3">
      <c r="C495" s="378">
        <f t="shared" si="7"/>
        <v>486</v>
      </c>
      <c r="D495" s="379" t="s">
        <v>2403</v>
      </c>
      <c r="E495" s="379" t="s">
        <v>2404</v>
      </c>
      <c r="F495" s="379" t="s">
        <v>2405</v>
      </c>
      <c r="G495" s="379" t="s">
        <v>2406</v>
      </c>
      <c r="H495" s="379" t="s">
        <v>1115</v>
      </c>
      <c r="I495" s="379" t="s">
        <v>795</v>
      </c>
      <c r="J495" s="379" t="s">
        <v>1116</v>
      </c>
      <c r="K495" s="380" t="s">
        <v>797</v>
      </c>
      <c r="L495" s="382"/>
      <c r="M495" s="382"/>
    </row>
    <row r="496" spans="3:13" x14ac:dyDescent="0.3">
      <c r="C496" s="378">
        <f t="shared" si="7"/>
        <v>487</v>
      </c>
      <c r="D496" s="379" t="s">
        <v>1121</v>
      </c>
      <c r="E496" s="379" t="s">
        <v>2407</v>
      </c>
      <c r="F496" s="379" t="s">
        <v>923</v>
      </c>
      <c r="G496" s="379" t="s">
        <v>1124</v>
      </c>
      <c r="H496" s="379" t="s">
        <v>1125</v>
      </c>
      <c r="I496" s="379" t="s">
        <v>795</v>
      </c>
      <c r="J496" s="379" t="s">
        <v>1126</v>
      </c>
      <c r="K496" s="380" t="s">
        <v>797</v>
      </c>
      <c r="L496" s="382"/>
      <c r="M496" s="382"/>
    </row>
    <row r="497" spans="3:13" x14ac:dyDescent="0.3">
      <c r="C497" s="378">
        <f t="shared" si="7"/>
        <v>488</v>
      </c>
      <c r="D497" s="379" t="s">
        <v>2408</v>
      </c>
      <c r="E497" s="379" t="s">
        <v>2409</v>
      </c>
      <c r="F497" s="379" t="s">
        <v>923</v>
      </c>
      <c r="G497" s="379" t="s">
        <v>2410</v>
      </c>
      <c r="H497" s="379" t="s">
        <v>2411</v>
      </c>
      <c r="I497" s="379" t="s">
        <v>1981</v>
      </c>
      <c r="J497" s="379" t="s">
        <v>2412</v>
      </c>
      <c r="K497" s="380" t="s">
        <v>797</v>
      </c>
      <c r="L497" s="382"/>
      <c r="M497" s="382"/>
    </row>
    <row r="498" spans="3:13" x14ac:dyDescent="0.3">
      <c r="C498" s="378">
        <f t="shared" si="7"/>
        <v>489</v>
      </c>
      <c r="D498" s="379" t="s">
        <v>2413</v>
      </c>
      <c r="E498" s="379" t="s">
        <v>2414</v>
      </c>
      <c r="F498" s="379" t="s">
        <v>1280</v>
      </c>
      <c r="G498" s="379" t="s">
        <v>2415</v>
      </c>
      <c r="H498" s="379" t="s">
        <v>1581</v>
      </c>
      <c r="I498" s="379" t="s">
        <v>1243</v>
      </c>
      <c r="J498" s="379" t="s">
        <v>1582</v>
      </c>
      <c r="K498" s="380" t="s">
        <v>829</v>
      </c>
      <c r="L498" s="382"/>
      <c r="M498" s="382"/>
    </row>
    <row r="499" spans="3:13" x14ac:dyDescent="0.3">
      <c r="C499" s="378">
        <f t="shared" si="7"/>
        <v>490</v>
      </c>
      <c r="D499" s="379" t="s">
        <v>2416</v>
      </c>
      <c r="E499" s="379" t="s">
        <v>2417</v>
      </c>
      <c r="F499" s="379" t="s">
        <v>792</v>
      </c>
      <c r="G499" s="379" t="s">
        <v>2418</v>
      </c>
      <c r="H499" s="379" t="s">
        <v>2419</v>
      </c>
      <c r="I499" s="379" t="s">
        <v>795</v>
      </c>
      <c r="J499" s="379" t="s">
        <v>2420</v>
      </c>
      <c r="K499" s="380" t="s">
        <v>797</v>
      </c>
      <c r="L499" s="382"/>
      <c r="M499" s="382"/>
    </row>
    <row r="500" spans="3:13" x14ac:dyDescent="0.3">
      <c r="C500" s="378">
        <f t="shared" si="7"/>
        <v>491</v>
      </c>
      <c r="D500" s="379" t="s">
        <v>2421</v>
      </c>
      <c r="E500" s="379" t="s">
        <v>2422</v>
      </c>
      <c r="F500" s="379" t="s">
        <v>2423</v>
      </c>
      <c r="G500" s="379" t="s">
        <v>2424</v>
      </c>
      <c r="H500" s="379" t="s">
        <v>1806</v>
      </c>
      <c r="I500" s="379" t="s">
        <v>1243</v>
      </c>
      <c r="J500" s="379" t="s">
        <v>1807</v>
      </c>
      <c r="K500" s="380" t="s">
        <v>797</v>
      </c>
      <c r="L500" s="382"/>
      <c r="M500" s="382"/>
    </row>
    <row r="501" spans="3:13" x14ac:dyDescent="0.3">
      <c r="C501" s="378">
        <f t="shared" si="7"/>
        <v>492</v>
      </c>
      <c r="D501" s="379" t="s">
        <v>2425</v>
      </c>
      <c r="E501" s="379" t="s">
        <v>2426</v>
      </c>
      <c r="F501" s="379" t="s">
        <v>792</v>
      </c>
      <c r="G501" s="379" t="s">
        <v>2427</v>
      </c>
      <c r="H501" s="379" t="s">
        <v>1438</v>
      </c>
      <c r="I501" s="379" t="s">
        <v>795</v>
      </c>
      <c r="J501" s="379" t="s">
        <v>1557</v>
      </c>
      <c r="K501" s="380" t="s">
        <v>797</v>
      </c>
      <c r="L501" s="382"/>
      <c r="M501" s="382"/>
    </row>
    <row r="502" spans="3:13" x14ac:dyDescent="0.3">
      <c r="C502" s="378">
        <f t="shared" si="7"/>
        <v>493</v>
      </c>
      <c r="D502" s="379" t="s">
        <v>1509</v>
      </c>
      <c r="E502" s="379" t="s">
        <v>2428</v>
      </c>
      <c r="F502" s="379" t="s">
        <v>2429</v>
      </c>
      <c r="G502" s="379" t="s">
        <v>1512</v>
      </c>
      <c r="H502" s="379" t="s">
        <v>1115</v>
      </c>
      <c r="I502" s="379" t="s">
        <v>795</v>
      </c>
      <c r="J502" s="379" t="s">
        <v>1116</v>
      </c>
      <c r="K502" s="380" t="s">
        <v>797</v>
      </c>
      <c r="L502" s="382"/>
      <c r="M502" s="382"/>
    </row>
    <row r="503" spans="3:13" x14ac:dyDescent="0.3">
      <c r="C503" s="378">
        <f t="shared" si="7"/>
        <v>494</v>
      </c>
      <c r="D503" s="379" t="s">
        <v>1917</v>
      </c>
      <c r="E503" s="379" t="s">
        <v>2234</v>
      </c>
      <c r="F503" s="379" t="s">
        <v>1563</v>
      </c>
      <c r="G503" s="379" t="s">
        <v>1919</v>
      </c>
      <c r="H503" s="379" t="s">
        <v>1399</v>
      </c>
      <c r="I503" s="379" t="s">
        <v>1243</v>
      </c>
      <c r="J503" s="379" t="s">
        <v>1400</v>
      </c>
      <c r="K503" s="380" t="s">
        <v>824</v>
      </c>
      <c r="L503" s="382"/>
      <c r="M503" s="382"/>
    </row>
    <row r="504" spans="3:13" x14ac:dyDescent="0.3">
      <c r="C504" s="378">
        <f t="shared" si="7"/>
        <v>495</v>
      </c>
      <c r="D504" s="379" t="s">
        <v>2430</v>
      </c>
      <c r="E504" s="379" t="s">
        <v>2431</v>
      </c>
      <c r="F504" s="379" t="s">
        <v>1425</v>
      </c>
      <c r="G504" s="379" t="s">
        <v>2432</v>
      </c>
      <c r="H504" s="379" t="s">
        <v>2433</v>
      </c>
      <c r="I504" s="379" t="s">
        <v>1819</v>
      </c>
      <c r="J504" s="379" t="s">
        <v>2434</v>
      </c>
      <c r="K504" s="380" t="s">
        <v>824</v>
      </c>
      <c r="L504" s="382"/>
      <c r="M504" s="382"/>
    </row>
    <row r="505" spans="3:13" x14ac:dyDescent="0.3">
      <c r="C505" s="378">
        <f t="shared" si="7"/>
        <v>496</v>
      </c>
      <c r="D505" s="379" t="s">
        <v>2435</v>
      </c>
      <c r="E505" s="379" t="s">
        <v>2436</v>
      </c>
      <c r="F505" s="379" t="s">
        <v>955</v>
      </c>
      <c r="G505" s="379" t="s">
        <v>2437</v>
      </c>
      <c r="H505" s="379" t="s">
        <v>1531</v>
      </c>
      <c r="I505" s="379" t="s">
        <v>1382</v>
      </c>
      <c r="J505" s="379" t="s">
        <v>1725</v>
      </c>
      <c r="K505" s="380" t="s">
        <v>852</v>
      </c>
      <c r="L505" s="382"/>
      <c r="M505" s="382"/>
    </row>
    <row r="506" spans="3:13" x14ac:dyDescent="0.3">
      <c r="C506" s="378">
        <f t="shared" si="7"/>
        <v>497</v>
      </c>
      <c r="D506" s="379" t="s">
        <v>2438</v>
      </c>
      <c r="E506" s="379" t="s">
        <v>2439</v>
      </c>
      <c r="F506" s="379" t="s">
        <v>2440</v>
      </c>
      <c r="G506" s="379" t="s">
        <v>2441</v>
      </c>
      <c r="H506" s="379" t="s">
        <v>2442</v>
      </c>
      <c r="I506" s="379" t="s">
        <v>1819</v>
      </c>
      <c r="J506" s="379" t="s">
        <v>2443</v>
      </c>
      <c r="K506" s="380" t="s">
        <v>824</v>
      </c>
      <c r="L506" s="382"/>
      <c r="M506" s="382"/>
    </row>
    <row r="507" spans="3:13" x14ac:dyDescent="0.3">
      <c r="C507" s="378">
        <f t="shared" si="7"/>
        <v>498</v>
      </c>
      <c r="D507" s="379" t="s">
        <v>1833</v>
      </c>
      <c r="E507" s="379" t="s">
        <v>1377</v>
      </c>
      <c r="F507" s="379" t="s">
        <v>2323</v>
      </c>
      <c r="G507" s="379" t="s">
        <v>1835</v>
      </c>
      <c r="H507" s="379" t="s">
        <v>1605</v>
      </c>
      <c r="I507" s="379" t="s">
        <v>795</v>
      </c>
      <c r="J507" s="379" t="s">
        <v>1606</v>
      </c>
      <c r="K507" s="380" t="s">
        <v>797</v>
      </c>
      <c r="L507" s="382"/>
      <c r="M507" s="382"/>
    </row>
    <row r="508" spans="3:13" x14ac:dyDescent="0.3">
      <c r="C508" s="378">
        <f t="shared" si="7"/>
        <v>499</v>
      </c>
      <c r="D508" s="379" t="s">
        <v>2444</v>
      </c>
      <c r="E508" s="379" t="s">
        <v>2445</v>
      </c>
      <c r="F508" s="379" t="s">
        <v>850</v>
      </c>
      <c r="G508" s="379" t="s">
        <v>2446</v>
      </c>
      <c r="H508" s="379" t="s">
        <v>2447</v>
      </c>
      <c r="I508" s="379" t="s">
        <v>1776</v>
      </c>
      <c r="J508" s="379" t="s">
        <v>2448</v>
      </c>
      <c r="K508" s="380" t="s">
        <v>797</v>
      </c>
      <c r="L508" s="382"/>
      <c r="M508" s="382"/>
    </row>
    <row r="509" spans="3:13" x14ac:dyDescent="0.3">
      <c r="C509" s="378">
        <f t="shared" si="7"/>
        <v>500</v>
      </c>
      <c r="D509" s="379" t="s">
        <v>2449</v>
      </c>
      <c r="E509" s="379" t="s">
        <v>2450</v>
      </c>
      <c r="F509" s="379" t="s">
        <v>2451</v>
      </c>
      <c r="G509" s="379" t="s">
        <v>2452</v>
      </c>
      <c r="H509" s="379" t="s">
        <v>2453</v>
      </c>
      <c r="I509" s="379" t="s">
        <v>1761</v>
      </c>
      <c r="J509" s="379" t="s">
        <v>2454</v>
      </c>
      <c r="K509" s="380" t="s">
        <v>797</v>
      </c>
      <c r="L509" s="382"/>
      <c r="M509" s="382"/>
    </row>
    <row r="510" spans="3:13" x14ac:dyDescent="0.3">
      <c r="C510" s="378">
        <f t="shared" si="7"/>
        <v>501</v>
      </c>
      <c r="D510" s="379" t="s">
        <v>1343</v>
      </c>
      <c r="E510" s="379" t="s">
        <v>1565</v>
      </c>
      <c r="F510" s="379" t="s">
        <v>1525</v>
      </c>
      <c r="G510" s="379" t="s">
        <v>1733</v>
      </c>
      <c r="H510" s="379" t="s">
        <v>1734</v>
      </c>
      <c r="I510" s="379" t="s">
        <v>795</v>
      </c>
      <c r="J510" s="379" t="s">
        <v>1735</v>
      </c>
      <c r="K510" s="380" t="s">
        <v>824</v>
      </c>
      <c r="L510" s="382"/>
      <c r="M510" s="382"/>
    </row>
    <row r="511" spans="3:13" x14ac:dyDescent="0.3">
      <c r="C511" s="378">
        <f t="shared" si="7"/>
        <v>502</v>
      </c>
      <c r="D511" s="379" t="s">
        <v>2455</v>
      </c>
      <c r="E511" s="379" t="s">
        <v>1563</v>
      </c>
      <c r="F511" s="379" t="s">
        <v>2456</v>
      </c>
      <c r="G511" s="379" t="s">
        <v>2457</v>
      </c>
      <c r="H511" s="379" t="s">
        <v>2458</v>
      </c>
      <c r="I511" s="379" t="s">
        <v>1981</v>
      </c>
      <c r="J511" s="379" t="s">
        <v>2459</v>
      </c>
      <c r="K511" s="380" t="s">
        <v>797</v>
      </c>
      <c r="L511" s="382"/>
      <c r="M511" s="382"/>
    </row>
    <row r="512" spans="3:13" x14ac:dyDescent="0.3">
      <c r="C512" s="378">
        <f t="shared" si="7"/>
        <v>503</v>
      </c>
      <c r="D512" s="379" t="s">
        <v>2460</v>
      </c>
      <c r="E512" s="379" t="s">
        <v>2461</v>
      </c>
      <c r="F512" s="379" t="s">
        <v>805</v>
      </c>
      <c r="G512" s="379" t="s">
        <v>2462</v>
      </c>
      <c r="H512" s="379" t="s">
        <v>2463</v>
      </c>
      <c r="I512" s="379" t="s">
        <v>1243</v>
      </c>
      <c r="J512" s="379" t="s">
        <v>2464</v>
      </c>
      <c r="K512" s="380" t="s">
        <v>797</v>
      </c>
      <c r="L512" s="382"/>
      <c r="M512" s="382"/>
    </row>
    <row r="513" spans="3:13" x14ac:dyDescent="0.3">
      <c r="C513" s="378">
        <f t="shared" si="7"/>
        <v>504</v>
      </c>
      <c r="D513" s="379" t="s">
        <v>2465</v>
      </c>
      <c r="E513" s="379" t="s">
        <v>2466</v>
      </c>
      <c r="F513" s="379" t="s">
        <v>2467</v>
      </c>
      <c r="G513" s="379" t="s">
        <v>2468</v>
      </c>
      <c r="H513" s="379" t="s">
        <v>1734</v>
      </c>
      <c r="I513" s="379" t="s">
        <v>795</v>
      </c>
      <c r="J513" s="379" t="s">
        <v>1927</v>
      </c>
      <c r="K513" s="380" t="s">
        <v>797</v>
      </c>
      <c r="L513" s="382"/>
      <c r="M513" s="382"/>
    </row>
    <row r="514" spans="3:13" x14ac:dyDescent="0.3">
      <c r="C514" s="378">
        <f t="shared" si="7"/>
        <v>505</v>
      </c>
      <c r="D514" s="379" t="s">
        <v>2469</v>
      </c>
      <c r="E514" s="379" t="s">
        <v>854</v>
      </c>
      <c r="F514" s="379" t="s">
        <v>855</v>
      </c>
      <c r="G514" s="379" t="s">
        <v>2470</v>
      </c>
      <c r="H514" s="379" t="s">
        <v>2471</v>
      </c>
      <c r="I514" s="379" t="s">
        <v>795</v>
      </c>
      <c r="J514" s="379" t="s">
        <v>2472</v>
      </c>
      <c r="K514" s="380" t="s">
        <v>829</v>
      </c>
      <c r="L514" s="382"/>
      <c r="M514" s="382"/>
    </row>
    <row r="515" spans="3:13" x14ac:dyDescent="0.3">
      <c r="C515" s="378">
        <f t="shared" si="7"/>
        <v>506</v>
      </c>
      <c r="D515" s="379" t="s">
        <v>2146</v>
      </c>
      <c r="E515" s="379" t="s">
        <v>2473</v>
      </c>
      <c r="F515" s="379" t="s">
        <v>2238</v>
      </c>
      <c r="G515" s="379" t="s">
        <v>2147</v>
      </c>
      <c r="H515" s="379" t="s">
        <v>1369</v>
      </c>
      <c r="I515" s="379" t="s">
        <v>795</v>
      </c>
      <c r="J515" s="379" t="s">
        <v>1370</v>
      </c>
      <c r="K515" s="380" t="s">
        <v>797</v>
      </c>
      <c r="L515" s="382"/>
      <c r="M515" s="382"/>
    </row>
    <row r="516" spans="3:13" x14ac:dyDescent="0.3">
      <c r="C516" s="378">
        <f t="shared" si="7"/>
        <v>507</v>
      </c>
      <c r="D516" s="379" t="s">
        <v>2474</v>
      </c>
      <c r="E516" s="379" t="s">
        <v>1328</v>
      </c>
      <c r="F516" s="379" t="s">
        <v>2475</v>
      </c>
      <c r="G516" s="379" t="s">
        <v>2476</v>
      </c>
      <c r="H516" s="379" t="s">
        <v>1521</v>
      </c>
      <c r="I516" s="379" t="s">
        <v>795</v>
      </c>
      <c r="J516" s="379" t="s">
        <v>1766</v>
      </c>
      <c r="K516" s="380" t="s">
        <v>797</v>
      </c>
      <c r="L516" s="382"/>
      <c r="M516" s="382"/>
    </row>
    <row r="517" spans="3:13" x14ac:dyDescent="0.3">
      <c r="C517" s="378">
        <f t="shared" si="7"/>
        <v>508</v>
      </c>
      <c r="D517" s="379" t="s">
        <v>2477</v>
      </c>
      <c r="E517" s="379" t="s">
        <v>2478</v>
      </c>
      <c r="F517" s="379" t="s">
        <v>2479</v>
      </c>
      <c r="G517" s="379" t="s">
        <v>2480</v>
      </c>
      <c r="H517" s="379" t="s">
        <v>1438</v>
      </c>
      <c r="I517" s="379" t="s">
        <v>795</v>
      </c>
      <c r="J517" s="379" t="s">
        <v>1439</v>
      </c>
      <c r="K517" s="380" t="s">
        <v>797</v>
      </c>
      <c r="L517" s="382"/>
      <c r="M517" s="382"/>
    </row>
    <row r="518" spans="3:13" x14ac:dyDescent="0.3">
      <c r="C518" s="378">
        <f t="shared" si="7"/>
        <v>509</v>
      </c>
      <c r="D518" s="379" t="s">
        <v>2481</v>
      </c>
      <c r="E518" s="379" t="s">
        <v>2482</v>
      </c>
      <c r="F518" s="379" t="s">
        <v>1894</v>
      </c>
      <c r="G518" s="379" t="s">
        <v>2483</v>
      </c>
      <c r="H518" s="379" t="s">
        <v>2484</v>
      </c>
      <c r="I518" s="379" t="s">
        <v>2485</v>
      </c>
      <c r="J518" s="379" t="s">
        <v>2486</v>
      </c>
      <c r="K518" s="380" t="s">
        <v>797</v>
      </c>
      <c r="L518" s="382"/>
      <c r="M518" s="382"/>
    </row>
    <row r="519" spans="3:13" x14ac:dyDescent="0.3">
      <c r="C519" s="378">
        <f t="shared" si="7"/>
        <v>510</v>
      </c>
      <c r="D519" s="379" t="s">
        <v>869</v>
      </c>
      <c r="E519" s="379" t="s">
        <v>1754</v>
      </c>
      <c r="F519" s="379" t="s">
        <v>1755</v>
      </c>
      <c r="G519" s="379" t="s">
        <v>872</v>
      </c>
      <c r="H519" s="379" t="s">
        <v>794</v>
      </c>
      <c r="I519" s="379" t="s">
        <v>795</v>
      </c>
      <c r="J519" s="379" t="s">
        <v>796</v>
      </c>
      <c r="K519" s="380" t="s">
        <v>852</v>
      </c>
      <c r="L519" s="382"/>
      <c r="M519" s="382"/>
    </row>
    <row r="520" spans="3:13" x14ac:dyDescent="0.3">
      <c r="C520" s="378">
        <f t="shared" si="7"/>
        <v>511</v>
      </c>
      <c r="D520" s="379" t="s">
        <v>2487</v>
      </c>
      <c r="E520" s="379" t="s">
        <v>2488</v>
      </c>
      <c r="F520" s="379" t="s">
        <v>2489</v>
      </c>
      <c r="G520" s="379" t="s">
        <v>2490</v>
      </c>
      <c r="H520" s="379" t="s">
        <v>1521</v>
      </c>
      <c r="I520" s="379" t="s">
        <v>795</v>
      </c>
      <c r="J520" s="379" t="s">
        <v>1842</v>
      </c>
      <c r="K520" s="380" t="s">
        <v>797</v>
      </c>
      <c r="L520" s="382"/>
      <c r="M520" s="382"/>
    </row>
    <row r="521" spans="3:13" x14ac:dyDescent="0.3">
      <c r="C521" s="378">
        <f t="shared" si="7"/>
        <v>512</v>
      </c>
      <c r="D521" s="379" t="s">
        <v>2491</v>
      </c>
      <c r="E521" s="379" t="s">
        <v>2492</v>
      </c>
      <c r="F521" s="379" t="s">
        <v>862</v>
      </c>
      <c r="G521" s="379" t="s">
        <v>2493</v>
      </c>
      <c r="H521" s="379" t="s">
        <v>2494</v>
      </c>
      <c r="I521" s="379" t="s">
        <v>1776</v>
      </c>
      <c r="J521" s="379" t="s">
        <v>2495</v>
      </c>
      <c r="K521" s="380" t="s">
        <v>797</v>
      </c>
      <c r="L521" s="382"/>
      <c r="M521" s="382"/>
    </row>
    <row r="522" spans="3:13" x14ac:dyDescent="0.3">
      <c r="C522" s="378">
        <f t="shared" si="7"/>
        <v>513</v>
      </c>
      <c r="D522" s="379" t="s">
        <v>2496</v>
      </c>
      <c r="E522" s="379" t="s">
        <v>2497</v>
      </c>
      <c r="F522" s="379" t="s">
        <v>1280</v>
      </c>
      <c r="G522" s="379" t="s">
        <v>2498</v>
      </c>
      <c r="H522" s="379" t="s">
        <v>2499</v>
      </c>
      <c r="I522" s="379" t="s">
        <v>1243</v>
      </c>
      <c r="J522" s="379" t="s">
        <v>2500</v>
      </c>
      <c r="K522" s="380" t="s">
        <v>797</v>
      </c>
      <c r="L522" s="382"/>
      <c r="M522" s="382"/>
    </row>
    <row r="523" spans="3:13" x14ac:dyDescent="0.3">
      <c r="C523" s="378">
        <f t="shared" si="7"/>
        <v>514</v>
      </c>
      <c r="D523" s="379" t="s">
        <v>2501</v>
      </c>
      <c r="E523" s="379" t="s">
        <v>2502</v>
      </c>
      <c r="F523" s="379" t="s">
        <v>862</v>
      </c>
      <c r="G523" s="379" t="s">
        <v>2503</v>
      </c>
      <c r="H523" s="379" t="s">
        <v>2504</v>
      </c>
      <c r="I523" s="379" t="s">
        <v>1776</v>
      </c>
      <c r="J523" s="379" t="s">
        <v>2505</v>
      </c>
      <c r="K523" s="380" t="s">
        <v>797</v>
      </c>
      <c r="L523" s="382"/>
      <c r="M523" s="382"/>
    </row>
    <row r="524" spans="3:13" x14ac:dyDescent="0.3">
      <c r="C524" s="378">
        <f t="shared" ref="C524:C587" si="8">C523+1</f>
        <v>515</v>
      </c>
      <c r="D524" s="379" t="s">
        <v>2506</v>
      </c>
      <c r="E524" s="379" t="s">
        <v>2507</v>
      </c>
      <c r="F524" s="379" t="s">
        <v>816</v>
      </c>
      <c r="G524" s="379" t="s">
        <v>2508</v>
      </c>
      <c r="H524" s="379" t="s">
        <v>2411</v>
      </c>
      <c r="I524" s="379" t="s">
        <v>1981</v>
      </c>
      <c r="J524" s="379" t="s">
        <v>2412</v>
      </c>
      <c r="K524" s="380" t="s">
        <v>797</v>
      </c>
      <c r="L524" s="382"/>
      <c r="M524" s="382"/>
    </row>
    <row r="525" spans="3:13" x14ac:dyDescent="0.3">
      <c r="C525" s="378">
        <f t="shared" si="8"/>
        <v>516</v>
      </c>
      <c r="D525" s="379" t="s">
        <v>2509</v>
      </c>
      <c r="E525" s="379" t="s">
        <v>2510</v>
      </c>
      <c r="F525" s="379" t="s">
        <v>1100</v>
      </c>
      <c r="G525" s="379" t="s">
        <v>2511</v>
      </c>
      <c r="H525" s="379" t="s">
        <v>1438</v>
      </c>
      <c r="I525" s="379" t="s">
        <v>795</v>
      </c>
      <c r="J525" s="379" t="s">
        <v>1439</v>
      </c>
      <c r="K525" s="380" t="s">
        <v>797</v>
      </c>
      <c r="L525" s="382"/>
      <c r="M525" s="382"/>
    </row>
    <row r="526" spans="3:13" x14ac:dyDescent="0.3">
      <c r="C526" s="378">
        <f t="shared" si="8"/>
        <v>517</v>
      </c>
      <c r="D526" s="379" t="s">
        <v>2016</v>
      </c>
      <c r="E526" s="379" t="s">
        <v>2512</v>
      </c>
      <c r="F526" s="379" t="s">
        <v>1163</v>
      </c>
      <c r="G526" s="379" t="s">
        <v>2018</v>
      </c>
      <c r="H526" s="379" t="s">
        <v>1531</v>
      </c>
      <c r="I526" s="379" t="s">
        <v>1382</v>
      </c>
      <c r="J526" s="379" t="s">
        <v>1725</v>
      </c>
      <c r="K526" s="380" t="s">
        <v>797</v>
      </c>
      <c r="L526" s="382"/>
      <c r="M526" s="382"/>
    </row>
    <row r="527" spans="3:13" x14ac:dyDescent="0.3">
      <c r="C527" s="378">
        <f t="shared" si="8"/>
        <v>518</v>
      </c>
      <c r="D527" s="379" t="s">
        <v>2513</v>
      </c>
      <c r="E527" s="379" t="s">
        <v>2514</v>
      </c>
      <c r="F527" s="379" t="s">
        <v>1110</v>
      </c>
      <c r="G527" s="379" t="s">
        <v>2515</v>
      </c>
      <c r="H527" s="379" t="s">
        <v>2516</v>
      </c>
      <c r="I527" s="379" t="s">
        <v>795</v>
      </c>
      <c r="J527" s="379" t="s">
        <v>1842</v>
      </c>
      <c r="K527" s="380" t="s">
        <v>797</v>
      </c>
      <c r="L527" s="382"/>
      <c r="M527" s="382"/>
    </row>
    <row r="528" spans="3:13" x14ac:dyDescent="0.3">
      <c r="C528" s="378">
        <f t="shared" si="8"/>
        <v>519</v>
      </c>
      <c r="D528" s="379" t="s">
        <v>2517</v>
      </c>
      <c r="E528" s="379" t="s">
        <v>2518</v>
      </c>
      <c r="F528" s="379" t="s">
        <v>2215</v>
      </c>
      <c r="G528" s="379" t="s">
        <v>2519</v>
      </c>
      <c r="H528" s="379" t="s">
        <v>2520</v>
      </c>
      <c r="I528" s="379" t="s">
        <v>2201</v>
      </c>
      <c r="J528" s="379" t="s">
        <v>2521</v>
      </c>
      <c r="K528" s="380" t="s">
        <v>797</v>
      </c>
      <c r="L528" s="382"/>
      <c r="M528" s="382"/>
    </row>
    <row r="529" spans="3:13" x14ac:dyDescent="0.3">
      <c r="C529" s="378">
        <f t="shared" si="8"/>
        <v>520</v>
      </c>
      <c r="D529" s="379" t="s">
        <v>2522</v>
      </c>
      <c r="E529" s="379" t="s">
        <v>2523</v>
      </c>
      <c r="F529" s="379" t="s">
        <v>2524</v>
      </c>
      <c r="G529" s="379" t="s">
        <v>2525</v>
      </c>
      <c r="H529" s="379" t="s">
        <v>1672</v>
      </c>
      <c r="I529" s="379" t="s">
        <v>795</v>
      </c>
      <c r="J529" s="379" t="s">
        <v>2007</v>
      </c>
      <c r="K529" s="380" t="s">
        <v>809</v>
      </c>
      <c r="L529" s="382"/>
      <c r="M529" s="382"/>
    </row>
    <row r="530" spans="3:13" x14ac:dyDescent="0.3">
      <c r="C530" s="378">
        <f t="shared" si="8"/>
        <v>521</v>
      </c>
      <c r="D530" s="379" t="s">
        <v>2526</v>
      </c>
      <c r="E530" s="379" t="s">
        <v>2527</v>
      </c>
      <c r="F530" s="379" t="s">
        <v>1584</v>
      </c>
      <c r="G530" s="379" t="s">
        <v>2528</v>
      </c>
      <c r="H530" s="379" t="s">
        <v>1399</v>
      </c>
      <c r="I530" s="379" t="s">
        <v>1243</v>
      </c>
      <c r="J530" s="379" t="s">
        <v>1400</v>
      </c>
      <c r="K530" s="380" t="s">
        <v>797</v>
      </c>
      <c r="L530" s="382"/>
      <c r="M530" s="382"/>
    </row>
    <row r="531" spans="3:13" x14ac:dyDescent="0.3">
      <c r="C531" s="378">
        <f t="shared" si="8"/>
        <v>522</v>
      </c>
      <c r="D531" s="379" t="s">
        <v>2529</v>
      </c>
      <c r="E531" s="379" t="s">
        <v>1339</v>
      </c>
      <c r="F531" s="379" t="s">
        <v>1214</v>
      </c>
      <c r="G531" s="379" t="s">
        <v>2530</v>
      </c>
      <c r="H531" s="379" t="s">
        <v>1445</v>
      </c>
      <c r="I531" s="379" t="s">
        <v>795</v>
      </c>
      <c r="J531" s="379" t="s">
        <v>1446</v>
      </c>
      <c r="K531" s="380" t="s">
        <v>797</v>
      </c>
      <c r="L531" s="382"/>
      <c r="M531" s="382"/>
    </row>
    <row r="532" spans="3:13" x14ac:dyDescent="0.3">
      <c r="C532" s="378">
        <f t="shared" si="8"/>
        <v>523</v>
      </c>
      <c r="D532" s="379" t="s">
        <v>2531</v>
      </c>
      <c r="E532" s="379" t="s">
        <v>2532</v>
      </c>
      <c r="F532" s="379" t="s">
        <v>1233</v>
      </c>
      <c r="G532" s="379" t="s">
        <v>2533</v>
      </c>
      <c r="H532" s="379" t="s">
        <v>2534</v>
      </c>
      <c r="I532" s="379" t="s">
        <v>795</v>
      </c>
      <c r="J532" s="379" t="s">
        <v>2535</v>
      </c>
      <c r="K532" s="380" t="s">
        <v>797</v>
      </c>
      <c r="L532" s="382"/>
      <c r="M532" s="382"/>
    </row>
    <row r="533" spans="3:13" x14ac:dyDescent="0.3">
      <c r="C533" s="378">
        <f t="shared" si="8"/>
        <v>524</v>
      </c>
      <c r="D533" s="379" t="s">
        <v>2536</v>
      </c>
      <c r="E533" s="379" t="s">
        <v>2537</v>
      </c>
      <c r="F533" s="379" t="s">
        <v>2538</v>
      </c>
      <c r="G533" s="379" t="s">
        <v>2539</v>
      </c>
      <c r="H533" s="379" t="s">
        <v>1734</v>
      </c>
      <c r="I533" s="379" t="s">
        <v>795</v>
      </c>
      <c r="J533" s="379" t="s">
        <v>1927</v>
      </c>
      <c r="K533" s="380" t="s">
        <v>797</v>
      </c>
      <c r="L533" s="382"/>
      <c r="M533" s="382"/>
    </row>
    <row r="534" spans="3:13" x14ac:dyDescent="0.3">
      <c r="C534" s="378">
        <f t="shared" si="8"/>
        <v>525</v>
      </c>
      <c r="D534" s="379" t="s">
        <v>2540</v>
      </c>
      <c r="E534" s="379" t="s">
        <v>2541</v>
      </c>
      <c r="F534" s="379" t="s">
        <v>942</v>
      </c>
      <c r="G534" s="379" t="s">
        <v>2542</v>
      </c>
      <c r="H534" s="379" t="s">
        <v>2543</v>
      </c>
      <c r="I534" s="379" t="s">
        <v>1776</v>
      </c>
      <c r="J534" s="379" t="s">
        <v>2544</v>
      </c>
      <c r="K534" s="380" t="s">
        <v>797</v>
      </c>
      <c r="L534" s="382"/>
      <c r="M534" s="382"/>
    </row>
    <row r="535" spans="3:13" x14ac:dyDescent="0.3">
      <c r="C535" s="378">
        <f t="shared" si="8"/>
        <v>526</v>
      </c>
      <c r="D535" s="379" t="s">
        <v>2545</v>
      </c>
      <c r="E535" s="379" t="s">
        <v>2546</v>
      </c>
      <c r="F535" s="379" t="s">
        <v>1156</v>
      </c>
      <c r="G535" s="379" t="s">
        <v>2547</v>
      </c>
      <c r="H535" s="379" t="s">
        <v>2548</v>
      </c>
      <c r="I535" s="379" t="s">
        <v>2273</v>
      </c>
      <c r="J535" s="379" t="s">
        <v>2549</v>
      </c>
      <c r="K535" s="380" t="s">
        <v>797</v>
      </c>
      <c r="L535" s="382"/>
      <c r="M535" s="382"/>
    </row>
    <row r="536" spans="3:13" x14ac:dyDescent="0.3">
      <c r="C536" s="378">
        <f t="shared" si="8"/>
        <v>527</v>
      </c>
      <c r="D536" s="379" t="s">
        <v>2550</v>
      </c>
      <c r="E536" s="379" t="s">
        <v>2551</v>
      </c>
      <c r="F536" s="379" t="s">
        <v>2552</v>
      </c>
      <c r="G536" s="379" t="s">
        <v>2553</v>
      </c>
      <c r="H536" s="379" t="s">
        <v>1734</v>
      </c>
      <c r="I536" s="379" t="s">
        <v>795</v>
      </c>
      <c r="J536" s="379" t="s">
        <v>1735</v>
      </c>
      <c r="K536" s="380" t="s">
        <v>809</v>
      </c>
      <c r="L536" s="382"/>
      <c r="M536" s="382"/>
    </row>
    <row r="537" spans="3:13" x14ac:dyDescent="0.3">
      <c r="C537" s="378">
        <f t="shared" si="8"/>
        <v>528</v>
      </c>
      <c r="D537" s="379" t="s">
        <v>2554</v>
      </c>
      <c r="E537" s="379" t="s">
        <v>2555</v>
      </c>
      <c r="F537" s="379" t="s">
        <v>1394</v>
      </c>
      <c r="G537" s="379" t="s">
        <v>2556</v>
      </c>
      <c r="H537" s="379" t="s">
        <v>2484</v>
      </c>
      <c r="I537" s="379" t="s">
        <v>2485</v>
      </c>
      <c r="J537" s="379" t="s">
        <v>2557</v>
      </c>
      <c r="K537" s="380" t="s">
        <v>829</v>
      </c>
      <c r="L537" s="382"/>
      <c r="M537" s="382"/>
    </row>
    <row r="538" spans="3:13" x14ac:dyDescent="0.3">
      <c r="C538" s="378">
        <f t="shared" si="8"/>
        <v>529</v>
      </c>
      <c r="D538" s="379" t="s">
        <v>1703</v>
      </c>
      <c r="E538" s="379" t="s">
        <v>1844</v>
      </c>
      <c r="F538" s="379" t="s">
        <v>862</v>
      </c>
      <c r="G538" s="379" t="s">
        <v>1845</v>
      </c>
      <c r="H538" s="379" t="s">
        <v>1546</v>
      </c>
      <c r="I538" s="379" t="s">
        <v>1243</v>
      </c>
      <c r="J538" s="379" t="s">
        <v>1547</v>
      </c>
      <c r="K538" s="380" t="s">
        <v>797</v>
      </c>
      <c r="L538" s="382"/>
      <c r="M538" s="382"/>
    </row>
    <row r="539" spans="3:13" x14ac:dyDescent="0.3">
      <c r="C539" s="378">
        <f t="shared" si="8"/>
        <v>530</v>
      </c>
      <c r="D539" s="379" t="s">
        <v>2558</v>
      </c>
      <c r="E539" s="379" t="s">
        <v>2559</v>
      </c>
      <c r="F539" s="379" t="s">
        <v>1411</v>
      </c>
      <c r="G539" s="379" t="s">
        <v>2560</v>
      </c>
      <c r="H539" s="379" t="s">
        <v>2152</v>
      </c>
      <c r="I539" s="379" t="s">
        <v>1761</v>
      </c>
      <c r="J539" s="379" t="s">
        <v>2153</v>
      </c>
      <c r="K539" s="380" t="s">
        <v>797</v>
      </c>
      <c r="L539" s="382"/>
      <c r="M539" s="382"/>
    </row>
    <row r="540" spans="3:13" x14ac:dyDescent="0.3">
      <c r="C540" s="378">
        <f t="shared" si="8"/>
        <v>531</v>
      </c>
      <c r="D540" s="379" t="s">
        <v>2561</v>
      </c>
      <c r="E540" s="379" t="s">
        <v>2562</v>
      </c>
      <c r="F540" s="379" t="s">
        <v>1110</v>
      </c>
      <c r="G540" s="379" t="s">
        <v>2563</v>
      </c>
      <c r="H540" s="379" t="s">
        <v>2152</v>
      </c>
      <c r="I540" s="379" t="s">
        <v>1761</v>
      </c>
      <c r="J540" s="379" t="s">
        <v>2153</v>
      </c>
      <c r="K540" s="380" t="s">
        <v>797</v>
      </c>
      <c r="L540" s="382"/>
      <c r="M540" s="382"/>
    </row>
    <row r="541" spans="3:13" x14ac:dyDescent="0.3">
      <c r="C541" s="378">
        <f t="shared" si="8"/>
        <v>532</v>
      </c>
      <c r="D541" s="379" t="s">
        <v>2564</v>
      </c>
      <c r="E541" s="379" t="s">
        <v>1972</v>
      </c>
      <c r="F541" s="379" t="s">
        <v>816</v>
      </c>
      <c r="G541" s="379" t="s">
        <v>2565</v>
      </c>
      <c r="H541" s="379" t="s">
        <v>1909</v>
      </c>
      <c r="I541" s="379" t="s">
        <v>1776</v>
      </c>
      <c r="J541" s="379" t="s">
        <v>1910</v>
      </c>
      <c r="K541" s="380" t="s">
        <v>818</v>
      </c>
      <c r="L541" s="382"/>
      <c r="M541" s="382"/>
    </row>
    <row r="542" spans="3:13" x14ac:dyDescent="0.3">
      <c r="C542" s="378">
        <f t="shared" si="8"/>
        <v>533</v>
      </c>
      <c r="D542" s="379" t="s">
        <v>2566</v>
      </c>
      <c r="E542" s="379" t="s">
        <v>2567</v>
      </c>
      <c r="F542" s="379" t="s">
        <v>1390</v>
      </c>
      <c r="G542" s="379" t="s">
        <v>2568</v>
      </c>
      <c r="H542" s="379" t="s">
        <v>1419</v>
      </c>
      <c r="I542" s="379" t="s">
        <v>795</v>
      </c>
      <c r="J542" s="379" t="s">
        <v>2569</v>
      </c>
      <c r="K542" s="380" t="s">
        <v>797</v>
      </c>
      <c r="L542" s="382"/>
      <c r="M542" s="382"/>
    </row>
    <row r="543" spans="3:13" x14ac:dyDescent="0.3">
      <c r="C543" s="378">
        <f t="shared" si="8"/>
        <v>534</v>
      </c>
      <c r="D543" s="379" t="s">
        <v>2570</v>
      </c>
      <c r="E543" s="379" t="s">
        <v>2571</v>
      </c>
      <c r="F543" s="379" t="s">
        <v>836</v>
      </c>
      <c r="G543" s="379" t="s">
        <v>2572</v>
      </c>
      <c r="H543" s="379" t="s">
        <v>2573</v>
      </c>
      <c r="I543" s="379" t="s">
        <v>1776</v>
      </c>
      <c r="J543" s="379" t="s">
        <v>2574</v>
      </c>
      <c r="K543" s="380" t="s">
        <v>797</v>
      </c>
      <c r="L543" s="382"/>
      <c r="M543" s="382"/>
    </row>
    <row r="544" spans="3:13" x14ac:dyDescent="0.3">
      <c r="C544" s="378">
        <f t="shared" si="8"/>
        <v>535</v>
      </c>
      <c r="D544" s="379" t="s">
        <v>2575</v>
      </c>
      <c r="E544" s="379" t="s">
        <v>2576</v>
      </c>
      <c r="F544" s="379" t="s">
        <v>972</v>
      </c>
      <c r="G544" s="379" t="s">
        <v>2577</v>
      </c>
      <c r="H544" s="379" t="s">
        <v>2165</v>
      </c>
      <c r="I544" s="379" t="s">
        <v>1243</v>
      </c>
      <c r="J544" s="379" t="s">
        <v>2166</v>
      </c>
      <c r="K544" s="380" t="s">
        <v>797</v>
      </c>
      <c r="L544" s="382"/>
      <c r="M544" s="382"/>
    </row>
    <row r="545" spans="3:13" x14ac:dyDescent="0.3">
      <c r="C545" s="378">
        <f t="shared" si="8"/>
        <v>536</v>
      </c>
      <c r="D545" s="379" t="s">
        <v>2578</v>
      </c>
      <c r="E545" s="379" t="s">
        <v>2579</v>
      </c>
      <c r="F545" s="379" t="s">
        <v>1110</v>
      </c>
      <c r="G545" s="379" t="s">
        <v>2580</v>
      </c>
      <c r="H545" s="379" t="s">
        <v>1972</v>
      </c>
      <c r="I545" s="379" t="s">
        <v>1761</v>
      </c>
      <c r="J545" s="379" t="s">
        <v>2581</v>
      </c>
      <c r="K545" s="380" t="s">
        <v>797</v>
      </c>
      <c r="L545" s="382"/>
      <c r="M545" s="382"/>
    </row>
    <row r="546" spans="3:13" x14ac:dyDescent="0.3">
      <c r="C546" s="378">
        <f t="shared" si="8"/>
        <v>537</v>
      </c>
      <c r="D546" s="379" t="s">
        <v>2582</v>
      </c>
      <c r="E546" s="379" t="s">
        <v>2198</v>
      </c>
      <c r="F546" s="379" t="s">
        <v>942</v>
      </c>
      <c r="G546" s="379" t="s">
        <v>2583</v>
      </c>
      <c r="H546" s="379" t="s">
        <v>1399</v>
      </c>
      <c r="I546" s="379" t="s">
        <v>1243</v>
      </c>
      <c r="J546" s="379" t="s">
        <v>1400</v>
      </c>
      <c r="K546" s="380" t="s">
        <v>797</v>
      </c>
      <c r="L546" s="382"/>
      <c r="M546" s="382"/>
    </row>
    <row r="547" spans="3:13" x14ac:dyDescent="0.3">
      <c r="C547" s="378">
        <f t="shared" si="8"/>
        <v>538</v>
      </c>
      <c r="D547" s="379" t="s">
        <v>2584</v>
      </c>
      <c r="E547" s="379" t="s">
        <v>2585</v>
      </c>
      <c r="F547" s="379" t="s">
        <v>2586</v>
      </c>
      <c r="G547" s="379" t="s">
        <v>2587</v>
      </c>
      <c r="H547" s="379" t="s">
        <v>1581</v>
      </c>
      <c r="I547" s="379" t="s">
        <v>1243</v>
      </c>
      <c r="J547" s="379" t="s">
        <v>1582</v>
      </c>
      <c r="K547" s="380" t="s">
        <v>797</v>
      </c>
      <c r="L547" s="382"/>
      <c r="M547" s="382"/>
    </row>
    <row r="548" spans="3:13" x14ac:dyDescent="0.3">
      <c r="C548" s="378">
        <f t="shared" si="8"/>
        <v>539</v>
      </c>
      <c r="D548" s="379" t="s">
        <v>2588</v>
      </c>
      <c r="E548" s="379" t="s">
        <v>2589</v>
      </c>
      <c r="F548" s="379" t="s">
        <v>2590</v>
      </c>
      <c r="G548" s="379" t="s">
        <v>2591</v>
      </c>
      <c r="H548" s="379" t="s">
        <v>2592</v>
      </c>
      <c r="I548" s="379" t="s">
        <v>1761</v>
      </c>
      <c r="J548" s="379" t="s">
        <v>2593</v>
      </c>
      <c r="K548" s="380" t="s">
        <v>797</v>
      </c>
      <c r="L548" s="382"/>
      <c r="M548" s="382"/>
    </row>
    <row r="549" spans="3:13" x14ac:dyDescent="0.3">
      <c r="C549" s="378">
        <f t="shared" si="8"/>
        <v>540</v>
      </c>
      <c r="D549" s="379" t="s">
        <v>2594</v>
      </c>
      <c r="E549" s="379" t="s">
        <v>2595</v>
      </c>
      <c r="F549" s="379" t="s">
        <v>2596</v>
      </c>
      <c r="G549" s="379" t="s">
        <v>2597</v>
      </c>
      <c r="H549" s="379" t="s">
        <v>1546</v>
      </c>
      <c r="I549" s="379" t="s">
        <v>1243</v>
      </c>
      <c r="J549" s="379" t="s">
        <v>1547</v>
      </c>
      <c r="K549" s="380" t="s">
        <v>797</v>
      </c>
      <c r="L549" s="382"/>
      <c r="M549" s="382"/>
    </row>
    <row r="550" spans="3:13" x14ac:dyDescent="0.3">
      <c r="C550" s="378">
        <f t="shared" si="8"/>
        <v>541</v>
      </c>
      <c r="D550" s="379" t="s">
        <v>1346</v>
      </c>
      <c r="E550" s="379" t="s">
        <v>1421</v>
      </c>
      <c r="F550" s="379" t="s">
        <v>1300</v>
      </c>
      <c r="G550" s="379" t="s">
        <v>1348</v>
      </c>
      <c r="H550" s="379" t="s">
        <v>1115</v>
      </c>
      <c r="I550" s="379" t="s">
        <v>795</v>
      </c>
      <c r="J550" s="379" t="s">
        <v>1258</v>
      </c>
      <c r="K550" s="380" t="s">
        <v>809</v>
      </c>
      <c r="L550" s="382"/>
      <c r="M550" s="382"/>
    </row>
    <row r="551" spans="3:13" x14ac:dyDescent="0.3">
      <c r="C551" s="378">
        <f t="shared" si="8"/>
        <v>542</v>
      </c>
      <c r="D551" s="379" t="s">
        <v>2598</v>
      </c>
      <c r="E551" s="379" t="s">
        <v>2599</v>
      </c>
      <c r="F551" s="379" t="s">
        <v>2242</v>
      </c>
      <c r="G551" s="379" t="s">
        <v>2600</v>
      </c>
      <c r="H551" s="379" t="s">
        <v>2601</v>
      </c>
      <c r="I551" s="379" t="s">
        <v>2602</v>
      </c>
      <c r="J551" s="379" t="s">
        <v>2603</v>
      </c>
      <c r="K551" s="380" t="s">
        <v>797</v>
      </c>
      <c r="L551" s="382"/>
      <c r="M551" s="382"/>
    </row>
    <row r="552" spans="3:13" x14ac:dyDescent="0.3">
      <c r="C552" s="378">
        <f t="shared" si="8"/>
        <v>543</v>
      </c>
      <c r="D552" s="379" t="s">
        <v>2604</v>
      </c>
      <c r="E552" s="379" t="s">
        <v>2605</v>
      </c>
      <c r="F552" s="379" t="s">
        <v>1541</v>
      </c>
      <c r="G552" s="379" t="s">
        <v>2606</v>
      </c>
      <c r="H552" s="379" t="s">
        <v>1419</v>
      </c>
      <c r="I552" s="379" t="s">
        <v>795</v>
      </c>
      <c r="J552" s="379" t="s">
        <v>2607</v>
      </c>
      <c r="K552" s="380" t="s">
        <v>797</v>
      </c>
      <c r="L552" s="382"/>
      <c r="M552" s="382"/>
    </row>
    <row r="553" spans="3:13" x14ac:dyDescent="0.3">
      <c r="C553" s="378">
        <f t="shared" si="8"/>
        <v>544</v>
      </c>
      <c r="D553" s="379" t="s">
        <v>2608</v>
      </c>
      <c r="E553" s="379" t="s">
        <v>2609</v>
      </c>
      <c r="F553" s="379" t="s">
        <v>1280</v>
      </c>
      <c r="G553" s="379" t="s">
        <v>2610</v>
      </c>
      <c r="H553" s="379" t="s">
        <v>2611</v>
      </c>
      <c r="I553" s="379" t="s">
        <v>1981</v>
      </c>
      <c r="J553" s="379" t="s">
        <v>2612</v>
      </c>
      <c r="K553" s="380" t="s">
        <v>797</v>
      </c>
      <c r="L553" s="382"/>
      <c r="M553" s="382"/>
    </row>
    <row r="554" spans="3:13" x14ac:dyDescent="0.3">
      <c r="C554" s="378">
        <f t="shared" si="8"/>
        <v>545</v>
      </c>
      <c r="D554" s="379" t="s">
        <v>2613</v>
      </c>
      <c r="E554" s="379" t="s">
        <v>2614</v>
      </c>
      <c r="F554" s="379" t="s">
        <v>2615</v>
      </c>
      <c r="G554" s="379" t="s">
        <v>2616</v>
      </c>
      <c r="H554" s="379" t="s">
        <v>2617</v>
      </c>
      <c r="I554" s="379" t="s">
        <v>795</v>
      </c>
      <c r="J554" s="379" t="s">
        <v>2618</v>
      </c>
      <c r="K554" s="380" t="s">
        <v>797</v>
      </c>
      <c r="L554" s="382"/>
      <c r="M554" s="382"/>
    </row>
    <row r="555" spans="3:13" x14ac:dyDescent="0.3">
      <c r="C555" s="378">
        <f t="shared" si="8"/>
        <v>546</v>
      </c>
      <c r="D555" s="379" t="s">
        <v>978</v>
      </c>
      <c r="E555" s="379" t="s">
        <v>2619</v>
      </c>
      <c r="F555" s="379" t="s">
        <v>2538</v>
      </c>
      <c r="G555" s="379" t="s">
        <v>981</v>
      </c>
      <c r="H555" s="379" t="s">
        <v>794</v>
      </c>
      <c r="I555" s="379" t="s">
        <v>795</v>
      </c>
      <c r="J555" s="379" t="s">
        <v>802</v>
      </c>
      <c r="K555" s="380" t="s">
        <v>797</v>
      </c>
      <c r="L555" s="382"/>
      <c r="M555" s="382"/>
    </row>
    <row r="556" spans="3:13" x14ac:dyDescent="0.3">
      <c r="C556" s="378">
        <f t="shared" si="8"/>
        <v>547</v>
      </c>
      <c r="D556" s="379" t="s">
        <v>2620</v>
      </c>
      <c r="E556" s="379" t="s">
        <v>2131</v>
      </c>
      <c r="F556" s="379" t="s">
        <v>923</v>
      </c>
      <c r="G556" s="379" t="s">
        <v>2132</v>
      </c>
      <c r="H556" s="379" t="s">
        <v>1369</v>
      </c>
      <c r="I556" s="379" t="s">
        <v>795</v>
      </c>
      <c r="J556" s="379" t="s">
        <v>1370</v>
      </c>
      <c r="K556" s="380" t="s">
        <v>797</v>
      </c>
      <c r="L556" s="382"/>
      <c r="M556" s="382"/>
    </row>
    <row r="557" spans="3:13" x14ac:dyDescent="0.3">
      <c r="C557" s="378">
        <f t="shared" si="8"/>
        <v>548</v>
      </c>
      <c r="D557" s="379" t="s">
        <v>2621</v>
      </c>
      <c r="E557" s="379" t="s">
        <v>1421</v>
      </c>
      <c r="F557" s="379" t="s">
        <v>805</v>
      </c>
      <c r="G557" s="379" t="s">
        <v>2622</v>
      </c>
      <c r="H557" s="379" t="s">
        <v>2623</v>
      </c>
      <c r="I557" s="379" t="s">
        <v>1819</v>
      </c>
      <c r="J557" s="379" t="s">
        <v>2624</v>
      </c>
      <c r="K557" s="380" t="s">
        <v>797</v>
      </c>
      <c r="L557" s="382"/>
      <c r="M557" s="382"/>
    </row>
    <row r="558" spans="3:13" x14ac:dyDescent="0.3">
      <c r="C558" s="378">
        <f t="shared" si="8"/>
        <v>549</v>
      </c>
      <c r="D558" s="379" t="s">
        <v>2625</v>
      </c>
      <c r="E558" s="379" t="s">
        <v>2626</v>
      </c>
      <c r="F558" s="379" t="s">
        <v>792</v>
      </c>
      <c r="G558" s="379" t="s">
        <v>2627</v>
      </c>
      <c r="H558" s="379" t="s">
        <v>2628</v>
      </c>
      <c r="I558" s="379" t="s">
        <v>1761</v>
      </c>
      <c r="J558" s="379" t="s">
        <v>2629</v>
      </c>
      <c r="K558" s="380" t="s">
        <v>824</v>
      </c>
      <c r="L558" s="382"/>
      <c r="M558" s="382"/>
    </row>
    <row r="559" spans="3:13" x14ac:dyDescent="0.3">
      <c r="C559" s="378">
        <f t="shared" si="8"/>
        <v>550</v>
      </c>
      <c r="D559" s="379" t="s">
        <v>2630</v>
      </c>
      <c r="E559" s="379" t="s">
        <v>2631</v>
      </c>
      <c r="F559" s="379" t="s">
        <v>1913</v>
      </c>
      <c r="G559" s="379" t="s">
        <v>2632</v>
      </c>
      <c r="H559" s="379" t="s">
        <v>2633</v>
      </c>
      <c r="I559" s="379" t="s">
        <v>1819</v>
      </c>
      <c r="J559" s="379" t="s">
        <v>2634</v>
      </c>
      <c r="K559" s="380" t="s">
        <v>797</v>
      </c>
      <c r="L559" s="382"/>
      <c r="M559" s="382"/>
    </row>
    <row r="560" spans="3:13" x14ac:dyDescent="0.3">
      <c r="C560" s="378">
        <f t="shared" si="8"/>
        <v>551</v>
      </c>
      <c r="D560" s="379" t="s">
        <v>2635</v>
      </c>
      <c r="E560" s="379" t="s">
        <v>2636</v>
      </c>
      <c r="F560" s="379" t="s">
        <v>2637</v>
      </c>
      <c r="G560" s="379" t="s">
        <v>2638</v>
      </c>
      <c r="H560" s="379" t="s">
        <v>1369</v>
      </c>
      <c r="I560" s="379" t="s">
        <v>795</v>
      </c>
      <c r="J560" s="379" t="s">
        <v>1370</v>
      </c>
      <c r="K560" s="380" t="s">
        <v>797</v>
      </c>
      <c r="L560" s="382"/>
      <c r="M560" s="382"/>
    </row>
    <row r="561" spans="3:13" x14ac:dyDescent="0.3">
      <c r="C561" s="378">
        <f t="shared" si="8"/>
        <v>552</v>
      </c>
      <c r="D561" s="379" t="s">
        <v>2639</v>
      </c>
      <c r="E561" s="379" t="s">
        <v>1260</v>
      </c>
      <c r="F561" s="379" t="s">
        <v>2640</v>
      </c>
      <c r="G561" s="379" t="s">
        <v>2641</v>
      </c>
      <c r="H561" s="379" t="s">
        <v>1672</v>
      </c>
      <c r="I561" s="379" t="s">
        <v>795</v>
      </c>
      <c r="J561" s="379" t="s">
        <v>1771</v>
      </c>
      <c r="K561" s="380" t="s">
        <v>797</v>
      </c>
      <c r="L561" s="382"/>
      <c r="M561" s="382"/>
    </row>
    <row r="562" spans="3:13" x14ac:dyDescent="0.3">
      <c r="C562" s="378">
        <f t="shared" si="8"/>
        <v>553</v>
      </c>
      <c r="D562" s="379" t="s">
        <v>1346</v>
      </c>
      <c r="E562" s="379" t="s">
        <v>1347</v>
      </c>
      <c r="F562" s="379" t="s">
        <v>858</v>
      </c>
      <c r="G562" s="379" t="s">
        <v>1348</v>
      </c>
      <c r="H562" s="379" t="s">
        <v>1115</v>
      </c>
      <c r="I562" s="379" t="s">
        <v>795</v>
      </c>
      <c r="J562" s="379" t="s">
        <v>1258</v>
      </c>
      <c r="K562" s="380" t="s">
        <v>809</v>
      </c>
      <c r="L562" s="382"/>
      <c r="M562" s="382"/>
    </row>
    <row r="563" spans="3:13" x14ac:dyDescent="0.3">
      <c r="C563" s="378">
        <f t="shared" si="8"/>
        <v>554</v>
      </c>
      <c r="D563" s="379" t="s">
        <v>2642</v>
      </c>
      <c r="E563" s="379" t="s">
        <v>2643</v>
      </c>
      <c r="F563" s="379" t="s">
        <v>866</v>
      </c>
      <c r="G563" s="379" t="s">
        <v>2644</v>
      </c>
      <c r="H563" s="379" t="s">
        <v>2645</v>
      </c>
      <c r="I563" s="379" t="s">
        <v>1776</v>
      </c>
      <c r="J563" s="379" t="s">
        <v>2646</v>
      </c>
      <c r="K563" s="380" t="s">
        <v>797</v>
      </c>
      <c r="L563" s="382"/>
      <c r="M563" s="382"/>
    </row>
    <row r="564" spans="3:13" x14ac:dyDescent="0.3">
      <c r="C564" s="378">
        <f t="shared" si="8"/>
        <v>555</v>
      </c>
      <c r="D564" s="379" t="s">
        <v>2647</v>
      </c>
      <c r="E564" s="379" t="s">
        <v>975</v>
      </c>
      <c r="F564" s="379" t="s">
        <v>923</v>
      </c>
      <c r="G564" s="379" t="s">
        <v>2648</v>
      </c>
      <c r="H564" s="379" t="s">
        <v>1592</v>
      </c>
      <c r="I564" s="379" t="s">
        <v>795</v>
      </c>
      <c r="J564" s="379" t="s">
        <v>1593</v>
      </c>
      <c r="K564" s="380" t="s">
        <v>797</v>
      </c>
      <c r="L564" s="382"/>
      <c r="M564" s="382"/>
    </row>
    <row r="565" spans="3:13" x14ac:dyDescent="0.3">
      <c r="C565" s="378">
        <f t="shared" si="8"/>
        <v>556</v>
      </c>
      <c r="D565" s="379" t="s">
        <v>2649</v>
      </c>
      <c r="E565" s="379" t="s">
        <v>2650</v>
      </c>
      <c r="F565" s="379" t="s">
        <v>821</v>
      </c>
      <c r="G565" s="379" t="s">
        <v>2651</v>
      </c>
      <c r="H565" s="379" t="s">
        <v>1521</v>
      </c>
      <c r="I565" s="379" t="s">
        <v>795</v>
      </c>
      <c r="J565" s="379" t="s">
        <v>1766</v>
      </c>
      <c r="K565" s="380" t="s">
        <v>908</v>
      </c>
      <c r="L565" s="382"/>
      <c r="M565" s="382"/>
    </row>
    <row r="566" spans="3:13" x14ac:dyDescent="0.3">
      <c r="C566" s="378">
        <f t="shared" si="8"/>
        <v>557</v>
      </c>
      <c r="D566" s="379" t="s">
        <v>2652</v>
      </c>
      <c r="E566" s="379" t="s">
        <v>2653</v>
      </c>
      <c r="F566" s="379" t="s">
        <v>2654</v>
      </c>
      <c r="G566" s="379" t="s">
        <v>2655</v>
      </c>
      <c r="H566" s="379" t="s">
        <v>1546</v>
      </c>
      <c r="I566" s="379" t="s">
        <v>1243</v>
      </c>
      <c r="J566" s="379" t="s">
        <v>1547</v>
      </c>
      <c r="K566" s="380" t="s">
        <v>797</v>
      </c>
      <c r="L566" s="382"/>
      <c r="M566" s="382"/>
    </row>
    <row r="567" spans="3:13" x14ac:dyDescent="0.3">
      <c r="C567" s="378">
        <f t="shared" si="8"/>
        <v>558</v>
      </c>
      <c r="D567" s="379" t="s">
        <v>1917</v>
      </c>
      <c r="E567" s="379" t="s">
        <v>1918</v>
      </c>
      <c r="F567" s="379" t="s">
        <v>812</v>
      </c>
      <c r="G567" s="379" t="s">
        <v>2656</v>
      </c>
      <c r="H567" s="379" t="s">
        <v>1806</v>
      </c>
      <c r="I567" s="379" t="s">
        <v>1243</v>
      </c>
      <c r="J567" s="379" t="s">
        <v>1807</v>
      </c>
      <c r="K567" s="380" t="s">
        <v>824</v>
      </c>
      <c r="L567" s="382"/>
      <c r="M567" s="382"/>
    </row>
    <row r="568" spans="3:13" x14ac:dyDescent="0.3">
      <c r="C568" s="378">
        <f t="shared" si="8"/>
        <v>559</v>
      </c>
      <c r="D568" s="379" t="s">
        <v>2657</v>
      </c>
      <c r="E568" s="379" t="s">
        <v>2658</v>
      </c>
      <c r="F568" s="379" t="s">
        <v>1238</v>
      </c>
      <c r="G568" s="379" t="s">
        <v>2659</v>
      </c>
      <c r="H568" s="379" t="s">
        <v>2660</v>
      </c>
      <c r="I568" s="379" t="s">
        <v>2661</v>
      </c>
      <c r="J568" s="379" t="s">
        <v>2662</v>
      </c>
      <c r="K568" s="380" t="s">
        <v>797</v>
      </c>
      <c r="L568" s="382"/>
      <c r="M568" s="382"/>
    </row>
    <row r="569" spans="3:13" x14ac:dyDescent="0.3">
      <c r="C569" s="378">
        <f t="shared" si="8"/>
        <v>560</v>
      </c>
      <c r="D569" s="379" t="s">
        <v>2663</v>
      </c>
      <c r="E569" s="379" t="s">
        <v>2664</v>
      </c>
      <c r="F569" s="379" t="s">
        <v>2665</v>
      </c>
      <c r="G569" s="379" t="s">
        <v>2666</v>
      </c>
      <c r="H569" s="379" t="s">
        <v>2667</v>
      </c>
      <c r="I569" s="379" t="s">
        <v>1761</v>
      </c>
      <c r="J569" s="379" t="s">
        <v>2668</v>
      </c>
      <c r="K569" s="380" t="s">
        <v>797</v>
      </c>
      <c r="L569" s="382"/>
      <c r="M569" s="382"/>
    </row>
    <row r="570" spans="3:13" x14ac:dyDescent="0.3">
      <c r="C570" s="378">
        <f t="shared" si="8"/>
        <v>561</v>
      </c>
      <c r="D570" s="379" t="s">
        <v>1917</v>
      </c>
      <c r="E570" s="379" t="s">
        <v>2669</v>
      </c>
      <c r="F570" s="379" t="s">
        <v>1304</v>
      </c>
      <c r="G570" s="379" t="s">
        <v>2656</v>
      </c>
      <c r="H570" s="379" t="s">
        <v>1806</v>
      </c>
      <c r="I570" s="379" t="s">
        <v>1243</v>
      </c>
      <c r="J570" s="379" t="s">
        <v>1807</v>
      </c>
      <c r="K570" s="380" t="s">
        <v>824</v>
      </c>
      <c r="L570" s="382"/>
      <c r="M570" s="382"/>
    </row>
    <row r="571" spans="3:13" x14ac:dyDescent="0.3">
      <c r="C571" s="378">
        <f t="shared" si="8"/>
        <v>562</v>
      </c>
      <c r="D571" s="379" t="s">
        <v>2670</v>
      </c>
      <c r="E571" s="379" t="s">
        <v>2671</v>
      </c>
      <c r="F571" s="379" t="s">
        <v>836</v>
      </c>
      <c r="G571" s="379" t="s">
        <v>2672</v>
      </c>
      <c r="H571" s="379" t="s">
        <v>1438</v>
      </c>
      <c r="I571" s="379" t="s">
        <v>795</v>
      </c>
      <c r="J571" s="379" t="s">
        <v>1439</v>
      </c>
      <c r="K571" s="380" t="s">
        <v>797</v>
      </c>
      <c r="L571" s="382"/>
      <c r="M571" s="382"/>
    </row>
    <row r="572" spans="3:13" x14ac:dyDescent="0.3">
      <c r="C572" s="378">
        <f t="shared" si="8"/>
        <v>563</v>
      </c>
      <c r="D572" s="379" t="s">
        <v>1539</v>
      </c>
      <c r="E572" s="379" t="s">
        <v>1658</v>
      </c>
      <c r="F572" s="379" t="s">
        <v>927</v>
      </c>
      <c r="G572" s="379" t="s">
        <v>1542</v>
      </c>
      <c r="H572" s="379" t="s">
        <v>1115</v>
      </c>
      <c r="I572" s="379" t="s">
        <v>795</v>
      </c>
      <c r="J572" s="379" t="s">
        <v>1116</v>
      </c>
      <c r="K572" s="380" t="s">
        <v>824</v>
      </c>
      <c r="L572" s="382"/>
      <c r="M572" s="382"/>
    </row>
    <row r="573" spans="3:13" x14ac:dyDescent="0.3">
      <c r="C573" s="378">
        <f t="shared" si="8"/>
        <v>564</v>
      </c>
      <c r="D573" s="379" t="s">
        <v>2673</v>
      </c>
      <c r="E573" s="379" t="s">
        <v>2674</v>
      </c>
      <c r="F573" s="379" t="s">
        <v>2675</v>
      </c>
      <c r="G573" s="379" t="s">
        <v>2676</v>
      </c>
      <c r="H573" s="379" t="s">
        <v>1521</v>
      </c>
      <c r="I573" s="379" t="s">
        <v>795</v>
      </c>
      <c r="J573" s="379" t="s">
        <v>1842</v>
      </c>
      <c r="K573" s="380" t="s">
        <v>797</v>
      </c>
      <c r="L573" s="382"/>
      <c r="M573" s="382"/>
    </row>
    <row r="574" spans="3:13" x14ac:dyDescent="0.3">
      <c r="C574" s="378">
        <f t="shared" si="8"/>
        <v>565</v>
      </c>
      <c r="D574" s="379" t="s">
        <v>2677</v>
      </c>
      <c r="E574" s="379" t="s">
        <v>2678</v>
      </c>
      <c r="F574" s="379" t="s">
        <v>2679</v>
      </c>
      <c r="G574" s="379" t="s">
        <v>2680</v>
      </c>
      <c r="H574" s="379" t="s">
        <v>2494</v>
      </c>
      <c r="I574" s="379" t="s">
        <v>1776</v>
      </c>
      <c r="J574" s="379" t="s">
        <v>2495</v>
      </c>
      <c r="K574" s="380" t="s">
        <v>797</v>
      </c>
      <c r="L574" s="382"/>
      <c r="M574" s="382"/>
    </row>
    <row r="575" spans="3:13" x14ac:dyDescent="0.3">
      <c r="C575" s="378">
        <f t="shared" si="8"/>
        <v>566</v>
      </c>
      <c r="D575" s="379" t="s">
        <v>2681</v>
      </c>
      <c r="E575" s="379" t="s">
        <v>2682</v>
      </c>
      <c r="F575" s="379" t="s">
        <v>812</v>
      </c>
      <c r="G575" s="379" t="s">
        <v>2683</v>
      </c>
      <c r="H575" s="379" t="s">
        <v>1873</v>
      </c>
      <c r="I575" s="379" t="s">
        <v>1819</v>
      </c>
      <c r="J575" s="379" t="s">
        <v>1874</v>
      </c>
      <c r="K575" s="380" t="s">
        <v>797</v>
      </c>
      <c r="L575" s="382"/>
      <c r="M575" s="382"/>
    </row>
    <row r="576" spans="3:13" x14ac:dyDescent="0.3">
      <c r="C576" s="378">
        <f t="shared" si="8"/>
        <v>567</v>
      </c>
      <c r="D576" s="379" t="s">
        <v>2684</v>
      </c>
      <c r="E576" s="379" t="s">
        <v>2685</v>
      </c>
      <c r="F576" s="379" t="s">
        <v>2686</v>
      </c>
      <c r="G576" s="379" t="s">
        <v>2687</v>
      </c>
      <c r="H576" s="379" t="s">
        <v>1438</v>
      </c>
      <c r="I576" s="379" t="s">
        <v>795</v>
      </c>
      <c r="J576" s="379" t="s">
        <v>1439</v>
      </c>
      <c r="K576" s="380" t="s">
        <v>852</v>
      </c>
      <c r="L576" s="382"/>
      <c r="M576" s="382"/>
    </row>
    <row r="577" spans="3:13" x14ac:dyDescent="0.3">
      <c r="C577" s="378">
        <f t="shared" si="8"/>
        <v>568</v>
      </c>
      <c r="D577" s="379" t="s">
        <v>2688</v>
      </c>
      <c r="E577" s="379" t="s">
        <v>2689</v>
      </c>
      <c r="F577" s="379" t="s">
        <v>923</v>
      </c>
      <c r="G577" s="379" t="s">
        <v>2690</v>
      </c>
      <c r="H577" s="379" t="s">
        <v>2108</v>
      </c>
      <c r="I577" s="379" t="s">
        <v>795</v>
      </c>
      <c r="J577" s="379" t="s">
        <v>2109</v>
      </c>
      <c r="K577" s="380" t="s">
        <v>797</v>
      </c>
      <c r="L577" s="382"/>
      <c r="M577" s="382"/>
    </row>
    <row r="578" spans="3:13" x14ac:dyDescent="0.3">
      <c r="C578" s="378">
        <f t="shared" si="8"/>
        <v>569</v>
      </c>
      <c r="D578" s="379" t="s">
        <v>2691</v>
      </c>
      <c r="E578" s="379" t="s">
        <v>2692</v>
      </c>
      <c r="F578" s="379" t="s">
        <v>1123</v>
      </c>
      <c r="G578" s="379" t="s">
        <v>2693</v>
      </c>
      <c r="H578" s="379" t="s">
        <v>1605</v>
      </c>
      <c r="I578" s="379" t="s">
        <v>795</v>
      </c>
      <c r="J578" s="379" t="s">
        <v>2694</v>
      </c>
      <c r="K578" s="380" t="s">
        <v>797</v>
      </c>
      <c r="L578" s="382"/>
      <c r="M578" s="382"/>
    </row>
    <row r="579" spans="3:13" x14ac:dyDescent="0.3">
      <c r="C579" s="378">
        <f t="shared" si="8"/>
        <v>570</v>
      </c>
      <c r="D579" s="379" t="s">
        <v>2695</v>
      </c>
      <c r="E579" s="379" t="s">
        <v>2696</v>
      </c>
      <c r="F579" s="379" t="s">
        <v>792</v>
      </c>
      <c r="G579" s="379" t="s">
        <v>2697</v>
      </c>
      <c r="H579" s="379" t="s">
        <v>2698</v>
      </c>
      <c r="I579" s="379" t="s">
        <v>795</v>
      </c>
      <c r="J579" s="379" t="s">
        <v>2699</v>
      </c>
      <c r="K579" s="380" t="s">
        <v>797</v>
      </c>
      <c r="L579" s="382"/>
      <c r="M579" s="382"/>
    </row>
    <row r="580" spans="3:13" x14ac:dyDescent="0.3">
      <c r="C580" s="378">
        <f t="shared" si="8"/>
        <v>571</v>
      </c>
      <c r="D580" s="379" t="s">
        <v>1239</v>
      </c>
      <c r="E580" s="379" t="s">
        <v>1240</v>
      </c>
      <c r="F580" s="379" t="s">
        <v>923</v>
      </c>
      <c r="G580" s="379" t="s">
        <v>1699</v>
      </c>
      <c r="H580" s="379" t="s">
        <v>1546</v>
      </c>
      <c r="I580" s="379" t="s">
        <v>1243</v>
      </c>
      <c r="J580" s="379" t="s">
        <v>1547</v>
      </c>
      <c r="K580" s="380" t="s">
        <v>797</v>
      </c>
      <c r="L580" s="382"/>
      <c r="M580" s="382"/>
    </row>
    <row r="581" spans="3:13" x14ac:dyDescent="0.3">
      <c r="C581" s="378">
        <f t="shared" si="8"/>
        <v>572</v>
      </c>
      <c r="D581" s="379" t="s">
        <v>1151</v>
      </c>
      <c r="E581" s="379" t="s">
        <v>2700</v>
      </c>
      <c r="F581" s="379" t="s">
        <v>2701</v>
      </c>
      <c r="G581" s="379" t="s">
        <v>1153</v>
      </c>
      <c r="H581" s="379" t="s">
        <v>794</v>
      </c>
      <c r="I581" s="379" t="s">
        <v>795</v>
      </c>
      <c r="J581" s="379" t="s">
        <v>796</v>
      </c>
      <c r="K581" s="380" t="s">
        <v>797</v>
      </c>
      <c r="L581" s="382"/>
      <c r="M581" s="382"/>
    </row>
    <row r="582" spans="3:13" x14ac:dyDescent="0.3">
      <c r="C582" s="378">
        <f t="shared" si="8"/>
        <v>573</v>
      </c>
      <c r="D582" s="379" t="s">
        <v>819</v>
      </c>
      <c r="E582" s="379" t="s">
        <v>1422</v>
      </c>
      <c r="F582" s="379" t="s">
        <v>1238</v>
      </c>
      <c r="G582" s="379" t="s">
        <v>822</v>
      </c>
      <c r="H582" s="379" t="s">
        <v>794</v>
      </c>
      <c r="I582" s="379" t="s">
        <v>795</v>
      </c>
      <c r="J582" s="379" t="s">
        <v>823</v>
      </c>
      <c r="K582" s="380" t="s">
        <v>797</v>
      </c>
      <c r="L582" s="382"/>
      <c r="M582" s="382"/>
    </row>
    <row r="583" spans="3:13" x14ac:dyDescent="0.3">
      <c r="C583" s="378">
        <f t="shared" si="8"/>
        <v>574</v>
      </c>
      <c r="D583" s="379" t="s">
        <v>2702</v>
      </c>
      <c r="E583" s="379" t="s">
        <v>2703</v>
      </c>
      <c r="F583" s="379" t="s">
        <v>1047</v>
      </c>
      <c r="G583" s="379" t="s">
        <v>2704</v>
      </c>
      <c r="H583" s="379" t="s">
        <v>1369</v>
      </c>
      <c r="I583" s="379" t="s">
        <v>795</v>
      </c>
      <c r="J583" s="379" t="s">
        <v>1370</v>
      </c>
      <c r="K583" s="380" t="s">
        <v>797</v>
      </c>
      <c r="L583" s="382"/>
      <c r="M583" s="382"/>
    </row>
    <row r="584" spans="3:13" x14ac:dyDescent="0.3">
      <c r="C584" s="378">
        <f t="shared" si="8"/>
        <v>575</v>
      </c>
      <c r="D584" s="379" t="s">
        <v>2705</v>
      </c>
      <c r="E584" s="379" t="s">
        <v>2706</v>
      </c>
      <c r="F584" s="379" t="s">
        <v>805</v>
      </c>
      <c r="G584" s="379" t="s">
        <v>2707</v>
      </c>
      <c r="H584" s="379" t="s">
        <v>1521</v>
      </c>
      <c r="I584" s="379" t="s">
        <v>795</v>
      </c>
      <c r="J584" s="379" t="s">
        <v>1766</v>
      </c>
      <c r="K584" s="380" t="s">
        <v>797</v>
      </c>
      <c r="L584" s="382"/>
      <c r="M584" s="382"/>
    </row>
    <row r="585" spans="3:13" x14ac:dyDescent="0.3">
      <c r="C585" s="378">
        <f t="shared" si="8"/>
        <v>576</v>
      </c>
      <c r="D585" s="379" t="s">
        <v>2708</v>
      </c>
      <c r="E585" s="379" t="s">
        <v>2709</v>
      </c>
      <c r="F585" s="379" t="s">
        <v>2710</v>
      </c>
      <c r="G585" s="379" t="s">
        <v>2711</v>
      </c>
      <c r="H585" s="379" t="s">
        <v>2712</v>
      </c>
      <c r="I585" s="379" t="s">
        <v>795</v>
      </c>
      <c r="J585" s="379" t="s">
        <v>2713</v>
      </c>
      <c r="K585" s="380" t="s">
        <v>797</v>
      </c>
      <c r="L585" s="382"/>
      <c r="M585" s="382"/>
    </row>
    <row r="586" spans="3:13" x14ac:dyDescent="0.3">
      <c r="C586" s="378">
        <f t="shared" si="8"/>
        <v>577</v>
      </c>
      <c r="D586" s="379" t="s">
        <v>2126</v>
      </c>
      <c r="E586" s="379" t="s">
        <v>1401</v>
      </c>
      <c r="F586" s="379" t="s">
        <v>1402</v>
      </c>
      <c r="G586" s="379" t="s">
        <v>2129</v>
      </c>
      <c r="H586" s="379" t="s">
        <v>1438</v>
      </c>
      <c r="I586" s="379" t="s">
        <v>795</v>
      </c>
      <c r="J586" s="379" t="s">
        <v>1439</v>
      </c>
      <c r="K586" s="380" t="s">
        <v>908</v>
      </c>
      <c r="L586" s="382"/>
      <c r="M586" s="382"/>
    </row>
    <row r="587" spans="3:13" x14ac:dyDescent="0.3">
      <c r="C587" s="378">
        <f t="shared" si="8"/>
        <v>578</v>
      </c>
      <c r="D587" s="379" t="s">
        <v>1151</v>
      </c>
      <c r="E587" s="379" t="s">
        <v>2700</v>
      </c>
      <c r="F587" s="379" t="s">
        <v>2701</v>
      </c>
      <c r="G587" s="379" t="s">
        <v>1153</v>
      </c>
      <c r="H587" s="379" t="s">
        <v>794</v>
      </c>
      <c r="I587" s="379" t="s">
        <v>795</v>
      </c>
      <c r="J587" s="379" t="s">
        <v>796</v>
      </c>
      <c r="K587" s="380" t="s">
        <v>797</v>
      </c>
      <c r="L587" s="382"/>
      <c r="M587" s="382"/>
    </row>
    <row r="588" spans="3:13" x14ac:dyDescent="0.3">
      <c r="C588" s="378">
        <f t="shared" ref="C588:C651" si="9">C587+1</f>
        <v>579</v>
      </c>
      <c r="D588" s="379" t="s">
        <v>1479</v>
      </c>
      <c r="E588" s="379" t="s">
        <v>1480</v>
      </c>
      <c r="F588" s="379" t="s">
        <v>1367</v>
      </c>
      <c r="G588" s="379" t="s">
        <v>1105</v>
      </c>
      <c r="H588" s="379" t="s">
        <v>807</v>
      </c>
      <c r="I588" s="379" t="s">
        <v>795</v>
      </c>
      <c r="J588" s="379" t="s">
        <v>808</v>
      </c>
      <c r="K588" s="380" t="s">
        <v>797</v>
      </c>
      <c r="L588" s="382"/>
      <c r="M588" s="382"/>
    </row>
    <row r="589" spans="3:13" x14ac:dyDescent="0.3">
      <c r="C589" s="378">
        <f t="shared" si="9"/>
        <v>580</v>
      </c>
      <c r="D589" s="379" t="s">
        <v>2714</v>
      </c>
      <c r="E589" s="379" t="s">
        <v>2715</v>
      </c>
      <c r="F589" s="379" t="s">
        <v>862</v>
      </c>
      <c r="G589" s="379" t="s">
        <v>2716</v>
      </c>
      <c r="H589" s="379" t="s">
        <v>1115</v>
      </c>
      <c r="I589" s="379" t="s">
        <v>795</v>
      </c>
      <c r="J589" s="379" t="s">
        <v>1116</v>
      </c>
      <c r="K589" s="380" t="s">
        <v>797</v>
      </c>
      <c r="L589" s="382"/>
      <c r="M589" s="382"/>
    </row>
    <row r="590" spans="3:13" x14ac:dyDescent="0.3">
      <c r="C590" s="378">
        <f t="shared" si="9"/>
        <v>581</v>
      </c>
      <c r="D590" s="379" t="s">
        <v>2117</v>
      </c>
      <c r="E590" s="379" t="s">
        <v>2717</v>
      </c>
      <c r="F590" s="379" t="s">
        <v>2718</v>
      </c>
      <c r="G590" s="379" t="s">
        <v>2119</v>
      </c>
      <c r="H590" s="379" t="s">
        <v>2120</v>
      </c>
      <c r="I590" s="379" t="s">
        <v>795</v>
      </c>
      <c r="J590" s="379" t="s">
        <v>2121</v>
      </c>
      <c r="K590" s="380" t="s">
        <v>797</v>
      </c>
      <c r="L590" s="382"/>
      <c r="M590" s="382"/>
    </row>
    <row r="591" spans="3:13" x14ac:dyDescent="0.3">
      <c r="C591" s="378">
        <f t="shared" si="9"/>
        <v>582</v>
      </c>
      <c r="D591" s="379" t="s">
        <v>2719</v>
      </c>
      <c r="E591" s="379" t="s">
        <v>1863</v>
      </c>
      <c r="F591" s="379" t="s">
        <v>2371</v>
      </c>
      <c r="G591" s="379" t="s">
        <v>981</v>
      </c>
      <c r="H591" s="379" t="s">
        <v>794</v>
      </c>
      <c r="I591" s="379" t="s">
        <v>795</v>
      </c>
      <c r="J591" s="379" t="s">
        <v>802</v>
      </c>
      <c r="K591" s="380" t="s">
        <v>908</v>
      </c>
      <c r="L591" s="382"/>
      <c r="M591" s="382"/>
    </row>
    <row r="592" spans="3:13" x14ac:dyDescent="0.3">
      <c r="C592" s="378">
        <f t="shared" si="9"/>
        <v>583</v>
      </c>
      <c r="D592" s="379" t="s">
        <v>2720</v>
      </c>
      <c r="E592" s="379" t="s">
        <v>2721</v>
      </c>
      <c r="F592" s="379" t="s">
        <v>1969</v>
      </c>
      <c r="G592" s="379" t="s">
        <v>2722</v>
      </c>
      <c r="H592" s="379" t="s">
        <v>1369</v>
      </c>
      <c r="I592" s="379" t="s">
        <v>795</v>
      </c>
      <c r="J592" s="379" t="s">
        <v>1370</v>
      </c>
      <c r="K592" s="380" t="s">
        <v>824</v>
      </c>
      <c r="L592" s="382"/>
      <c r="M592" s="382"/>
    </row>
    <row r="593" spans="3:13" x14ac:dyDescent="0.3">
      <c r="C593" s="378">
        <f t="shared" si="9"/>
        <v>584</v>
      </c>
      <c r="D593" s="379" t="s">
        <v>2723</v>
      </c>
      <c r="E593" s="379" t="s">
        <v>845</v>
      </c>
      <c r="F593" s="379" t="s">
        <v>821</v>
      </c>
      <c r="G593" s="379" t="s">
        <v>2724</v>
      </c>
      <c r="H593" s="379" t="s">
        <v>2725</v>
      </c>
      <c r="I593" s="379" t="s">
        <v>2336</v>
      </c>
      <c r="J593" s="379" t="s">
        <v>2726</v>
      </c>
      <c r="K593" s="380" t="s">
        <v>797</v>
      </c>
      <c r="L593" s="382"/>
      <c r="M593" s="382"/>
    </row>
    <row r="594" spans="3:13" x14ac:dyDescent="0.3">
      <c r="C594" s="378">
        <f t="shared" si="9"/>
        <v>585</v>
      </c>
      <c r="D594" s="379" t="s">
        <v>970</v>
      </c>
      <c r="E594" s="379" t="s">
        <v>2727</v>
      </c>
      <c r="F594" s="379" t="s">
        <v>812</v>
      </c>
      <c r="G594" s="379" t="s">
        <v>973</v>
      </c>
      <c r="H594" s="379" t="s">
        <v>794</v>
      </c>
      <c r="I594" s="379" t="s">
        <v>795</v>
      </c>
      <c r="J594" s="379" t="s">
        <v>881</v>
      </c>
      <c r="K594" s="380" t="s">
        <v>824</v>
      </c>
      <c r="L594" s="382"/>
      <c r="M594" s="382"/>
    </row>
    <row r="595" spans="3:13" x14ac:dyDescent="0.3">
      <c r="C595" s="378">
        <f t="shared" si="9"/>
        <v>586</v>
      </c>
      <c r="D595" s="379" t="s">
        <v>2728</v>
      </c>
      <c r="E595" s="379" t="s">
        <v>2729</v>
      </c>
      <c r="F595" s="379" t="s">
        <v>821</v>
      </c>
      <c r="G595" s="379" t="s">
        <v>2730</v>
      </c>
      <c r="H595" s="379" t="s">
        <v>2731</v>
      </c>
      <c r="I595" s="379" t="s">
        <v>795</v>
      </c>
      <c r="J595" s="379" t="s">
        <v>2732</v>
      </c>
      <c r="K595" s="380" t="s">
        <v>797</v>
      </c>
      <c r="L595" s="382"/>
      <c r="M595" s="382"/>
    </row>
    <row r="596" spans="3:13" x14ac:dyDescent="0.3">
      <c r="C596" s="378">
        <f t="shared" si="9"/>
        <v>587</v>
      </c>
      <c r="D596" s="379" t="s">
        <v>2733</v>
      </c>
      <c r="E596" s="379" t="s">
        <v>2734</v>
      </c>
      <c r="F596" s="379" t="s">
        <v>1537</v>
      </c>
      <c r="G596" s="379" t="s">
        <v>2735</v>
      </c>
      <c r="H596" s="379" t="s">
        <v>1521</v>
      </c>
      <c r="I596" s="379" t="s">
        <v>795</v>
      </c>
      <c r="J596" s="379" t="s">
        <v>1916</v>
      </c>
      <c r="K596" s="380" t="s">
        <v>797</v>
      </c>
      <c r="L596" s="382"/>
      <c r="M596" s="382"/>
    </row>
    <row r="597" spans="3:13" x14ac:dyDescent="0.3">
      <c r="C597" s="378">
        <f t="shared" si="9"/>
        <v>588</v>
      </c>
      <c r="D597" s="379" t="s">
        <v>2736</v>
      </c>
      <c r="E597" s="379" t="s">
        <v>2737</v>
      </c>
      <c r="F597" s="379" t="s">
        <v>2738</v>
      </c>
      <c r="G597" s="379" t="s">
        <v>2739</v>
      </c>
      <c r="H597" s="379" t="s">
        <v>1419</v>
      </c>
      <c r="I597" s="379" t="s">
        <v>795</v>
      </c>
      <c r="J597" s="379" t="s">
        <v>2740</v>
      </c>
      <c r="K597" s="380" t="s">
        <v>797</v>
      </c>
      <c r="L597" s="382"/>
      <c r="M597" s="382"/>
    </row>
    <row r="598" spans="3:13" x14ac:dyDescent="0.3">
      <c r="C598" s="378">
        <f t="shared" si="9"/>
        <v>589</v>
      </c>
      <c r="D598" s="379" t="s">
        <v>1018</v>
      </c>
      <c r="E598" s="379" t="s">
        <v>1865</v>
      </c>
      <c r="F598" s="379" t="s">
        <v>2741</v>
      </c>
      <c r="G598" s="379" t="s">
        <v>1020</v>
      </c>
      <c r="H598" s="379" t="s">
        <v>1021</v>
      </c>
      <c r="I598" s="379" t="s">
        <v>795</v>
      </c>
      <c r="J598" s="379" t="s">
        <v>1022</v>
      </c>
      <c r="K598" s="380" t="s">
        <v>797</v>
      </c>
      <c r="L598" s="382"/>
      <c r="M598" s="382"/>
    </row>
    <row r="599" spans="3:13" x14ac:dyDescent="0.3">
      <c r="C599" s="378">
        <f t="shared" si="9"/>
        <v>590</v>
      </c>
      <c r="D599" s="379" t="s">
        <v>2742</v>
      </c>
      <c r="E599" s="379" t="s">
        <v>2743</v>
      </c>
      <c r="F599" s="379" t="s">
        <v>923</v>
      </c>
      <c r="G599" s="379" t="s">
        <v>2744</v>
      </c>
      <c r="H599" s="379" t="s">
        <v>2745</v>
      </c>
      <c r="I599" s="379" t="s">
        <v>1243</v>
      </c>
      <c r="J599" s="379" t="s">
        <v>2746</v>
      </c>
      <c r="K599" s="380" t="s">
        <v>797</v>
      </c>
      <c r="L599" s="382"/>
      <c r="M599" s="382"/>
    </row>
    <row r="600" spans="3:13" x14ac:dyDescent="0.3">
      <c r="C600" s="378">
        <f t="shared" si="9"/>
        <v>591</v>
      </c>
      <c r="D600" s="379" t="s">
        <v>2747</v>
      </c>
      <c r="E600" s="379" t="s">
        <v>2748</v>
      </c>
      <c r="F600" s="379" t="s">
        <v>2749</v>
      </c>
      <c r="G600" s="379" t="s">
        <v>2750</v>
      </c>
      <c r="H600" s="379" t="s">
        <v>1672</v>
      </c>
      <c r="I600" s="379" t="s">
        <v>795</v>
      </c>
      <c r="J600" s="379" t="s">
        <v>2007</v>
      </c>
      <c r="K600" s="380" t="s">
        <v>797</v>
      </c>
      <c r="L600" s="382"/>
      <c r="M600" s="382"/>
    </row>
    <row r="601" spans="3:13" x14ac:dyDescent="0.3">
      <c r="C601" s="378">
        <f t="shared" si="9"/>
        <v>592</v>
      </c>
      <c r="D601" s="379" t="s">
        <v>1255</v>
      </c>
      <c r="E601" s="379" t="s">
        <v>2751</v>
      </c>
      <c r="F601" s="379" t="s">
        <v>875</v>
      </c>
      <c r="G601" s="379" t="s">
        <v>1257</v>
      </c>
      <c r="H601" s="379" t="s">
        <v>1115</v>
      </c>
      <c r="I601" s="379" t="s">
        <v>795</v>
      </c>
      <c r="J601" s="379" t="s">
        <v>1258</v>
      </c>
      <c r="K601" s="380" t="s">
        <v>824</v>
      </c>
      <c r="L601" s="382"/>
      <c r="M601" s="382"/>
    </row>
    <row r="602" spans="3:13" x14ac:dyDescent="0.3">
      <c r="C602" s="378">
        <f t="shared" si="9"/>
        <v>593</v>
      </c>
      <c r="D602" s="379" t="s">
        <v>1539</v>
      </c>
      <c r="E602" s="379" t="s">
        <v>2752</v>
      </c>
      <c r="F602" s="379" t="s">
        <v>2679</v>
      </c>
      <c r="G602" s="379" t="s">
        <v>2753</v>
      </c>
      <c r="H602" s="379" t="s">
        <v>1531</v>
      </c>
      <c r="I602" s="379" t="s">
        <v>1382</v>
      </c>
      <c r="J602" s="379" t="s">
        <v>1725</v>
      </c>
      <c r="K602" s="380" t="s">
        <v>824</v>
      </c>
      <c r="L602" s="382"/>
      <c r="M602" s="382"/>
    </row>
    <row r="603" spans="3:13" x14ac:dyDescent="0.3">
      <c r="C603" s="378">
        <f t="shared" si="9"/>
        <v>594</v>
      </c>
      <c r="D603" s="379" t="s">
        <v>2754</v>
      </c>
      <c r="E603" s="379" t="s">
        <v>2755</v>
      </c>
      <c r="F603" s="379" t="s">
        <v>2756</v>
      </c>
      <c r="G603" s="379" t="s">
        <v>2757</v>
      </c>
      <c r="H603" s="379" t="s">
        <v>2758</v>
      </c>
      <c r="I603" s="379" t="s">
        <v>2759</v>
      </c>
      <c r="J603" s="379" t="s">
        <v>2760</v>
      </c>
      <c r="K603" s="380" t="s">
        <v>797</v>
      </c>
      <c r="L603" s="382"/>
      <c r="M603" s="382"/>
    </row>
    <row r="604" spans="3:13" x14ac:dyDescent="0.3">
      <c r="C604" s="378">
        <f t="shared" si="9"/>
        <v>595</v>
      </c>
      <c r="D604" s="379" t="s">
        <v>1111</v>
      </c>
      <c r="E604" s="379" t="s">
        <v>1440</v>
      </c>
      <c r="F604" s="379" t="s">
        <v>858</v>
      </c>
      <c r="G604" s="379" t="s">
        <v>1058</v>
      </c>
      <c r="H604" s="379" t="s">
        <v>794</v>
      </c>
      <c r="I604" s="379" t="s">
        <v>795</v>
      </c>
      <c r="J604" s="379" t="s">
        <v>796</v>
      </c>
      <c r="K604" s="380" t="s">
        <v>797</v>
      </c>
      <c r="L604" s="382"/>
      <c r="M604" s="382"/>
    </row>
    <row r="605" spans="3:13" x14ac:dyDescent="0.3">
      <c r="C605" s="378">
        <f t="shared" si="9"/>
        <v>596</v>
      </c>
      <c r="D605" s="379" t="s">
        <v>1094</v>
      </c>
      <c r="E605" s="379" t="s">
        <v>845</v>
      </c>
      <c r="F605" s="379" t="s">
        <v>946</v>
      </c>
      <c r="G605" s="379" t="s">
        <v>1097</v>
      </c>
      <c r="H605" s="379" t="s">
        <v>794</v>
      </c>
      <c r="I605" s="379" t="s">
        <v>795</v>
      </c>
      <c r="J605" s="379" t="s">
        <v>881</v>
      </c>
      <c r="K605" s="380" t="s">
        <v>829</v>
      </c>
      <c r="L605" s="382"/>
      <c r="M605" s="382"/>
    </row>
    <row r="606" spans="3:13" x14ac:dyDescent="0.3">
      <c r="C606" s="378">
        <f t="shared" si="9"/>
        <v>597</v>
      </c>
      <c r="D606" s="379" t="s">
        <v>2181</v>
      </c>
      <c r="E606" s="379" t="s">
        <v>2182</v>
      </c>
      <c r="F606" s="379" t="s">
        <v>836</v>
      </c>
      <c r="G606" s="379" t="s">
        <v>2228</v>
      </c>
      <c r="H606" s="379" t="s">
        <v>1605</v>
      </c>
      <c r="I606" s="379" t="s">
        <v>795</v>
      </c>
      <c r="J606" s="379" t="s">
        <v>1606</v>
      </c>
      <c r="K606" s="380" t="s">
        <v>829</v>
      </c>
      <c r="L606" s="382"/>
      <c r="M606" s="382"/>
    </row>
    <row r="607" spans="3:13" x14ac:dyDescent="0.3">
      <c r="C607" s="378">
        <f t="shared" si="9"/>
        <v>598</v>
      </c>
      <c r="D607" s="379" t="s">
        <v>991</v>
      </c>
      <c r="E607" s="379" t="s">
        <v>992</v>
      </c>
      <c r="F607" s="379" t="s">
        <v>836</v>
      </c>
      <c r="G607" s="379" t="s">
        <v>993</v>
      </c>
      <c r="H607" s="379" t="s">
        <v>794</v>
      </c>
      <c r="I607" s="379" t="s">
        <v>795</v>
      </c>
      <c r="J607" s="379" t="s">
        <v>802</v>
      </c>
      <c r="K607" s="380" t="s">
        <v>829</v>
      </c>
      <c r="L607" s="382"/>
      <c r="M607" s="382"/>
    </row>
    <row r="608" spans="3:13" x14ac:dyDescent="0.3">
      <c r="C608" s="378">
        <f t="shared" si="9"/>
        <v>599</v>
      </c>
      <c r="D608" s="379" t="s">
        <v>2761</v>
      </c>
      <c r="E608" s="379" t="s">
        <v>2762</v>
      </c>
      <c r="F608" s="379" t="s">
        <v>1584</v>
      </c>
      <c r="G608" s="379" t="s">
        <v>2763</v>
      </c>
      <c r="H608" s="379" t="s">
        <v>1369</v>
      </c>
      <c r="I608" s="379" t="s">
        <v>795</v>
      </c>
      <c r="J608" s="379" t="s">
        <v>1370</v>
      </c>
      <c r="K608" s="380" t="s">
        <v>797</v>
      </c>
      <c r="L608" s="382"/>
      <c r="M608" s="382"/>
    </row>
    <row r="609" spans="3:13" x14ac:dyDescent="0.3">
      <c r="C609" s="378">
        <f t="shared" si="9"/>
        <v>600</v>
      </c>
      <c r="D609" s="379" t="s">
        <v>2764</v>
      </c>
      <c r="E609" s="379" t="s">
        <v>2765</v>
      </c>
      <c r="F609" s="379" t="s">
        <v>972</v>
      </c>
      <c r="G609" s="379" t="s">
        <v>2766</v>
      </c>
      <c r="H609" s="379" t="s">
        <v>2767</v>
      </c>
      <c r="I609" s="379" t="s">
        <v>1776</v>
      </c>
      <c r="J609" s="379" t="s">
        <v>2768</v>
      </c>
      <c r="K609" s="380" t="s">
        <v>908</v>
      </c>
      <c r="L609" s="382"/>
      <c r="M609" s="382"/>
    </row>
    <row r="610" spans="3:13" x14ac:dyDescent="0.3">
      <c r="C610" s="378">
        <f t="shared" si="9"/>
        <v>601</v>
      </c>
      <c r="D610" s="379" t="s">
        <v>2023</v>
      </c>
      <c r="E610" s="379" t="s">
        <v>1216</v>
      </c>
      <c r="F610" s="379" t="s">
        <v>942</v>
      </c>
      <c r="G610" s="379" t="s">
        <v>939</v>
      </c>
      <c r="H610" s="379" t="s">
        <v>794</v>
      </c>
      <c r="I610" s="379" t="s">
        <v>795</v>
      </c>
      <c r="J610" s="379" t="s">
        <v>796</v>
      </c>
      <c r="K610" s="380" t="s">
        <v>824</v>
      </c>
      <c r="L610" s="382"/>
      <c r="M610" s="382"/>
    </row>
    <row r="611" spans="3:13" x14ac:dyDescent="0.3">
      <c r="C611" s="378">
        <f t="shared" si="9"/>
        <v>602</v>
      </c>
      <c r="D611" s="379" t="s">
        <v>2769</v>
      </c>
      <c r="E611" s="379" t="s">
        <v>2770</v>
      </c>
      <c r="F611" s="379" t="s">
        <v>1495</v>
      </c>
      <c r="G611" s="379" t="s">
        <v>2771</v>
      </c>
      <c r="H611" s="379" t="s">
        <v>2772</v>
      </c>
      <c r="I611" s="379" t="s">
        <v>2602</v>
      </c>
      <c r="J611" s="379" t="s">
        <v>2773</v>
      </c>
      <c r="K611" s="380" t="s">
        <v>797</v>
      </c>
      <c r="L611" s="382"/>
      <c r="M611" s="382"/>
    </row>
    <row r="612" spans="3:13" x14ac:dyDescent="0.3">
      <c r="C612" s="378">
        <f t="shared" si="9"/>
        <v>603</v>
      </c>
      <c r="D612" s="379" t="s">
        <v>2377</v>
      </c>
      <c r="E612" s="379" t="s">
        <v>1713</v>
      </c>
      <c r="F612" s="379" t="s">
        <v>2378</v>
      </c>
      <c r="G612" s="379" t="s">
        <v>2379</v>
      </c>
      <c r="H612" s="379" t="s">
        <v>794</v>
      </c>
      <c r="I612" s="379" t="s">
        <v>795</v>
      </c>
      <c r="J612" s="379" t="s">
        <v>796</v>
      </c>
      <c r="K612" s="380" t="s">
        <v>797</v>
      </c>
      <c r="L612" s="382"/>
      <c r="M612" s="382"/>
    </row>
    <row r="613" spans="3:13" x14ac:dyDescent="0.3">
      <c r="C613" s="378">
        <f t="shared" si="9"/>
        <v>604</v>
      </c>
      <c r="D613" s="379" t="s">
        <v>2774</v>
      </c>
      <c r="E613" s="379" t="s">
        <v>1851</v>
      </c>
      <c r="F613" s="379" t="s">
        <v>805</v>
      </c>
      <c r="G613" s="379" t="s">
        <v>2775</v>
      </c>
      <c r="H613" s="379" t="s">
        <v>2776</v>
      </c>
      <c r="I613" s="379" t="s">
        <v>795</v>
      </c>
      <c r="J613" s="379" t="s">
        <v>2777</v>
      </c>
      <c r="K613" s="380" t="s">
        <v>824</v>
      </c>
      <c r="L613" s="382"/>
      <c r="M613" s="382"/>
    </row>
    <row r="614" spans="3:13" x14ac:dyDescent="0.3">
      <c r="C614" s="378">
        <f t="shared" si="9"/>
        <v>605</v>
      </c>
      <c r="D614" s="379" t="s">
        <v>2778</v>
      </c>
      <c r="E614" s="379" t="s">
        <v>2658</v>
      </c>
      <c r="F614" s="379" t="s">
        <v>1238</v>
      </c>
      <c r="G614" s="379" t="s">
        <v>2659</v>
      </c>
      <c r="H614" s="379" t="s">
        <v>2660</v>
      </c>
      <c r="I614" s="379" t="s">
        <v>2661</v>
      </c>
      <c r="J614" s="379" t="s">
        <v>2662</v>
      </c>
      <c r="K614" s="380" t="s">
        <v>797</v>
      </c>
      <c r="L614" s="382"/>
      <c r="M614" s="382"/>
    </row>
    <row r="615" spans="3:13" x14ac:dyDescent="0.3">
      <c r="C615" s="378">
        <f t="shared" si="9"/>
        <v>606</v>
      </c>
      <c r="D615" s="379" t="s">
        <v>1954</v>
      </c>
      <c r="E615" s="379" t="s">
        <v>1955</v>
      </c>
      <c r="F615" s="379" t="s">
        <v>805</v>
      </c>
      <c r="G615" s="379" t="s">
        <v>2779</v>
      </c>
      <c r="H615" s="379" t="s">
        <v>1115</v>
      </c>
      <c r="I615" s="379" t="s">
        <v>795</v>
      </c>
      <c r="J615" s="379" t="s">
        <v>1116</v>
      </c>
      <c r="K615" s="380" t="s">
        <v>797</v>
      </c>
      <c r="L615" s="382"/>
      <c r="M615" s="382"/>
    </row>
    <row r="616" spans="3:13" x14ac:dyDescent="0.3">
      <c r="C616" s="378">
        <f t="shared" si="9"/>
        <v>607</v>
      </c>
      <c r="D616" s="379" t="s">
        <v>2780</v>
      </c>
      <c r="E616" s="379" t="s">
        <v>2781</v>
      </c>
      <c r="F616" s="379" t="s">
        <v>2782</v>
      </c>
      <c r="G616" s="379" t="s">
        <v>2783</v>
      </c>
      <c r="H616" s="379" t="s">
        <v>2784</v>
      </c>
      <c r="I616" s="379" t="s">
        <v>2785</v>
      </c>
      <c r="J616" s="379" t="s">
        <v>2786</v>
      </c>
      <c r="K616" s="380" t="s">
        <v>797</v>
      </c>
      <c r="L616" s="382"/>
      <c r="M616" s="382"/>
    </row>
    <row r="617" spans="3:13" x14ac:dyDescent="0.3">
      <c r="C617" s="378">
        <f t="shared" si="9"/>
        <v>608</v>
      </c>
      <c r="D617" s="379" t="s">
        <v>2787</v>
      </c>
      <c r="E617" s="379" t="s">
        <v>1627</v>
      </c>
      <c r="F617" s="379" t="s">
        <v>2788</v>
      </c>
      <c r="G617" s="379" t="s">
        <v>2789</v>
      </c>
      <c r="H617" s="379" t="s">
        <v>1752</v>
      </c>
      <c r="I617" s="379" t="s">
        <v>795</v>
      </c>
      <c r="J617" s="379" t="s">
        <v>1753</v>
      </c>
      <c r="K617" s="380" t="s">
        <v>797</v>
      </c>
      <c r="L617" s="382"/>
      <c r="M617" s="382"/>
    </row>
    <row r="618" spans="3:13" x14ac:dyDescent="0.3">
      <c r="C618" s="378">
        <f t="shared" si="9"/>
        <v>609</v>
      </c>
      <c r="D618" s="379" t="s">
        <v>2790</v>
      </c>
      <c r="E618" s="379" t="s">
        <v>2791</v>
      </c>
      <c r="F618" s="379" t="s">
        <v>2792</v>
      </c>
      <c r="G618" s="379" t="s">
        <v>2793</v>
      </c>
      <c r="H618" s="379" t="s">
        <v>1521</v>
      </c>
      <c r="I618" s="379" t="s">
        <v>795</v>
      </c>
      <c r="J618" s="379" t="s">
        <v>1522</v>
      </c>
      <c r="K618" s="380" t="s">
        <v>797</v>
      </c>
      <c r="L618" s="382"/>
      <c r="M618" s="382"/>
    </row>
    <row r="619" spans="3:13" x14ac:dyDescent="0.3">
      <c r="C619" s="378">
        <f t="shared" si="9"/>
        <v>610</v>
      </c>
      <c r="D619" s="379" t="s">
        <v>2794</v>
      </c>
      <c r="E619" s="379" t="s">
        <v>2795</v>
      </c>
      <c r="F619" s="379" t="s">
        <v>2796</v>
      </c>
      <c r="G619" s="379" t="s">
        <v>2797</v>
      </c>
      <c r="H619" s="379" t="s">
        <v>1521</v>
      </c>
      <c r="I619" s="379" t="s">
        <v>795</v>
      </c>
      <c r="J619" s="379" t="s">
        <v>1522</v>
      </c>
      <c r="K619" s="380" t="s">
        <v>797</v>
      </c>
      <c r="L619" s="382"/>
      <c r="M619" s="382"/>
    </row>
    <row r="620" spans="3:13" x14ac:dyDescent="0.3">
      <c r="C620" s="378">
        <f t="shared" si="9"/>
        <v>611</v>
      </c>
      <c r="D620" s="379" t="s">
        <v>1989</v>
      </c>
      <c r="E620" s="379" t="s">
        <v>2159</v>
      </c>
      <c r="F620" s="379" t="s">
        <v>2160</v>
      </c>
      <c r="G620" s="379" t="s">
        <v>1991</v>
      </c>
      <c r="H620" s="379" t="s">
        <v>964</v>
      </c>
      <c r="I620" s="379" t="s">
        <v>795</v>
      </c>
      <c r="J620" s="379" t="s">
        <v>965</v>
      </c>
      <c r="K620" s="380" t="s">
        <v>797</v>
      </c>
      <c r="L620" s="382"/>
      <c r="M620" s="382"/>
    </row>
    <row r="621" spans="3:13" x14ac:dyDescent="0.3">
      <c r="C621" s="378">
        <f t="shared" si="9"/>
        <v>612</v>
      </c>
      <c r="D621" s="379" t="s">
        <v>2798</v>
      </c>
      <c r="E621" s="379" t="s">
        <v>1863</v>
      </c>
      <c r="F621" s="379" t="s">
        <v>1584</v>
      </c>
      <c r="G621" s="379" t="s">
        <v>2799</v>
      </c>
      <c r="H621" s="379" t="s">
        <v>1860</v>
      </c>
      <c r="I621" s="379" t="s">
        <v>1382</v>
      </c>
      <c r="J621" s="379" t="s">
        <v>1861</v>
      </c>
      <c r="K621" s="380" t="s">
        <v>797</v>
      </c>
      <c r="L621" s="382"/>
      <c r="M621" s="382"/>
    </row>
    <row r="622" spans="3:13" x14ac:dyDescent="0.3">
      <c r="C622" s="378">
        <f t="shared" si="9"/>
        <v>613</v>
      </c>
      <c r="D622" s="379" t="s">
        <v>2800</v>
      </c>
      <c r="E622" s="379" t="s">
        <v>2801</v>
      </c>
      <c r="F622" s="379" t="s">
        <v>2802</v>
      </c>
      <c r="G622" s="379" t="s">
        <v>2803</v>
      </c>
      <c r="H622" s="379" t="s">
        <v>2804</v>
      </c>
      <c r="I622" s="379" t="s">
        <v>2785</v>
      </c>
      <c r="J622" s="379" t="s">
        <v>2805</v>
      </c>
      <c r="K622" s="380" t="s">
        <v>852</v>
      </c>
      <c r="L622" s="382"/>
      <c r="M622" s="382"/>
    </row>
    <row r="623" spans="3:13" x14ac:dyDescent="0.3">
      <c r="C623" s="378">
        <f t="shared" si="9"/>
        <v>614</v>
      </c>
      <c r="D623" s="379" t="s">
        <v>2806</v>
      </c>
      <c r="E623" s="379" t="s">
        <v>2807</v>
      </c>
      <c r="F623" s="379" t="s">
        <v>2808</v>
      </c>
      <c r="G623" s="379" t="s">
        <v>2809</v>
      </c>
      <c r="H623" s="379" t="s">
        <v>2810</v>
      </c>
      <c r="I623" s="379" t="s">
        <v>1761</v>
      </c>
      <c r="J623" s="379" t="s">
        <v>2811</v>
      </c>
      <c r="K623" s="380" t="s">
        <v>797</v>
      </c>
      <c r="L623" s="382"/>
      <c r="M623" s="382"/>
    </row>
    <row r="624" spans="3:13" x14ac:dyDescent="0.3">
      <c r="C624" s="378">
        <f t="shared" si="9"/>
        <v>615</v>
      </c>
      <c r="D624" s="379" t="s">
        <v>2812</v>
      </c>
      <c r="E624" s="379" t="s">
        <v>2813</v>
      </c>
      <c r="F624" s="379" t="s">
        <v>2814</v>
      </c>
      <c r="G624" s="379" t="s">
        <v>2815</v>
      </c>
      <c r="H624" s="379" t="s">
        <v>1521</v>
      </c>
      <c r="I624" s="379" t="s">
        <v>795</v>
      </c>
      <c r="J624" s="379" t="s">
        <v>1766</v>
      </c>
      <c r="K624" s="380" t="s">
        <v>908</v>
      </c>
      <c r="L624" s="382"/>
      <c r="M624" s="382"/>
    </row>
    <row r="625" spans="3:13" x14ac:dyDescent="0.3">
      <c r="C625" s="378">
        <f t="shared" si="9"/>
        <v>616</v>
      </c>
      <c r="D625" s="379" t="s">
        <v>1870</v>
      </c>
      <c r="E625" s="379" t="s">
        <v>2816</v>
      </c>
      <c r="F625" s="379" t="s">
        <v>2817</v>
      </c>
      <c r="G625" s="379" t="s">
        <v>1872</v>
      </c>
      <c r="H625" s="379" t="s">
        <v>1873</v>
      </c>
      <c r="I625" s="379" t="s">
        <v>1819</v>
      </c>
      <c r="J625" s="379" t="s">
        <v>1874</v>
      </c>
      <c r="K625" s="380" t="s">
        <v>797</v>
      </c>
      <c r="L625" s="382"/>
      <c r="M625" s="382"/>
    </row>
    <row r="626" spans="3:13" x14ac:dyDescent="0.3">
      <c r="C626" s="378">
        <f t="shared" si="9"/>
        <v>617</v>
      </c>
      <c r="D626" s="379" t="s">
        <v>2818</v>
      </c>
      <c r="E626" s="379" t="s">
        <v>2819</v>
      </c>
      <c r="F626" s="379" t="s">
        <v>2820</v>
      </c>
      <c r="G626" s="379" t="s">
        <v>2821</v>
      </c>
      <c r="H626" s="379" t="s">
        <v>2822</v>
      </c>
      <c r="I626" s="379" t="s">
        <v>2823</v>
      </c>
      <c r="J626" s="379" t="s">
        <v>2824</v>
      </c>
      <c r="K626" s="380" t="s">
        <v>797</v>
      </c>
      <c r="L626" s="382"/>
      <c r="M626" s="382"/>
    </row>
    <row r="627" spans="3:13" x14ac:dyDescent="0.3">
      <c r="C627" s="378">
        <f t="shared" si="9"/>
        <v>618</v>
      </c>
      <c r="D627" s="379" t="s">
        <v>2825</v>
      </c>
      <c r="E627" s="379" t="s">
        <v>2826</v>
      </c>
      <c r="F627" s="379" t="s">
        <v>2827</v>
      </c>
      <c r="G627" s="379" t="s">
        <v>2828</v>
      </c>
      <c r="H627" s="379" t="s">
        <v>1734</v>
      </c>
      <c r="I627" s="379" t="s">
        <v>795</v>
      </c>
      <c r="J627" s="379" t="s">
        <v>1735</v>
      </c>
      <c r="K627" s="380" t="s">
        <v>797</v>
      </c>
      <c r="L627" s="382"/>
      <c r="M627" s="382"/>
    </row>
    <row r="628" spans="3:13" x14ac:dyDescent="0.3">
      <c r="C628" s="378">
        <f t="shared" si="9"/>
        <v>619</v>
      </c>
      <c r="D628" s="379" t="s">
        <v>2829</v>
      </c>
      <c r="E628" s="379" t="s">
        <v>2830</v>
      </c>
      <c r="F628" s="379" t="s">
        <v>1357</v>
      </c>
      <c r="G628" s="379" t="s">
        <v>2831</v>
      </c>
      <c r="H628" s="379" t="s">
        <v>1734</v>
      </c>
      <c r="I628" s="379" t="s">
        <v>795</v>
      </c>
      <c r="J628" s="379" t="s">
        <v>1735</v>
      </c>
      <c r="K628" s="380" t="s">
        <v>797</v>
      </c>
      <c r="L628" s="382"/>
      <c r="M628" s="382"/>
    </row>
    <row r="629" spans="3:13" x14ac:dyDescent="0.3">
      <c r="C629" s="378">
        <f t="shared" si="9"/>
        <v>620</v>
      </c>
      <c r="D629" s="379" t="s">
        <v>2832</v>
      </c>
      <c r="E629" s="379" t="s">
        <v>2833</v>
      </c>
      <c r="F629" s="379" t="s">
        <v>2834</v>
      </c>
      <c r="G629" s="379" t="s">
        <v>2835</v>
      </c>
      <c r="H629" s="379" t="s">
        <v>2836</v>
      </c>
      <c r="I629" s="379" t="s">
        <v>1776</v>
      </c>
      <c r="J629" s="379" t="s">
        <v>2837</v>
      </c>
      <c r="K629" s="380" t="s">
        <v>797</v>
      </c>
      <c r="L629" s="382"/>
      <c r="M629" s="382"/>
    </row>
    <row r="630" spans="3:13" x14ac:dyDescent="0.3">
      <c r="C630" s="378">
        <f t="shared" si="9"/>
        <v>621</v>
      </c>
      <c r="D630" s="379" t="s">
        <v>2838</v>
      </c>
      <c r="E630" s="379" t="s">
        <v>2839</v>
      </c>
      <c r="F630" s="379" t="s">
        <v>2840</v>
      </c>
      <c r="G630" s="379" t="s">
        <v>2841</v>
      </c>
      <c r="H630" s="379" t="s">
        <v>1873</v>
      </c>
      <c r="I630" s="379" t="s">
        <v>1819</v>
      </c>
      <c r="J630" s="379" t="s">
        <v>1878</v>
      </c>
      <c r="K630" s="380" t="s">
        <v>829</v>
      </c>
      <c r="L630" s="382"/>
      <c r="M630" s="382"/>
    </row>
    <row r="631" spans="3:13" x14ac:dyDescent="0.3">
      <c r="C631" s="378">
        <f t="shared" si="9"/>
        <v>622</v>
      </c>
      <c r="D631" s="379" t="s">
        <v>2608</v>
      </c>
      <c r="E631" s="379" t="s">
        <v>2842</v>
      </c>
      <c r="F631" s="379" t="s">
        <v>2843</v>
      </c>
      <c r="G631" s="379" t="s">
        <v>2610</v>
      </c>
      <c r="H631" s="379" t="s">
        <v>2611</v>
      </c>
      <c r="I631" s="379" t="s">
        <v>1981</v>
      </c>
      <c r="J631" s="379" t="s">
        <v>2612</v>
      </c>
      <c r="K631" s="380" t="s">
        <v>797</v>
      </c>
      <c r="L631" s="382"/>
      <c r="M631" s="382"/>
    </row>
    <row r="632" spans="3:13" x14ac:dyDescent="0.3">
      <c r="C632" s="378">
        <f t="shared" si="9"/>
        <v>623</v>
      </c>
      <c r="D632" s="379" t="s">
        <v>1151</v>
      </c>
      <c r="E632" s="379" t="s">
        <v>1569</v>
      </c>
      <c r="F632" s="379" t="s">
        <v>1570</v>
      </c>
      <c r="G632" s="379" t="s">
        <v>1360</v>
      </c>
      <c r="H632" s="379" t="s">
        <v>794</v>
      </c>
      <c r="I632" s="379" t="s">
        <v>795</v>
      </c>
      <c r="J632" s="379" t="s">
        <v>802</v>
      </c>
      <c r="K632" s="380" t="s">
        <v>797</v>
      </c>
      <c r="L632" s="382"/>
      <c r="M632" s="382"/>
    </row>
    <row r="633" spans="3:13" x14ac:dyDescent="0.3">
      <c r="C633" s="378">
        <f t="shared" si="9"/>
        <v>624</v>
      </c>
      <c r="D633" s="379" t="s">
        <v>2844</v>
      </c>
      <c r="E633" s="379" t="s">
        <v>2845</v>
      </c>
      <c r="F633" s="379" t="s">
        <v>2846</v>
      </c>
      <c r="G633" s="379" t="s">
        <v>2847</v>
      </c>
      <c r="H633" s="379" t="s">
        <v>1115</v>
      </c>
      <c r="I633" s="379" t="s">
        <v>795</v>
      </c>
      <c r="J633" s="379" t="s">
        <v>1116</v>
      </c>
      <c r="K633" s="380" t="s">
        <v>797</v>
      </c>
      <c r="L633" s="382"/>
      <c r="M633" s="382"/>
    </row>
    <row r="634" spans="3:13" x14ac:dyDescent="0.3">
      <c r="C634" s="378">
        <f t="shared" si="9"/>
        <v>625</v>
      </c>
      <c r="D634" s="379" t="s">
        <v>2848</v>
      </c>
      <c r="E634" s="379" t="s">
        <v>2849</v>
      </c>
      <c r="F634" s="379" t="s">
        <v>2850</v>
      </c>
      <c r="G634" s="379" t="s">
        <v>2851</v>
      </c>
      <c r="H634" s="379" t="s">
        <v>1581</v>
      </c>
      <c r="I634" s="379" t="s">
        <v>1243</v>
      </c>
      <c r="J634" s="379" t="s">
        <v>1582</v>
      </c>
      <c r="K634" s="380" t="s">
        <v>797</v>
      </c>
      <c r="L634" s="382"/>
      <c r="M634" s="382"/>
    </row>
    <row r="635" spans="3:13" x14ac:dyDescent="0.3">
      <c r="C635" s="378">
        <f t="shared" si="9"/>
        <v>626</v>
      </c>
      <c r="D635" s="379" t="s">
        <v>2852</v>
      </c>
      <c r="E635" s="379" t="s">
        <v>2853</v>
      </c>
      <c r="F635" s="379" t="s">
        <v>1913</v>
      </c>
      <c r="G635" s="379" t="s">
        <v>2854</v>
      </c>
      <c r="H635" s="379" t="s">
        <v>2767</v>
      </c>
      <c r="I635" s="379" t="s">
        <v>1776</v>
      </c>
      <c r="J635" s="379" t="s">
        <v>2768</v>
      </c>
      <c r="K635" s="380" t="s">
        <v>797</v>
      </c>
      <c r="L635" s="382"/>
      <c r="M635" s="382"/>
    </row>
    <row r="636" spans="3:13" x14ac:dyDescent="0.3">
      <c r="C636" s="378">
        <f t="shared" si="9"/>
        <v>627</v>
      </c>
      <c r="D636" s="379" t="s">
        <v>2855</v>
      </c>
      <c r="E636" s="379" t="s">
        <v>2856</v>
      </c>
      <c r="F636" s="379" t="s">
        <v>1280</v>
      </c>
      <c r="G636" s="379" t="s">
        <v>2857</v>
      </c>
      <c r="H636" s="379" t="s">
        <v>2858</v>
      </c>
      <c r="I636" s="379" t="s">
        <v>795</v>
      </c>
      <c r="J636" s="379" t="s">
        <v>2859</v>
      </c>
      <c r="K636" s="380" t="s">
        <v>797</v>
      </c>
      <c r="L636" s="382"/>
      <c r="M636" s="382"/>
    </row>
    <row r="637" spans="3:13" x14ac:dyDescent="0.3">
      <c r="C637" s="378">
        <f t="shared" si="9"/>
        <v>628</v>
      </c>
      <c r="D637" s="379" t="s">
        <v>1327</v>
      </c>
      <c r="E637" s="379" t="s">
        <v>2860</v>
      </c>
      <c r="F637" s="379" t="s">
        <v>2861</v>
      </c>
      <c r="G637" s="379" t="s">
        <v>1330</v>
      </c>
      <c r="H637" s="379" t="s">
        <v>794</v>
      </c>
      <c r="I637" s="379" t="s">
        <v>795</v>
      </c>
      <c r="J637" s="379" t="s">
        <v>802</v>
      </c>
      <c r="K637" s="380" t="s">
        <v>829</v>
      </c>
      <c r="L637" s="382"/>
      <c r="M637" s="382"/>
    </row>
    <row r="638" spans="3:13" x14ac:dyDescent="0.3">
      <c r="C638" s="378">
        <f t="shared" si="9"/>
        <v>629</v>
      </c>
      <c r="D638" s="379" t="s">
        <v>2862</v>
      </c>
      <c r="E638" s="379" t="s">
        <v>2863</v>
      </c>
      <c r="F638" s="379" t="s">
        <v>1110</v>
      </c>
      <c r="G638" s="379" t="s">
        <v>2864</v>
      </c>
      <c r="H638" s="379" t="s">
        <v>2776</v>
      </c>
      <c r="I638" s="379" t="s">
        <v>795</v>
      </c>
      <c r="J638" s="379" t="s">
        <v>2777</v>
      </c>
      <c r="K638" s="380" t="s">
        <v>852</v>
      </c>
      <c r="L638" s="382"/>
      <c r="M638" s="382"/>
    </row>
    <row r="639" spans="3:13" x14ac:dyDescent="0.3">
      <c r="C639" s="378">
        <f t="shared" si="9"/>
        <v>630</v>
      </c>
      <c r="D639" s="379" t="s">
        <v>2865</v>
      </c>
      <c r="E639" s="379" t="s">
        <v>2866</v>
      </c>
      <c r="F639" s="379" t="s">
        <v>1826</v>
      </c>
      <c r="G639" s="379" t="s">
        <v>2867</v>
      </c>
      <c r="H639" s="379" t="s">
        <v>1605</v>
      </c>
      <c r="I639" s="379" t="s">
        <v>795</v>
      </c>
      <c r="J639" s="379" t="s">
        <v>1606</v>
      </c>
      <c r="K639" s="380" t="s">
        <v>797</v>
      </c>
      <c r="L639" s="382"/>
      <c r="M639" s="382"/>
    </row>
    <row r="640" spans="3:13" x14ac:dyDescent="0.3">
      <c r="C640" s="378">
        <f t="shared" si="9"/>
        <v>631</v>
      </c>
      <c r="D640" s="379" t="s">
        <v>2868</v>
      </c>
      <c r="E640" s="379" t="s">
        <v>2869</v>
      </c>
      <c r="F640" s="379" t="s">
        <v>2870</v>
      </c>
      <c r="G640" s="379" t="s">
        <v>2871</v>
      </c>
      <c r="H640" s="379" t="s">
        <v>1828</v>
      </c>
      <c r="I640" s="379" t="s">
        <v>2872</v>
      </c>
      <c r="J640" s="379" t="s">
        <v>2873</v>
      </c>
      <c r="K640" s="380" t="s">
        <v>797</v>
      </c>
      <c r="L640" s="382"/>
      <c r="M640" s="382"/>
    </row>
    <row r="641" spans="3:13" x14ac:dyDescent="0.3">
      <c r="C641" s="378">
        <f t="shared" si="9"/>
        <v>632</v>
      </c>
      <c r="D641" s="379" t="s">
        <v>2874</v>
      </c>
      <c r="E641" s="379" t="s">
        <v>2875</v>
      </c>
      <c r="F641" s="379" t="s">
        <v>2876</v>
      </c>
      <c r="G641" s="379" t="s">
        <v>2877</v>
      </c>
      <c r="H641" s="379" t="s">
        <v>2878</v>
      </c>
      <c r="I641" s="379" t="s">
        <v>795</v>
      </c>
      <c r="J641" s="379" t="s">
        <v>2879</v>
      </c>
      <c r="K641" s="380" t="s">
        <v>797</v>
      </c>
      <c r="L641" s="382"/>
      <c r="M641" s="382"/>
    </row>
    <row r="642" spans="3:13" x14ac:dyDescent="0.3">
      <c r="C642" s="378">
        <f t="shared" si="9"/>
        <v>633</v>
      </c>
      <c r="D642" s="379" t="s">
        <v>1602</v>
      </c>
      <c r="E642" s="379" t="s">
        <v>2880</v>
      </c>
      <c r="F642" s="379" t="s">
        <v>1009</v>
      </c>
      <c r="G642" s="379" t="s">
        <v>1604</v>
      </c>
      <c r="H642" s="379" t="s">
        <v>1605</v>
      </c>
      <c r="I642" s="379" t="s">
        <v>795</v>
      </c>
      <c r="J642" s="379" t="s">
        <v>1606</v>
      </c>
      <c r="K642" s="380" t="s">
        <v>852</v>
      </c>
      <c r="L642" s="382"/>
      <c r="M642" s="382"/>
    </row>
    <row r="643" spans="3:13" x14ac:dyDescent="0.3">
      <c r="C643" s="378">
        <f t="shared" si="9"/>
        <v>634</v>
      </c>
      <c r="D643" s="379" t="s">
        <v>2881</v>
      </c>
      <c r="E643" s="379" t="s">
        <v>2882</v>
      </c>
      <c r="F643" s="379" t="s">
        <v>1710</v>
      </c>
      <c r="G643" s="379" t="s">
        <v>2883</v>
      </c>
      <c r="H643" s="379" t="s">
        <v>2884</v>
      </c>
      <c r="I643" s="379" t="s">
        <v>1761</v>
      </c>
      <c r="J643" s="379" t="s">
        <v>2885</v>
      </c>
      <c r="K643" s="380" t="s">
        <v>824</v>
      </c>
      <c r="L643" s="382"/>
      <c r="M643" s="382"/>
    </row>
    <row r="644" spans="3:13" x14ac:dyDescent="0.3">
      <c r="C644" s="378">
        <f t="shared" si="9"/>
        <v>635</v>
      </c>
      <c r="D644" s="379" t="s">
        <v>2886</v>
      </c>
      <c r="E644" s="379" t="s">
        <v>2887</v>
      </c>
      <c r="F644" s="379" t="s">
        <v>923</v>
      </c>
      <c r="G644" s="379" t="s">
        <v>2888</v>
      </c>
      <c r="H644" s="379" t="s">
        <v>2889</v>
      </c>
      <c r="I644" s="379" t="s">
        <v>795</v>
      </c>
      <c r="J644" s="379" t="s">
        <v>2890</v>
      </c>
      <c r="K644" s="380" t="s">
        <v>797</v>
      </c>
      <c r="L644" s="382"/>
      <c r="M644" s="382"/>
    </row>
    <row r="645" spans="3:13" x14ac:dyDescent="0.3">
      <c r="C645" s="378">
        <f t="shared" si="9"/>
        <v>636</v>
      </c>
      <c r="D645" s="379" t="s">
        <v>2891</v>
      </c>
      <c r="E645" s="379" t="s">
        <v>2892</v>
      </c>
      <c r="F645" s="379" t="s">
        <v>2893</v>
      </c>
      <c r="G645" s="379" t="s">
        <v>2894</v>
      </c>
      <c r="H645" s="379" t="s">
        <v>2433</v>
      </c>
      <c r="I645" s="379" t="s">
        <v>1819</v>
      </c>
      <c r="J645" s="379" t="s">
        <v>2434</v>
      </c>
      <c r="K645" s="380" t="s">
        <v>797</v>
      </c>
      <c r="L645" s="382"/>
      <c r="M645" s="382"/>
    </row>
    <row r="646" spans="3:13" x14ac:dyDescent="0.3">
      <c r="C646" s="378">
        <f t="shared" si="9"/>
        <v>637</v>
      </c>
      <c r="D646" s="379" t="s">
        <v>2895</v>
      </c>
      <c r="E646" s="379" t="s">
        <v>1139</v>
      </c>
      <c r="F646" s="379" t="s">
        <v>946</v>
      </c>
      <c r="G646" s="379" t="s">
        <v>2896</v>
      </c>
      <c r="H646" s="379" t="s">
        <v>1592</v>
      </c>
      <c r="I646" s="379" t="s">
        <v>795</v>
      </c>
      <c r="J646" s="379" t="s">
        <v>1593</v>
      </c>
      <c r="K646" s="380" t="s">
        <v>797</v>
      </c>
      <c r="L646" s="382"/>
      <c r="M646" s="382"/>
    </row>
    <row r="647" spans="3:13" x14ac:dyDescent="0.3">
      <c r="C647" s="378">
        <f t="shared" si="9"/>
        <v>638</v>
      </c>
      <c r="D647" s="379" t="s">
        <v>2897</v>
      </c>
      <c r="E647" s="379" t="s">
        <v>2898</v>
      </c>
      <c r="F647" s="379" t="s">
        <v>1100</v>
      </c>
      <c r="G647" s="379" t="s">
        <v>2899</v>
      </c>
      <c r="H647" s="379" t="s">
        <v>2900</v>
      </c>
      <c r="I647" s="379" t="s">
        <v>2485</v>
      </c>
      <c r="J647" s="379" t="s">
        <v>2901</v>
      </c>
      <c r="K647" s="380" t="s">
        <v>797</v>
      </c>
      <c r="L647" s="382"/>
      <c r="M647" s="382"/>
    </row>
    <row r="648" spans="3:13" x14ac:dyDescent="0.3">
      <c r="C648" s="378">
        <f t="shared" si="9"/>
        <v>639</v>
      </c>
      <c r="D648" s="379" t="s">
        <v>2902</v>
      </c>
      <c r="E648" s="379" t="s">
        <v>2903</v>
      </c>
      <c r="F648" s="379" t="s">
        <v>2904</v>
      </c>
      <c r="G648" s="379" t="s">
        <v>2905</v>
      </c>
      <c r="H648" s="379" t="s">
        <v>2906</v>
      </c>
      <c r="I648" s="379" t="s">
        <v>1981</v>
      </c>
      <c r="J648" s="379" t="s">
        <v>2907</v>
      </c>
      <c r="K648" s="380" t="s">
        <v>797</v>
      </c>
      <c r="L648" s="382"/>
      <c r="M648" s="382"/>
    </row>
    <row r="649" spans="3:13" x14ac:dyDescent="0.3">
      <c r="C649" s="378">
        <f t="shared" si="9"/>
        <v>640</v>
      </c>
      <c r="D649" s="379" t="s">
        <v>2908</v>
      </c>
      <c r="E649" s="379" t="s">
        <v>2909</v>
      </c>
      <c r="F649" s="379" t="s">
        <v>2910</v>
      </c>
      <c r="G649" s="379" t="s">
        <v>2911</v>
      </c>
      <c r="H649" s="379" t="s">
        <v>2912</v>
      </c>
      <c r="I649" s="379" t="s">
        <v>1243</v>
      </c>
      <c r="J649" s="379" t="s">
        <v>2913</v>
      </c>
      <c r="K649" s="380" t="s">
        <v>824</v>
      </c>
      <c r="L649" s="382"/>
      <c r="M649" s="382"/>
    </row>
    <row r="650" spans="3:13" x14ac:dyDescent="0.3">
      <c r="C650" s="378">
        <f t="shared" si="9"/>
        <v>641</v>
      </c>
      <c r="D650" s="379" t="s">
        <v>2914</v>
      </c>
      <c r="E650" s="379" t="s">
        <v>2915</v>
      </c>
      <c r="F650" s="379" t="s">
        <v>1300</v>
      </c>
      <c r="G650" s="379" t="s">
        <v>2916</v>
      </c>
      <c r="H650" s="379" t="s">
        <v>1069</v>
      </c>
      <c r="I650" s="379" t="s">
        <v>2785</v>
      </c>
      <c r="J650" s="379" t="s">
        <v>2917</v>
      </c>
      <c r="K650" s="380" t="s">
        <v>908</v>
      </c>
      <c r="L650" s="382"/>
      <c r="M650" s="382"/>
    </row>
    <row r="651" spans="3:13" x14ac:dyDescent="0.3">
      <c r="C651" s="378">
        <f t="shared" si="9"/>
        <v>642</v>
      </c>
      <c r="D651" s="379" t="s">
        <v>2918</v>
      </c>
      <c r="E651" s="379" t="s">
        <v>2919</v>
      </c>
      <c r="F651" s="379" t="s">
        <v>1810</v>
      </c>
      <c r="G651" s="379" t="s">
        <v>2920</v>
      </c>
      <c r="H651" s="379" t="s">
        <v>1521</v>
      </c>
      <c r="I651" s="379" t="s">
        <v>795</v>
      </c>
      <c r="J651" s="379" t="s">
        <v>1916</v>
      </c>
      <c r="K651" s="380" t="s">
        <v>797</v>
      </c>
      <c r="L651" s="382"/>
      <c r="M651" s="382"/>
    </row>
    <row r="652" spans="3:13" x14ac:dyDescent="0.3">
      <c r="C652" s="378">
        <f t="shared" ref="C652:C715" si="10">C651+1</f>
        <v>643</v>
      </c>
      <c r="D652" s="379" t="s">
        <v>2921</v>
      </c>
      <c r="E652" s="379" t="s">
        <v>2922</v>
      </c>
      <c r="F652" s="379" t="s">
        <v>1618</v>
      </c>
      <c r="G652" s="379" t="s">
        <v>2923</v>
      </c>
      <c r="H652" s="379" t="s">
        <v>2924</v>
      </c>
      <c r="I652" s="379" t="s">
        <v>2925</v>
      </c>
      <c r="J652" s="379" t="s">
        <v>2926</v>
      </c>
      <c r="K652" s="380" t="s">
        <v>797</v>
      </c>
      <c r="L652" s="382"/>
      <c r="M652" s="382"/>
    </row>
    <row r="653" spans="3:13" x14ac:dyDescent="0.3">
      <c r="C653" s="378">
        <f t="shared" si="10"/>
        <v>644</v>
      </c>
      <c r="D653" s="379" t="s">
        <v>2927</v>
      </c>
      <c r="E653" s="379" t="s">
        <v>2928</v>
      </c>
      <c r="F653" s="379" t="s">
        <v>2929</v>
      </c>
      <c r="G653" s="379" t="s">
        <v>2930</v>
      </c>
      <c r="H653" s="379" t="s">
        <v>2931</v>
      </c>
      <c r="I653" s="379" t="s">
        <v>1776</v>
      </c>
      <c r="J653" s="379" t="s">
        <v>2932</v>
      </c>
      <c r="K653" s="380" t="s">
        <v>852</v>
      </c>
      <c r="L653" s="382"/>
      <c r="M653" s="382"/>
    </row>
    <row r="654" spans="3:13" x14ac:dyDescent="0.3">
      <c r="C654" s="378">
        <f t="shared" si="10"/>
        <v>645</v>
      </c>
      <c r="D654" s="379" t="s">
        <v>2933</v>
      </c>
      <c r="E654" s="379" t="s">
        <v>1816</v>
      </c>
      <c r="F654" s="379" t="s">
        <v>2934</v>
      </c>
      <c r="G654" s="379" t="s">
        <v>2935</v>
      </c>
      <c r="H654" s="379" t="s">
        <v>1531</v>
      </c>
      <c r="I654" s="379" t="s">
        <v>1382</v>
      </c>
      <c r="J654" s="379" t="s">
        <v>1725</v>
      </c>
      <c r="K654" s="380" t="s">
        <v>797</v>
      </c>
      <c r="L654" s="382"/>
      <c r="M654" s="382"/>
    </row>
    <row r="655" spans="3:13" x14ac:dyDescent="0.3">
      <c r="C655" s="378">
        <f t="shared" si="10"/>
        <v>646</v>
      </c>
      <c r="D655" s="379" t="s">
        <v>2936</v>
      </c>
      <c r="E655" s="379" t="s">
        <v>2937</v>
      </c>
      <c r="F655" s="379" t="s">
        <v>1411</v>
      </c>
      <c r="G655" s="379" t="s">
        <v>2938</v>
      </c>
      <c r="H655" s="379" t="s">
        <v>2939</v>
      </c>
      <c r="I655" s="379" t="s">
        <v>2940</v>
      </c>
      <c r="J655" s="379" t="s">
        <v>2941</v>
      </c>
      <c r="K655" s="380" t="s">
        <v>797</v>
      </c>
      <c r="L655" s="382"/>
      <c r="M655" s="382"/>
    </row>
    <row r="656" spans="3:13" x14ac:dyDescent="0.3">
      <c r="C656" s="378">
        <f t="shared" si="10"/>
        <v>647</v>
      </c>
      <c r="D656" s="379" t="s">
        <v>2942</v>
      </c>
      <c r="E656" s="379" t="s">
        <v>2943</v>
      </c>
      <c r="F656" s="379" t="s">
        <v>1525</v>
      </c>
      <c r="G656" s="379" t="s">
        <v>2944</v>
      </c>
      <c r="H656" s="379" t="s">
        <v>1369</v>
      </c>
      <c r="I656" s="379" t="s">
        <v>795</v>
      </c>
      <c r="J656" s="379" t="s">
        <v>1370</v>
      </c>
      <c r="K656" s="380" t="s">
        <v>797</v>
      </c>
      <c r="L656" s="382"/>
      <c r="M656" s="382"/>
    </row>
    <row r="657" spans="3:13" x14ac:dyDescent="0.3">
      <c r="C657" s="378">
        <f t="shared" si="10"/>
        <v>648</v>
      </c>
      <c r="D657" s="379" t="s">
        <v>2213</v>
      </c>
      <c r="E657" s="379" t="s">
        <v>2214</v>
      </c>
      <c r="F657" s="379" t="s">
        <v>2215</v>
      </c>
      <c r="G657" s="379" t="s">
        <v>2945</v>
      </c>
      <c r="H657" s="379" t="s">
        <v>2279</v>
      </c>
      <c r="I657" s="379" t="s">
        <v>1819</v>
      </c>
      <c r="J657" s="379" t="s">
        <v>2280</v>
      </c>
      <c r="K657" s="380" t="s">
        <v>824</v>
      </c>
      <c r="L657" s="382"/>
      <c r="M657" s="382"/>
    </row>
    <row r="658" spans="3:13" x14ac:dyDescent="0.3">
      <c r="C658" s="378">
        <f t="shared" si="10"/>
        <v>649</v>
      </c>
      <c r="D658" s="379" t="s">
        <v>2946</v>
      </c>
      <c r="E658" s="379" t="s">
        <v>2947</v>
      </c>
      <c r="F658" s="379" t="s">
        <v>2948</v>
      </c>
      <c r="G658" s="379" t="s">
        <v>2949</v>
      </c>
      <c r="H658" s="379" t="s">
        <v>2950</v>
      </c>
      <c r="I658" s="379" t="s">
        <v>1243</v>
      </c>
      <c r="J658" s="379" t="s">
        <v>2951</v>
      </c>
      <c r="K658" s="380" t="s">
        <v>797</v>
      </c>
      <c r="L658" s="382"/>
      <c r="M658" s="382"/>
    </row>
    <row r="659" spans="3:13" x14ac:dyDescent="0.3">
      <c r="C659" s="378">
        <f t="shared" si="10"/>
        <v>650</v>
      </c>
      <c r="D659" s="379" t="s">
        <v>2952</v>
      </c>
      <c r="E659" s="379" t="s">
        <v>2953</v>
      </c>
      <c r="F659" s="379" t="s">
        <v>1425</v>
      </c>
      <c r="G659" s="379" t="s">
        <v>2954</v>
      </c>
      <c r="H659" s="379" t="s">
        <v>2298</v>
      </c>
      <c r="I659" s="379" t="s">
        <v>795</v>
      </c>
      <c r="J659" s="379" t="s">
        <v>2299</v>
      </c>
      <c r="K659" s="380" t="s">
        <v>797</v>
      </c>
      <c r="L659" s="382"/>
      <c r="M659" s="382"/>
    </row>
    <row r="660" spans="3:13" x14ac:dyDescent="0.3">
      <c r="C660" s="378">
        <f t="shared" si="10"/>
        <v>651</v>
      </c>
      <c r="D660" s="379" t="s">
        <v>2955</v>
      </c>
      <c r="E660" s="379" t="s">
        <v>2956</v>
      </c>
      <c r="F660" s="379" t="s">
        <v>972</v>
      </c>
      <c r="G660" s="379" t="s">
        <v>2957</v>
      </c>
      <c r="H660" s="379" t="s">
        <v>2184</v>
      </c>
      <c r="I660" s="379" t="s">
        <v>795</v>
      </c>
      <c r="J660" s="379" t="s">
        <v>2185</v>
      </c>
      <c r="K660" s="380" t="s">
        <v>797</v>
      </c>
      <c r="L660" s="382"/>
      <c r="M660" s="382"/>
    </row>
    <row r="661" spans="3:13" x14ac:dyDescent="0.3">
      <c r="C661" s="378">
        <f t="shared" si="10"/>
        <v>652</v>
      </c>
      <c r="D661" s="379" t="s">
        <v>2958</v>
      </c>
      <c r="E661" s="379" t="s">
        <v>2959</v>
      </c>
      <c r="F661" s="379" t="s">
        <v>1855</v>
      </c>
      <c r="G661" s="379" t="s">
        <v>2960</v>
      </c>
      <c r="H661" s="379" t="s">
        <v>2471</v>
      </c>
      <c r="I661" s="379" t="s">
        <v>795</v>
      </c>
      <c r="J661" s="379" t="s">
        <v>2472</v>
      </c>
      <c r="K661" s="380" t="s">
        <v>824</v>
      </c>
      <c r="L661" s="382"/>
      <c r="M661" s="382"/>
    </row>
    <row r="662" spans="3:13" x14ac:dyDescent="0.3">
      <c r="C662" s="378">
        <f t="shared" si="10"/>
        <v>653</v>
      </c>
      <c r="D662" s="379" t="s">
        <v>2961</v>
      </c>
      <c r="E662" s="379" t="s">
        <v>2962</v>
      </c>
      <c r="F662" s="379" t="s">
        <v>2963</v>
      </c>
      <c r="G662" s="379" t="s">
        <v>2964</v>
      </c>
      <c r="H662" s="379" t="s">
        <v>1531</v>
      </c>
      <c r="I662" s="379" t="s">
        <v>1382</v>
      </c>
      <c r="J662" s="379" t="s">
        <v>1725</v>
      </c>
      <c r="K662" s="380" t="s">
        <v>797</v>
      </c>
      <c r="L662" s="382"/>
      <c r="M662" s="382"/>
    </row>
    <row r="663" spans="3:13" x14ac:dyDescent="0.3">
      <c r="C663" s="378">
        <f t="shared" si="10"/>
        <v>654</v>
      </c>
      <c r="D663" s="379" t="s">
        <v>2965</v>
      </c>
      <c r="E663" s="379" t="s">
        <v>2966</v>
      </c>
      <c r="F663" s="379" t="s">
        <v>2967</v>
      </c>
      <c r="G663" s="379" t="s">
        <v>2968</v>
      </c>
      <c r="H663" s="379" t="s">
        <v>1438</v>
      </c>
      <c r="I663" s="379" t="s">
        <v>795</v>
      </c>
      <c r="J663" s="379" t="s">
        <v>1557</v>
      </c>
      <c r="K663" s="380" t="s">
        <v>809</v>
      </c>
      <c r="L663" s="382"/>
      <c r="M663" s="382"/>
    </row>
    <row r="664" spans="3:13" x14ac:dyDescent="0.3">
      <c r="C664" s="378">
        <f t="shared" si="10"/>
        <v>655</v>
      </c>
      <c r="D664" s="379" t="s">
        <v>2969</v>
      </c>
      <c r="E664" s="379" t="s">
        <v>2970</v>
      </c>
      <c r="F664" s="379" t="s">
        <v>1541</v>
      </c>
      <c r="G664" s="379" t="s">
        <v>2971</v>
      </c>
      <c r="H664" s="379" t="s">
        <v>2972</v>
      </c>
      <c r="I664" s="379" t="s">
        <v>2174</v>
      </c>
      <c r="J664" s="379" t="s">
        <v>2973</v>
      </c>
      <c r="K664" s="380" t="s">
        <v>852</v>
      </c>
      <c r="L664" s="382"/>
      <c r="M664" s="382"/>
    </row>
    <row r="665" spans="3:13" x14ac:dyDescent="0.3">
      <c r="C665" s="378">
        <f t="shared" si="10"/>
        <v>656</v>
      </c>
      <c r="D665" s="379" t="s">
        <v>2974</v>
      </c>
      <c r="E665" s="379" t="s">
        <v>2975</v>
      </c>
      <c r="F665" s="379" t="s">
        <v>2976</v>
      </c>
      <c r="G665" s="379" t="s">
        <v>2977</v>
      </c>
      <c r="H665" s="379" t="s">
        <v>2978</v>
      </c>
      <c r="I665" s="379" t="s">
        <v>1243</v>
      </c>
      <c r="J665" s="379" t="s">
        <v>2979</v>
      </c>
      <c r="K665" s="380" t="s">
        <v>797</v>
      </c>
      <c r="L665" s="382"/>
      <c r="M665" s="382"/>
    </row>
    <row r="666" spans="3:13" x14ac:dyDescent="0.3">
      <c r="C666" s="378">
        <f t="shared" si="10"/>
        <v>657</v>
      </c>
      <c r="D666" s="379" t="s">
        <v>2980</v>
      </c>
      <c r="E666" s="379" t="s">
        <v>1245</v>
      </c>
      <c r="F666" s="379" t="s">
        <v>1246</v>
      </c>
      <c r="G666" s="379" t="s">
        <v>2981</v>
      </c>
      <c r="H666" s="379" t="s">
        <v>1369</v>
      </c>
      <c r="I666" s="379" t="s">
        <v>795</v>
      </c>
      <c r="J666" s="379" t="s">
        <v>1370</v>
      </c>
      <c r="K666" s="380" t="s">
        <v>908</v>
      </c>
      <c r="L666" s="382"/>
      <c r="M666" s="382"/>
    </row>
    <row r="667" spans="3:13" x14ac:dyDescent="0.3">
      <c r="C667" s="378">
        <f t="shared" si="10"/>
        <v>658</v>
      </c>
      <c r="D667" s="379" t="s">
        <v>2982</v>
      </c>
      <c r="E667" s="379" t="s">
        <v>2983</v>
      </c>
      <c r="F667" s="379" t="s">
        <v>2984</v>
      </c>
      <c r="G667" s="379" t="s">
        <v>2985</v>
      </c>
      <c r="H667" s="379" t="s">
        <v>2986</v>
      </c>
      <c r="I667" s="379" t="s">
        <v>1761</v>
      </c>
      <c r="J667" s="379" t="s">
        <v>2987</v>
      </c>
      <c r="K667" s="380" t="s">
        <v>797</v>
      </c>
      <c r="L667" s="382"/>
      <c r="M667" s="382"/>
    </row>
    <row r="668" spans="3:13" x14ac:dyDescent="0.3">
      <c r="C668" s="378">
        <f t="shared" si="10"/>
        <v>659</v>
      </c>
      <c r="D668" s="379" t="s">
        <v>1239</v>
      </c>
      <c r="E668" s="379" t="s">
        <v>2909</v>
      </c>
      <c r="F668" s="379" t="s">
        <v>2988</v>
      </c>
      <c r="G668" s="379" t="s">
        <v>1699</v>
      </c>
      <c r="H668" s="379" t="s">
        <v>1546</v>
      </c>
      <c r="I668" s="379" t="s">
        <v>1243</v>
      </c>
      <c r="J668" s="379" t="s">
        <v>1547</v>
      </c>
      <c r="K668" s="380" t="s">
        <v>797</v>
      </c>
      <c r="L668" s="382"/>
      <c r="M668" s="382"/>
    </row>
    <row r="669" spans="3:13" x14ac:dyDescent="0.3">
      <c r="C669" s="378">
        <f t="shared" si="10"/>
        <v>660</v>
      </c>
      <c r="D669" s="379" t="s">
        <v>2989</v>
      </c>
      <c r="E669" s="379" t="s">
        <v>2990</v>
      </c>
      <c r="F669" s="379" t="s">
        <v>2596</v>
      </c>
      <c r="G669" s="379" t="s">
        <v>2991</v>
      </c>
      <c r="H669" s="379" t="s">
        <v>2992</v>
      </c>
      <c r="I669" s="379" t="s">
        <v>2201</v>
      </c>
      <c r="J669" s="379" t="s">
        <v>2993</v>
      </c>
      <c r="K669" s="380" t="s">
        <v>797</v>
      </c>
      <c r="L669" s="382"/>
      <c r="M669" s="382"/>
    </row>
    <row r="670" spans="3:13" x14ac:dyDescent="0.3">
      <c r="C670" s="378">
        <f t="shared" si="10"/>
        <v>661</v>
      </c>
      <c r="D670" s="379" t="s">
        <v>1373</v>
      </c>
      <c r="E670" s="379" t="s">
        <v>2157</v>
      </c>
      <c r="F670" s="379" t="s">
        <v>858</v>
      </c>
      <c r="G670" s="379" t="s">
        <v>2158</v>
      </c>
      <c r="H670" s="379" t="s">
        <v>1115</v>
      </c>
      <c r="I670" s="379" t="s">
        <v>795</v>
      </c>
      <c r="J670" s="379" t="s">
        <v>1258</v>
      </c>
      <c r="K670" s="380" t="s">
        <v>797</v>
      </c>
      <c r="L670" s="382"/>
      <c r="M670" s="382"/>
    </row>
    <row r="671" spans="3:13" x14ac:dyDescent="0.3">
      <c r="C671" s="378">
        <f t="shared" si="10"/>
        <v>662</v>
      </c>
      <c r="D671" s="379" t="s">
        <v>1954</v>
      </c>
      <c r="E671" s="379" t="s">
        <v>1377</v>
      </c>
      <c r="F671" s="379" t="s">
        <v>923</v>
      </c>
      <c r="G671" s="379" t="s">
        <v>1956</v>
      </c>
      <c r="H671" s="379" t="s">
        <v>1115</v>
      </c>
      <c r="I671" s="379" t="s">
        <v>795</v>
      </c>
      <c r="J671" s="379" t="s">
        <v>1258</v>
      </c>
      <c r="K671" s="380" t="s">
        <v>797</v>
      </c>
      <c r="L671" s="382"/>
      <c r="M671" s="382"/>
    </row>
    <row r="672" spans="3:13" x14ac:dyDescent="0.3">
      <c r="C672" s="378">
        <f t="shared" si="10"/>
        <v>663</v>
      </c>
      <c r="D672" s="379" t="s">
        <v>2994</v>
      </c>
      <c r="E672" s="379" t="s">
        <v>2995</v>
      </c>
      <c r="F672" s="379" t="s">
        <v>2596</v>
      </c>
      <c r="G672" s="379" t="s">
        <v>2996</v>
      </c>
      <c r="H672" s="379" t="s">
        <v>1605</v>
      </c>
      <c r="I672" s="379" t="s">
        <v>795</v>
      </c>
      <c r="J672" s="379" t="s">
        <v>1606</v>
      </c>
      <c r="K672" s="380" t="s">
        <v>797</v>
      </c>
      <c r="L672" s="382"/>
      <c r="M672" s="382"/>
    </row>
    <row r="673" spans="3:13" x14ac:dyDescent="0.3">
      <c r="C673" s="378">
        <f t="shared" si="10"/>
        <v>664</v>
      </c>
      <c r="D673" s="379" t="s">
        <v>2997</v>
      </c>
      <c r="E673" s="379" t="s">
        <v>2998</v>
      </c>
      <c r="F673" s="379" t="s">
        <v>2804</v>
      </c>
      <c r="G673" s="379" t="s">
        <v>2999</v>
      </c>
      <c r="H673" s="379" t="s">
        <v>3000</v>
      </c>
      <c r="I673" s="379" t="s">
        <v>2174</v>
      </c>
      <c r="J673" s="379" t="s">
        <v>3001</v>
      </c>
      <c r="K673" s="380" t="s">
        <v>797</v>
      </c>
      <c r="L673" s="382"/>
      <c r="M673" s="382"/>
    </row>
    <row r="674" spans="3:13" x14ac:dyDescent="0.3">
      <c r="C674" s="378">
        <f t="shared" si="10"/>
        <v>665</v>
      </c>
      <c r="D674" s="379" t="s">
        <v>3002</v>
      </c>
      <c r="E674" s="379" t="s">
        <v>3003</v>
      </c>
      <c r="F674" s="379" t="s">
        <v>805</v>
      </c>
      <c r="G674" s="379" t="s">
        <v>3004</v>
      </c>
      <c r="H674" s="379" t="s">
        <v>1734</v>
      </c>
      <c r="I674" s="379" t="s">
        <v>795</v>
      </c>
      <c r="J674" s="379" t="s">
        <v>1735</v>
      </c>
      <c r="K674" s="380" t="s">
        <v>797</v>
      </c>
      <c r="L674" s="382"/>
      <c r="M674" s="382"/>
    </row>
    <row r="675" spans="3:13" x14ac:dyDescent="0.3">
      <c r="C675" s="378">
        <f t="shared" si="10"/>
        <v>666</v>
      </c>
      <c r="D675" s="379" t="s">
        <v>3005</v>
      </c>
      <c r="E675" s="379" t="s">
        <v>3006</v>
      </c>
      <c r="F675" s="379" t="s">
        <v>792</v>
      </c>
      <c r="G675" s="379" t="s">
        <v>3007</v>
      </c>
      <c r="H675" s="379" t="s">
        <v>1531</v>
      </c>
      <c r="I675" s="379" t="s">
        <v>1382</v>
      </c>
      <c r="J675" s="379" t="s">
        <v>1532</v>
      </c>
      <c r="K675" s="380" t="s">
        <v>797</v>
      </c>
      <c r="L675" s="382"/>
      <c r="M675" s="382"/>
    </row>
    <row r="676" spans="3:13" x14ac:dyDescent="0.3">
      <c r="C676" s="378">
        <f t="shared" si="10"/>
        <v>667</v>
      </c>
      <c r="D676" s="379" t="s">
        <v>3008</v>
      </c>
      <c r="E676" s="379" t="s">
        <v>3009</v>
      </c>
      <c r="F676" s="379" t="s">
        <v>812</v>
      </c>
      <c r="G676" s="379" t="s">
        <v>3010</v>
      </c>
      <c r="H676" s="379" t="s">
        <v>1884</v>
      </c>
      <c r="I676" s="379" t="s">
        <v>1819</v>
      </c>
      <c r="J676" s="379" t="s">
        <v>1885</v>
      </c>
      <c r="K676" s="380" t="s">
        <v>797</v>
      </c>
      <c r="L676" s="382"/>
      <c r="M676" s="382"/>
    </row>
    <row r="677" spans="3:13" x14ac:dyDescent="0.3">
      <c r="C677" s="378">
        <f t="shared" si="10"/>
        <v>668</v>
      </c>
      <c r="D677" s="379" t="s">
        <v>3011</v>
      </c>
      <c r="E677" s="379" t="s">
        <v>3012</v>
      </c>
      <c r="F677" s="379" t="s">
        <v>3013</v>
      </c>
      <c r="G677" s="379" t="s">
        <v>3014</v>
      </c>
      <c r="H677" s="379" t="s">
        <v>1873</v>
      </c>
      <c r="I677" s="379" t="s">
        <v>1819</v>
      </c>
      <c r="J677" s="379" t="s">
        <v>1874</v>
      </c>
      <c r="K677" s="380" t="s">
        <v>797</v>
      </c>
      <c r="L677" s="382"/>
      <c r="M677" s="382"/>
    </row>
    <row r="678" spans="3:13" x14ac:dyDescent="0.3">
      <c r="C678" s="378">
        <f t="shared" si="10"/>
        <v>669</v>
      </c>
      <c r="D678" s="379" t="s">
        <v>1802</v>
      </c>
      <c r="E678" s="379" t="s">
        <v>1646</v>
      </c>
      <c r="F678" s="379" t="s">
        <v>858</v>
      </c>
      <c r="G678" s="379" t="s">
        <v>1805</v>
      </c>
      <c r="H678" s="379" t="s">
        <v>1806</v>
      </c>
      <c r="I678" s="379" t="s">
        <v>1243</v>
      </c>
      <c r="J678" s="379" t="s">
        <v>1807</v>
      </c>
      <c r="K678" s="380" t="s">
        <v>797</v>
      </c>
      <c r="L678" s="382"/>
      <c r="M678" s="382"/>
    </row>
    <row r="679" spans="3:13" x14ac:dyDescent="0.3">
      <c r="C679" s="378">
        <f t="shared" si="10"/>
        <v>670</v>
      </c>
      <c r="D679" s="379" t="s">
        <v>840</v>
      </c>
      <c r="E679" s="379" t="s">
        <v>3015</v>
      </c>
      <c r="F679" s="379" t="s">
        <v>816</v>
      </c>
      <c r="G679" s="379" t="s">
        <v>843</v>
      </c>
      <c r="H679" s="379" t="s">
        <v>794</v>
      </c>
      <c r="I679" s="379" t="s">
        <v>795</v>
      </c>
      <c r="J679" s="379" t="s">
        <v>796</v>
      </c>
      <c r="K679" s="380" t="s">
        <v>797</v>
      </c>
      <c r="L679" s="382"/>
      <c r="M679" s="382"/>
    </row>
    <row r="680" spans="3:13" x14ac:dyDescent="0.3">
      <c r="C680" s="378">
        <f t="shared" si="10"/>
        <v>671</v>
      </c>
      <c r="D680" s="379" t="s">
        <v>3016</v>
      </c>
      <c r="E680" s="379" t="s">
        <v>3017</v>
      </c>
      <c r="F680" s="379" t="s">
        <v>2262</v>
      </c>
      <c r="G680" s="379" t="s">
        <v>3018</v>
      </c>
      <c r="H680" s="379" t="s">
        <v>3019</v>
      </c>
      <c r="I680" s="379" t="s">
        <v>1243</v>
      </c>
      <c r="J680" s="379" t="s">
        <v>3020</v>
      </c>
      <c r="K680" s="380" t="s">
        <v>797</v>
      </c>
      <c r="L680" s="382"/>
      <c r="M680" s="382"/>
    </row>
    <row r="681" spans="3:13" x14ac:dyDescent="0.3">
      <c r="C681" s="378">
        <f t="shared" si="10"/>
        <v>672</v>
      </c>
      <c r="D681" s="379" t="s">
        <v>3021</v>
      </c>
      <c r="E681" s="379" t="s">
        <v>3022</v>
      </c>
      <c r="F681" s="379" t="s">
        <v>2440</v>
      </c>
      <c r="G681" s="379" t="s">
        <v>3023</v>
      </c>
      <c r="H681" s="379" t="s">
        <v>1399</v>
      </c>
      <c r="I681" s="379" t="s">
        <v>1243</v>
      </c>
      <c r="J681" s="379" t="s">
        <v>1400</v>
      </c>
      <c r="K681" s="380" t="s">
        <v>797</v>
      </c>
      <c r="L681" s="382"/>
      <c r="M681" s="382"/>
    </row>
    <row r="682" spans="3:13" x14ac:dyDescent="0.3">
      <c r="C682" s="378">
        <f t="shared" si="10"/>
        <v>673</v>
      </c>
      <c r="D682" s="379" t="s">
        <v>3024</v>
      </c>
      <c r="E682" s="379" t="s">
        <v>3025</v>
      </c>
      <c r="F682" s="379" t="s">
        <v>3026</v>
      </c>
      <c r="G682" s="379" t="s">
        <v>3027</v>
      </c>
      <c r="H682" s="379" t="s">
        <v>1445</v>
      </c>
      <c r="I682" s="379" t="s">
        <v>795</v>
      </c>
      <c r="J682" s="379" t="s">
        <v>1446</v>
      </c>
      <c r="K682" s="380" t="s">
        <v>797</v>
      </c>
      <c r="L682" s="382"/>
      <c r="M682" s="382"/>
    </row>
    <row r="683" spans="3:13" x14ac:dyDescent="0.3">
      <c r="C683" s="378">
        <f t="shared" si="10"/>
        <v>674</v>
      </c>
      <c r="D683" s="379" t="s">
        <v>3028</v>
      </c>
      <c r="E683" s="379" t="s">
        <v>3029</v>
      </c>
      <c r="F683" s="379" t="s">
        <v>1110</v>
      </c>
      <c r="G683" s="379" t="s">
        <v>3030</v>
      </c>
      <c r="H683" s="379" t="s">
        <v>2712</v>
      </c>
      <c r="I683" s="379" t="s">
        <v>795</v>
      </c>
      <c r="J683" s="379" t="s">
        <v>2713</v>
      </c>
      <c r="K683" s="380" t="s">
        <v>797</v>
      </c>
      <c r="L683" s="382"/>
      <c r="M683" s="382"/>
    </row>
    <row r="684" spans="3:13" x14ac:dyDescent="0.3">
      <c r="C684" s="378">
        <f t="shared" si="10"/>
        <v>675</v>
      </c>
      <c r="D684" s="379" t="s">
        <v>3031</v>
      </c>
      <c r="E684" s="379" t="s">
        <v>2909</v>
      </c>
      <c r="F684" s="379" t="s">
        <v>3032</v>
      </c>
      <c r="G684" s="379" t="s">
        <v>3033</v>
      </c>
      <c r="H684" s="379" t="s">
        <v>3034</v>
      </c>
      <c r="I684" s="379" t="s">
        <v>3035</v>
      </c>
      <c r="J684" s="379" t="s">
        <v>3036</v>
      </c>
      <c r="K684" s="380" t="s">
        <v>797</v>
      </c>
      <c r="L684" s="382"/>
      <c r="M684" s="382"/>
    </row>
    <row r="685" spans="3:13" x14ac:dyDescent="0.3">
      <c r="C685" s="378">
        <f t="shared" si="10"/>
        <v>676</v>
      </c>
      <c r="D685" s="379" t="s">
        <v>3037</v>
      </c>
      <c r="E685" s="379" t="s">
        <v>3038</v>
      </c>
      <c r="F685" s="379" t="s">
        <v>3039</v>
      </c>
      <c r="G685" s="379" t="s">
        <v>3040</v>
      </c>
      <c r="H685" s="379" t="s">
        <v>1806</v>
      </c>
      <c r="I685" s="379" t="s">
        <v>1243</v>
      </c>
      <c r="J685" s="379" t="s">
        <v>1807</v>
      </c>
      <c r="K685" s="380" t="s">
        <v>797</v>
      </c>
      <c r="L685" s="382"/>
      <c r="M685" s="382"/>
    </row>
    <row r="686" spans="3:13" x14ac:dyDescent="0.3">
      <c r="C686" s="378">
        <f t="shared" si="10"/>
        <v>677</v>
      </c>
      <c r="D686" s="379" t="s">
        <v>3041</v>
      </c>
      <c r="E686" s="379" t="s">
        <v>3042</v>
      </c>
      <c r="F686" s="379" t="s">
        <v>972</v>
      </c>
      <c r="G686" s="379" t="s">
        <v>3043</v>
      </c>
      <c r="H686" s="379" t="s">
        <v>3044</v>
      </c>
      <c r="I686" s="379" t="s">
        <v>1761</v>
      </c>
      <c r="J686" s="379" t="s">
        <v>3045</v>
      </c>
      <c r="K686" s="380" t="s">
        <v>797</v>
      </c>
      <c r="L686" s="382"/>
      <c r="M686" s="382"/>
    </row>
    <row r="687" spans="3:13" x14ac:dyDescent="0.3">
      <c r="C687" s="378">
        <f t="shared" si="10"/>
        <v>678</v>
      </c>
      <c r="D687" s="379" t="s">
        <v>3046</v>
      </c>
      <c r="E687" s="379" t="s">
        <v>3047</v>
      </c>
      <c r="F687" s="379" t="s">
        <v>923</v>
      </c>
      <c r="G687" s="379" t="s">
        <v>3048</v>
      </c>
      <c r="H687" s="379" t="s">
        <v>2279</v>
      </c>
      <c r="I687" s="379" t="s">
        <v>1819</v>
      </c>
      <c r="J687" s="379" t="s">
        <v>2280</v>
      </c>
      <c r="K687" s="380" t="s">
        <v>797</v>
      </c>
      <c r="L687" s="382"/>
      <c r="M687" s="382"/>
    </row>
    <row r="688" spans="3:13" x14ac:dyDescent="0.3">
      <c r="C688" s="378">
        <f t="shared" si="10"/>
        <v>679</v>
      </c>
      <c r="D688" s="379" t="s">
        <v>3049</v>
      </c>
      <c r="E688" s="379" t="s">
        <v>3050</v>
      </c>
      <c r="F688" s="379" t="s">
        <v>836</v>
      </c>
      <c r="G688" s="379" t="s">
        <v>3051</v>
      </c>
      <c r="H688" s="379" t="s">
        <v>1873</v>
      </c>
      <c r="I688" s="379" t="s">
        <v>1819</v>
      </c>
      <c r="J688" s="379" t="s">
        <v>1878</v>
      </c>
      <c r="K688" s="380" t="s">
        <v>797</v>
      </c>
      <c r="L688" s="382"/>
      <c r="M688" s="382"/>
    </row>
    <row r="689" spans="3:13" x14ac:dyDescent="0.3">
      <c r="C689" s="378">
        <f t="shared" si="10"/>
        <v>680</v>
      </c>
      <c r="D689" s="379" t="s">
        <v>3052</v>
      </c>
      <c r="E689" s="379" t="s">
        <v>3053</v>
      </c>
      <c r="F689" s="379" t="s">
        <v>3054</v>
      </c>
      <c r="G689" s="379" t="s">
        <v>3055</v>
      </c>
      <c r="H689" s="379" t="s">
        <v>3034</v>
      </c>
      <c r="I689" s="379" t="s">
        <v>3035</v>
      </c>
      <c r="J689" s="379" t="s">
        <v>3056</v>
      </c>
      <c r="K689" s="380" t="s">
        <v>797</v>
      </c>
      <c r="L689" s="382"/>
      <c r="M689" s="382"/>
    </row>
    <row r="690" spans="3:13" x14ac:dyDescent="0.3">
      <c r="C690" s="378">
        <f t="shared" si="10"/>
        <v>681</v>
      </c>
      <c r="D690" s="379" t="s">
        <v>1151</v>
      </c>
      <c r="E690" s="379" t="s">
        <v>3057</v>
      </c>
      <c r="F690" s="379" t="s">
        <v>3058</v>
      </c>
      <c r="G690" s="379" t="s">
        <v>1360</v>
      </c>
      <c r="H690" s="379" t="s">
        <v>794</v>
      </c>
      <c r="I690" s="379" t="s">
        <v>795</v>
      </c>
      <c r="J690" s="379" t="s">
        <v>802</v>
      </c>
      <c r="K690" s="380" t="s">
        <v>829</v>
      </c>
      <c r="L690" s="382"/>
      <c r="M690" s="382"/>
    </row>
    <row r="691" spans="3:13" x14ac:dyDescent="0.3">
      <c r="C691" s="378">
        <f t="shared" si="10"/>
        <v>682</v>
      </c>
      <c r="D691" s="379" t="s">
        <v>3059</v>
      </c>
      <c r="E691" s="379" t="s">
        <v>3060</v>
      </c>
      <c r="F691" s="379" t="s">
        <v>794</v>
      </c>
      <c r="G691" s="379" t="s">
        <v>3061</v>
      </c>
      <c r="H691" s="379" t="s">
        <v>3062</v>
      </c>
      <c r="I691" s="379" t="s">
        <v>1243</v>
      </c>
      <c r="J691" s="379" t="s">
        <v>3063</v>
      </c>
      <c r="K691" s="380" t="s">
        <v>824</v>
      </c>
      <c r="L691" s="382"/>
      <c r="M691" s="382"/>
    </row>
    <row r="692" spans="3:13" x14ac:dyDescent="0.3">
      <c r="C692" s="378">
        <f t="shared" si="10"/>
        <v>683</v>
      </c>
      <c r="D692" s="379" t="s">
        <v>3064</v>
      </c>
      <c r="E692" s="379" t="s">
        <v>3065</v>
      </c>
      <c r="F692" s="379" t="s">
        <v>1823</v>
      </c>
      <c r="G692" s="379" t="s">
        <v>3066</v>
      </c>
      <c r="H692" s="379" t="s">
        <v>1734</v>
      </c>
      <c r="I692" s="379" t="s">
        <v>795</v>
      </c>
      <c r="J692" s="379" t="s">
        <v>1735</v>
      </c>
      <c r="K692" s="380" t="s">
        <v>797</v>
      </c>
      <c r="L692" s="382"/>
      <c r="M692" s="382"/>
    </row>
    <row r="693" spans="3:13" x14ac:dyDescent="0.3">
      <c r="C693" s="378">
        <f t="shared" si="10"/>
        <v>684</v>
      </c>
      <c r="D693" s="379" t="s">
        <v>1094</v>
      </c>
      <c r="E693" s="379" t="s">
        <v>2180</v>
      </c>
      <c r="F693" s="379" t="s">
        <v>923</v>
      </c>
      <c r="G693" s="379" t="s">
        <v>1097</v>
      </c>
      <c r="H693" s="379" t="s">
        <v>794</v>
      </c>
      <c r="I693" s="379" t="s">
        <v>795</v>
      </c>
      <c r="J693" s="379" t="s">
        <v>881</v>
      </c>
      <c r="K693" s="380" t="s">
        <v>829</v>
      </c>
      <c r="L693" s="382"/>
      <c r="M693" s="382"/>
    </row>
    <row r="694" spans="3:13" x14ac:dyDescent="0.3">
      <c r="C694" s="378">
        <f t="shared" si="10"/>
        <v>685</v>
      </c>
      <c r="D694" s="379" t="s">
        <v>3067</v>
      </c>
      <c r="E694" s="379" t="s">
        <v>3068</v>
      </c>
      <c r="F694" s="379" t="s">
        <v>3069</v>
      </c>
      <c r="G694" s="379" t="s">
        <v>3070</v>
      </c>
      <c r="H694" s="379" t="s">
        <v>2836</v>
      </c>
      <c r="I694" s="379" t="s">
        <v>1776</v>
      </c>
      <c r="J694" s="379" t="s">
        <v>3071</v>
      </c>
      <c r="K694" s="380" t="s">
        <v>797</v>
      </c>
      <c r="L694" s="382"/>
      <c r="M694" s="382"/>
    </row>
    <row r="695" spans="3:13" x14ac:dyDescent="0.3">
      <c r="C695" s="378">
        <f t="shared" si="10"/>
        <v>686</v>
      </c>
      <c r="D695" s="379" t="s">
        <v>3072</v>
      </c>
      <c r="E695" s="379" t="s">
        <v>2998</v>
      </c>
      <c r="F695" s="379" t="s">
        <v>3073</v>
      </c>
      <c r="G695" s="379" t="s">
        <v>3074</v>
      </c>
      <c r="H695" s="379" t="s">
        <v>1734</v>
      </c>
      <c r="I695" s="379" t="s">
        <v>795</v>
      </c>
      <c r="J695" s="379" t="s">
        <v>1927</v>
      </c>
      <c r="K695" s="380" t="s">
        <v>829</v>
      </c>
      <c r="L695" s="382"/>
      <c r="M695" s="382"/>
    </row>
    <row r="696" spans="3:13" x14ac:dyDescent="0.3">
      <c r="C696" s="378">
        <f t="shared" si="10"/>
        <v>687</v>
      </c>
      <c r="D696" s="379" t="s">
        <v>3075</v>
      </c>
      <c r="E696" s="379" t="s">
        <v>3076</v>
      </c>
      <c r="F696" s="379" t="s">
        <v>990</v>
      </c>
      <c r="G696" s="379" t="s">
        <v>3077</v>
      </c>
      <c r="H696" s="379" t="s">
        <v>1438</v>
      </c>
      <c r="I696" s="379" t="s">
        <v>795</v>
      </c>
      <c r="J696" s="379" t="s">
        <v>1439</v>
      </c>
      <c r="K696" s="380" t="s">
        <v>829</v>
      </c>
      <c r="L696" s="382"/>
      <c r="M696" s="382"/>
    </row>
    <row r="697" spans="3:13" x14ac:dyDescent="0.3">
      <c r="C697" s="378">
        <f t="shared" si="10"/>
        <v>688</v>
      </c>
      <c r="D697" s="379" t="s">
        <v>3078</v>
      </c>
      <c r="E697" s="379" t="s">
        <v>3079</v>
      </c>
      <c r="F697" s="379" t="s">
        <v>3080</v>
      </c>
      <c r="G697" s="379" t="s">
        <v>3081</v>
      </c>
      <c r="H697" s="379" t="s">
        <v>3082</v>
      </c>
      <c r="I697" s="379" t="s">
        <v>1382</v>
      </c>
      <c r="J697" s="379" t="s">
        <v>3083</v>
      </c>
      <c r="K697" s="380" t="s">
        <v>824</v>
      </c>
      <c r="L697" s="382"/>
      <c r="M697" s="382"/>
    </row>
    <row r="698" spans="3:13" x14ac:dyDescent="0.3">
      <c r="C698" s="378">
        <f t="shared" si="10"/>
        <v>689</v>
      </c>
      <c r="D698" s="379" t="s">
        <v>3084</v>
      </c>
      <c r="E698" s="379" t="s">
        <v>3085</v>
      </c>
      <c r="F698" s="379" t="s">
        <v>1584</v>
      </c>
      <c r="G698" s="379" t="s">
        <v>3086</v>
      </c>
      <c r="H698" s="379" t="s">
        <v>3087</v>
      </c>
      <c r="I698" s="379" t="s">
        <v>3035</v>
      </c>
      <c r="J698" s="379" t="s">
        <v>3088</v>
      </c>
      <c r="K698" s="380" t="s">
        <v>797</v>
      </c>
      <c r="L698" s="382"/>
      <c r="M698" s="382"/>
    </row>
    <row r="699" spans="3:13" x14ac:dyDescent="0.3">
      <c r="C699" s="378">
        <f t="shared" si="10"/>
        <v>690</v>
      </c>
      <c r="D699" s="379" t="s">
        <v>3089</v>
      </c>
      <c r="E699" s="379" t="s">
        <v>3090</v>
      </c>
      <c r="F699" s="379" t="s">
        <v>3091</v>
      </c>
      <c r="G699" s="379" t="s">
        <v>3092</v>
      </c>
      <c r="H699" s="379" t="s">
        <v>2279</v>
      </c>
      <c r="I699" s="379" t="s">
        <v>1819</v>
      </c>
      <c r="J699" s="379" t="s">
        <v>2280</v>
      </c>
      <c r="K699" s="380" t="s">
        <v>797</v>
      </c>
      <c r="L699" s="382"/>
      <c r="M699" s="382"/>
    </row>
    <row r="700" spans="3:13" x14ac:dyDescent="0.3">
      <c r="C700" s="378">
        <f t="shared" si="10"/>
        <v>691</v>
      </c>
      <c r="D700" s="379" t="s">
        <v>3093</v>
      </c>
      <c r="E700" s="379" t="s">
        <v>3094</v>
      </c>
      <c r="F700" s="379" t="s">
        <v>923</v>
      </c>
      <c r="G700" s="379" t="s">
        <v>3095</v>
      </c>
      <c r="H700" s="379" t="s">
        <v>3096</v>
      </c>
      <c r="I700" s="379" t="s">
        <v>2336</v>
      </c>
      <c r="J700" s="379" t="s">
        <v>3097</v>
      </c>
      <c r="K700" s="380" t="s">
        <v>824</v>
      </c>
      <c r="L700" s="382"/>
      <c r="M700" s="382"/>
    </row>
    <row r="701" spans="3:13" x14ac:dyDescent="0.3">
      <c r="C701" s="378">
        <f t="shared" si="10"/>
        <v>692</v>
      </c>
      <c r="D701" s="379" t="s">
        <v>3098</v>
      </c>
      <c r="E701" s="379" t="s">
        <v>1280</v>
      </c>
      <c r="F701" s="379" t="s">
        <v>923</v>
      </c>
      <c r="G701" s="379" t="s">
        <v>3099</v>
      </c>
      <c r="H701" s="379" t="s">
        <v>3100</v>
      </c>
      <c r="I701" s="379" t="s">
        <v>2485</v>
      </c>
      <c r="J701" s="379" t="s">
        <v>3101</v>
      </c>
      <c r="K701" s="380" t="s">
        <v>908</v>
      </c>
      <c r="L701" s="382"/>
      <c r="M701" s="382"/>
    </row>
    <row r="702" spans="3:13" x14ac:dyDescent="0.3">
      <c r="C702" s="378">
        <f t="shared" si="10"/>
        <v>693</v>
      </c>
      <c r="D702" s="379" t="s">
        <v>3102</v>
      </c>
      <c r="E702" s="379" t="s">
        <v>1704</v>
      </c>
      <c r="F702" s="379" t="s">
        <v>1705</v>
      </c>
      <c r="G702" s="379" t="s">
        <v>1706</v>
      </c>
      <c r="H702" s="379" t="s">
        <v>1707</v>
      </c>
      <c r="I702" s="379" t="s">
        <v>1243</v>
      </c>
      <c r="J702" s="379" t="s">
        <v>1708</v>
      </c>
      <c r="K702" s="380" t="s">
        <v>797</v>
      </c>
      <c r="L702" s="382"/>
      <c r="M702" s="382"/>
    </row>
    <row r="703" spans="3:13" x14ac:dyDescent="0.3">
      <c r="C703" s="378">
        <f t="shared" si="10"/>
        <v>694</v>
      </c>
      <c r="D703" s="379" t="s">
        <v>1928</v>
      </c>
      <c r="E703" s="379" t="s">
        <v>1929</v>
      </c>
      <c r="F703" s="379" t="s">
        <v>1930</v>
      </c>
      <c r="G703" s="379" t="s">
        <v>3103</v>
      </c>
      <c r="H703" s="379" t="s">
        <v>1734</v>
      </c>
      <c r="I703" s="379" t="s">
        <v>795</v>
      </c>
      <c r="J703" s="379" t="s">
        <v>1927</v>
      </c>
      <c r="K703" s="380" t="s">
        <v>852</v>
      </c>
      <c r="L703" s="382"/>
      <c r="M703" s="382"/>
    </row>
    <row r="704" spans="3:13" x14ac:dyDescent="0.3">
      <c r="C704" s="378">
        <f t="shared" si="10"/>
        <v>695</v>
      </c>
      <c r="D704" s="379" t="s">
        <v>3104</v>
      </c>
      <c r="E704" s="379" t="s">
        <v>3105</v>
      </c>
      <c r="F704" s="379" t="s">
        <v>3106</v>
      </c>
      <c r="G704" s="379" t="s">
        <v>3107</v>
      </c>
      <c r="H704" s="379" t="s">
        <v>1115</v>
      </c>
      <c r="I704" s="379" t="s">
        <v>795</v>
      </c>
      <c r="J704" s="379" t="s">
        <v>1116</v>
      </c>
      <c r="K704" s="380" t="s">
        <v>797</v>
      </c>
      <c r="L704" s="382"/>
      <c r="M704" s="382"/>
    </row>
    <row r="705" spans="3:13" x14ac:dyDescent="0.3">
      <c r="C705" s="378">
        <f t="shared" si="10"/>
        <v>696</v>
      </c>
      <c r="D705" s="379" t="s">
        <v>3108</v>
      </c>
      <c r="E705" s="379" t="s">
        <v>3109</v>
      </c>
      <c r="F705" s="379" t="s">
        <v>2988</v>
      </c>
      <c r="G705" s="379" t="s">
        <v>3110</v>
      </c>
      <c r="H705" s="379" t="s">
        <v>3111</v>
      </c>
      <c r="I705" s="379" t="s">
        <v>1776</v>
      </c>
      <c r="J705" s="379" t="s">
        <v>3112</v>
      </c>
      <c r="K705" s="380" t="s">
        <v>797</v>
      </c>
      <c r="L705" s="382"/>
      <c r="M705" s="382"/>
    </row>
    <row r="706" spans="3:13" x14ac:dyDescent="0.3">
      <c r="C706" s="378">
        <f t="shared" si="10"/>
        <v>697</v>
      </c>
      <c r="D706" s="379" t="s">
        <v>3113</v>
      </c>
      <c r="E706" s="379" t="s">
        <v>3114</v>
      </c>
      <c r="F706" s="379" t="s">
        <v>1009</v>
      </c>
      <c r="G706" s="379" t="s">
        <v>3115</v>
      </c>
      <c r="H706" s="379" t="s">
        <v>1445</v>
      </c>
      <c r="I706" s="379" t="s">
        <v>795</v>
      </c>
      <c r="J706" s="379" t="s">
        <v>1446</v>
      </c>
      <c r="K706" s="380" t="s">
        <v>797</v>
      </c>
      <c r="L706" s="382"/>
      <c r="M706" s="382"/>
    </row>
    <row r="707" spans="3:13" x14ac:dyDescent="0.3">
      <c r="C707" s="378">
        <f t="shared" si="10"/>
        <v>698</v>
      </c>
      <c r="D707" s="379" t="s">
        <v>3116</v>
      </c>
      <c r="E707" s="379" t="s">
        <v>3117</v>
      </c>
      <c r="F707" s="379" t="s">
        <v>3118</v>
      </c>
      <c r="G707" s="379" t="s">
        <v>3119</v>
      </c>
      <c r="H707" s="379" t="s">
        <v>3120</v>
      </c>
      <c r="I707" s="379" t="s">
        <v>3121</v>
      </c>
      <c r="J707" s="379" t="s">
        <v>3122</v>
      </c>
      <c r="K707" s="380" t="s">
        <v>797</v>
      </c>
      <c r="L707" s="382"/>
      <c r="M707" s="382"/>
    </row>
    <row r="708" spans="3:13" x14ac:dyDescent="0.3">
      <c r="C708" s="378">
        <f t="shared" si="10"/>
        <v>699</v>
      </c>
      <c r="D708" s="379" t="s">
        <v>3123</v>
      </c>
      <c r="E708" s="379" t="s">
        <v>1137</v>
      </c>
      <c r="F708" s="379" t="s">
        <v>1138</v>
      </c>
      <c r="G708" s="379" t="s">
        <v>3124</v>
      </c>
      <c r="H708" s="379" t="s">
        <v>794</v>
      </c>
      <c r="I708" s="379" t="s">
        <v>795</v>
      </c>
      <c r="J708" s="379" t="s">
        <v>796</v>
      </c>
      <c r="K708" s="380" t="s">
        <v>797</v>
      </c>
      <c r="L708" s="382"/>
      <c r="M708" s="382"/>
    </row>
    <row r="709" spans="3:13" x14ac:dyDescent="0.3">
      <c r="C709" s="378">
        <f t="shared" si="10"/>
        <v>700</v>
      </c>
      <c r="D709" s="379" t="s">
        <v>3125</v>
      </c>
      <c r="E709" s="379" t="s">
        <v>3126</v>
      </c>
      <c r="F709" s="379" t="s">
        <v>3127</v>
      </c>
      <c r="G709" s="379" t="s">
        <v>3128</v>
      </c>
      <c r="H709" s="379" t="s">
        <v>1734</v>
      </c>
      <c r="I709" s="379" t="s">
        <v>795</v>
      </c>
      <c r="J709" s="379" t="s">
        <v>1735</v>
      </c>
      <c r="K709" s="380" t="s">
        <v>852</v>
      </c>
      <c r="L709" s="382"/>
      <c r="M709" s="382"/>
    </row>
    <row r="710" spans="3:13" x14ac:dyDescent="0.3">
      <c r="C710" s="378">
        <f t="shared" si="10"/>
        <v>701</v>
      </c>
      <c r="D710" s="379" t="s">
        <v>3129</v>
      </c>
      <c r="E710" s="379" t="s">
        <v>3130</v>
      </c>
      <c r="F710" s="379" t="s">
        <v>3131</v>
      </c>
      <c r="G710" s="379" t="s">
        <v>3132</v>
      </c>
      <c r="H710" s="379" t="s">
        <v>794</v>
      </c>
      <c r="I710" s="379" t="s">
        <v>795</v>
      </c>
      <c r="J710" s="379" t="s">
        <v>823</v>
      </c>
      <c r="K710" s="380" t="s">
        <v>797</v>
      </c>
      <c r="L710" s="382"/>
      <c r="M710" s="382"/>
    </row>
    <row r="711" spans="3:13" x14ac:dyDescent="0.3">
      <c r="C711" s="378">
        <f t="shared" si="10"/>
        <v>702</v>
      </c>
      <c r="D711" s="379" t="s">
        <v>2316</v>
      </c>
      <c r="E711" s="379" t="s">
        <v>3133</v>
      </c>
      <c r="F711" s="379" t="s">
        <v>990</v>
      </c>
      <c r="G711" s="379" t="s">
        <v>2318</v>
      </c>
      <c r="H711" s="379" t="s">
        <v>2319</v>
      </c>
      <c r="I711" s="379" t="s">
        <v>1243</v>
      </c>
      <c r="J711" s="379" t="s">
        <v>2320</v>
      </c>
      <c r="K711" s="380" t="s">
        <v>797</v>
      </c>
      <c r="L711" s="382"/>
      <c r="M711" s="382"/>
    </row>
    <row r="712" spans="3:13" x14ac:dyDescent="0.3">
      <c r="C712" s="378">
        <f t="shared" si="10"/>
        <v>703</v>
      </c>
      <c r="D712" s="379" t="s">
        <v>3134</v>
      </c>
      <c r="E712" s="379" t="s">
        <v>3135</v>
      </c>
      <c r="F712" s="379" t="s">
        <v>985</v>
      </c>
      <c r="G712" s="379" t="s">
        <v>3136</v>
      </c>
      <c r="H712" s="379" t="s">
        <v>2433</v>
      </c>
      <c r="I712" s="379" t="s">
        <v>1819</v>
      </c>
      <c r="J712" s="379" t="s">
        <v>2434</v>
      </c>
      <c r="K712" s="380" t="s">
        <v>797</v>
      </c>
      <c r="L712" s="382"/>
      <c r="M712" s="382"/>
    </row>
    <row r="713" spans="3:13" x14ac:dyDescent="0.3">
      <c r="C713" s="378">
        <f t="shared" si="10"/>
        <v>704</v>
      </c>
      <c r="D713" s="379" t="s">
        <v>3137</v>
      </c>
      <c r="E713" s="379" t="s">
        <v>3138</v>
      </c>
      <c r="F713" s="379" t="s">
        <v>862</v>
      </c>
      <c r="G713" s="379" t="s">
        <v>3139</v>
      </c>
      <c r="H713" s="379" t="s">
        <v>1521</v>
      </c>
      <c r="I713" s="379" t="s">
        <v>795</v>
      </c>
      <c r="J713" s="379" t="s">
        <v>1766</v>
      </c>
      <c r="K713" s="380" t="s">
        <v>797</v>
      </c>
      <c r="L713" s="382"/>
      <c r="M713" s="382"/>
    </row>
    <row r="714" spans="3:13" x14ac:dyDescent="0.3">
      <c r="C714" s="378">
        <f t="shared" si="10"/>
        <v>705</v>
      </c>
      <c r="D714" s="379" t="s">
        <v>3140</v>
      </c>
      <c r="E714" s="379" t="s">
        <v>2998</v>
      </c>
      <c r="F714" s="379" t="s">
        <v>3141</v>
      </c>
      <c r="G714" s="379" t="s">
        <v>3142</v>
      </c>
      <c r="H714" s="379" t="s">
        <v>1734</v>
      </c>
      <c r="I714" s="379" t="s">
        <v>795</v>
      </c>
      <c r="J714" s="379" t="s">
        <v>1735</v>
      </c>
      <c r="K714" s="380" t="s">
        <v>797</v>
      </c>
      <c r="L714" s="382"/>
      <c r="M714" s="382"/>
    </row>
    <row r="715" spans="3:13" x14ac:dyDescent="0.3">
      <c r="C715" s="378">
        <f t="shared" si="10"/>
        <v>706</v>
      </c>
      <c r="D715" s="379" t="s">
        <v>3143</v>
      </c>
      <c r="E715" s="379" t="s">
        <v>3144</v>
      </c>
      <c r="F715" s="379" t="s">
        <v>1159</v>
      </c>
      <c r="G715" s="379" t="s">
        <v>3145</v>
      </c>
      <c r="H715" s="379" t="s">
        <v>794</v>
      </c>
      <c r="I715" s="379" t="s">
        <v>795</v>
      </c>
      <c r="J715" s="379" t="s">
        <v>823</v>
      </c>
      <c r="K715" s="380" t="s">
        <v>908</v>
      </c>
      <c r="L715" s="382"/>
      <c r="M715" s="382"/>
    </row>
    <row r="716" spans="3:13" x14ac:dyDescent="0.3">
      <c r="C716" s="378">
        <f t="shared" ref="C716:C779" si="11">C715+1</f>
        <v>707</v>
      </c>
      <c r="D716" s="379" t="s">
        <v>3146</v>
      </c>
      <c r="E716" s="379" t="s">
        <v>3147</v>
      </c>
      <c r="F716" s="379" t="s">
        <v>3148</v>
      </c>
      <c r="G716" s="379" t="s">
        <v>2228</v>
      </c>
      <c r="H716" s="379" t="s">
        <v>1605</v>
      </c>
      <c r="I716" s="379" t="s">
        <v>795</v>
      </c>
      <c r="J716" s="379" t="s">
        <v>1606</v>
      </c>
      <c r="K716" s="380" t="s">
        <v>809</v>
      </c>
      <c r="L716" s="382"/>
      <c r="M716" s="382"/>
    </row>
    <row r="717" spans="3:13" x14ac:dyDescent="0.3">
      <c r="C717" s="378">
        <f t="shared" si="11"/>
        <v>708</v>
      </c>
      <c r="D717" s="379" t="s">
        <v>3149</v>
      </c>
      <c r="E717" s="379" t="s">
        <v>3150</v>
      </c>
      <c r="F717" s="379" t="s">
        <v>858</v>
      </c>
      <c r="G717" s="379" t="s">
        <v>3151</v>
      </c>
      <c r="H717" s="379" t="s">
        <v>1734</v>
      </c>
      <c r="I717" s="379" t="s">
        <v>795</v>
      </c>
      <c r="J717" s="379" t="s">
        <v>1927</v>
      </c>
      <c r="K717" s="380" t="s">
        <v>797</v>
      </c>
      <c r="L717" s="382"/>
      <c r="M717" s="382"/>
    </row>
    <row r="718" spans="3:13" x14ac:dyDescent="0.3">
      <c r="C718" s="378">
        <f t="shared" si="11"/>
        <v>709</v>
      </c>
      <c r="D718" s="379" t="s">
        <v>2608</v>
      </c>
      <c r="E718" s="379" t="s">
        <v>3152</v>
      </c>
      <c r="F718" s="379" t="s">
        <v>1163</v>
      </c>
      <c r="G718" s="379" t="s">
        <v>2610</v>
      </c>
      <c r="H718" s="379" t="s">
        <v>2611</v>
      </c>
      <c r="I718" s="379" t="s">
        <v>1981</v>
      </c>
      <c r="J718" s="379" t="s">
        <v>2612</v>
      </c>
      <c r="K718" s="380" t="s">
        <v>797</v>
      </c>
      <c r="L718" s="382"/>
      <c r="M718" s="382"/>
    </row>
    <row r="719" spans="3:13" x14ac:dyDescent="0.3">
      <c r="C719" s="378">
        <f t="shared" si="11"/>
        <v>710</v>
      </c>
      <c r="D719" s="379" t="s">
        <v>3153</v>
      </c>
      <c r="E719" s="379" t="s">
        <v>3154</v>
      </c>
      <c r="F719" s="379" t="s">
        <v>2538</v>
      </c>
      <c r="G719" s="379" t="s">
        <v>3155</v>
      </c>
      <c r="H719" s="379" t="s">
        <v>1521</v>
      </c>
      <c r="I719" s="379" t="s">
        <v>795</v>
      </c>
      <c r="J719" s="379" t="s">
        <v>1522</v>
      </c>
      <c r="K719" s="380" t="s">
        <v>797</v>
      </c>
      <c r="L719" s="382"/>
      <c r="M719" s="382"/>
    </row>
    <row r="720" spans="3:13" x14ac:dyDescent="0.3">
      <c r="C720" s="378">
        <f t="shared" si="11"/>
        <v>711</v>
      </c>
      <c r="D720" s="379" t="s">
        <v>3156</v>
      </c>
      <c r="E720" s="379" t="s">
        <v>3157</v>
      </c>
      <c r="F720" s="379" t="s">
        <v>3158</v>
      </c>
      <c r="G720" s="379" t="s">
        <v>3159</v>
      </c>
      <c r="H720" s="379" t="s">
        <v>3160</v>
      </c>
      <c r="I720" s="379" t="s">
        <v>1819</v>
      </c>
      <c r="J720" s="379" t="s">
        <v>1878</v>
      </c>
      <c r="K720" s="380" t="s">
        <v>908</v>
      </c>
      <c r="L720" s="382"/>
      <c r="M720" s="382"/>
    </row>
    <row r="721" spans="3:13" x14ac:dyDescent="0.3">
      <c r="C721" s="378">
        <f t="shared" si="11"/>
        <v>712</v>
      </c>
      <c r="D721" s="379" t="s">
        <v>3161</v>
      </c>
      <c r="E721" s="379" t="s">
        <v>3162</v>
      </c>
      <c r="F721" s="379" t="s">
        <v>3163</v>
      </c>
      <c r="G721" s="379" t="s">
        <v>3164</v>
      </c>
      <c r="H721" s="379" t="s">
        <v>3165</v>
      </c>
      <c r="I721" s="379" t="s">
        <v>2201</v>
      </c>
      <c r="J721" s="379" t="s">
        <v>3166</v>
      </c>
      <c r="K721" s="380" t="s">
        <v>797</v>
      </c>
      <c r="L721" s="382"/>
      <c r="M721" s="382"/>
    </row>
    <row r="722" spans="3:13" x14ac:dyDescent="0.3">
      <c r="C722" s="378">
        <f t="shared" si="11"/>
        <v>713</v>
      </c>
      <c r="D722" s="379" t="s">
        <v>3167</v>
      </c>
      <c r="E722" s="379" t="s">
        <v>3168</v>
      </c>
      <c r="F722" s="379" t="s">
        <v>1941</v>
      </c>
      <c r="G722" s="379" t="s">
        <v>3169</v>
      </c>
      <c r="H722" s="379" t="s">
        <v>1734</v>
      </c>
      <c r="I722" s="379" t="s">
        <v>795</v>
      </c>
      <c r="J722" s="379" t="s">
        <v>1735</v>
      </c>
      <c r="K722" s="380" t="s">
        <v>797</v>
      </c>
      <c r="L722" s="382"/>
      <c r="M722" s="382"/>
    </row>
    <row r="723" spans="3:13" x14ac:dyDescent="0.3">
      <c r="C723" s="378">
        <f t="shared" si="11"/>
        <v>714</v>
      </c>
      <c r="D723" s="379" t="s">
        <v>3170</v>
      </c>
      <c r="E723" s="379" t="s">
        <v>987</v>
      </c>
      <c r="F723" s="379" t="s">
        <v>3171</v>
      </c>
      <c r="G723" s="379" t="s">
        <v>3172</v>
      </c>
      <c r="H723" s="379" t="s">
        <v>1438</v>
      </c>
      <c r="I723" s="379" t="s">
        <v>795</v>
      </c>
      <c r="J723" s="379" t="s">
        <v>1439</v>
      </c>
      <c r="K723" s="380" t="s">
        <v>797</v>
      </c>
      <c r="L723" s="382"/>
      <c r="M723" s="382"/>
    </row>
    <row r="724" spans="3:13" x14ac:dyDescent="0.3">
      <c r="C724" s="378">
        <f t="shared" si="11"/>
        <v>715</v>
      </c>
      <c r="D724" s="379" t="s">
        <v>3016</v>
      </c>
      <c r="E724" s="379" t="s">
        <v>3017</v>
      </c>
      <c r="F724" s="379" t="s">
        <v>1390</v>
      </c>
      <c r="G724" s="379" t="s">
        <v>3018</v>
      </c>
      <c r="H724" s="379" t="s">
        <v>3019</v>
      </c>
      <c r="I724" s="379" t="s">
        <v>1243</v>
      </c>
      <c r="J724" s="379" t="s">
        <v>3020</v>
      </c>
      <c r="K724" s="380" t="s">
        <v>797</v>
      </c>
      <c r="L724" s="382"/>
      <c r="M724" s="382"/>
    </row>
    <row r="725" spans="3:13" x14ac:dyDescent="0.3">
      <c r="C725" s="378">
        <f t="shared" si="11"/>
        <v>716</v>
      </c>
      <c r="D725" s="379" t="s">
        <v>3173</v>
      </c>
      <c r="E725" s="379" t="s">
        <v>3174</v>
      </c>
      <c r="F725" s="379" t="s">
        <v>1823</v>
      </c>
      <c r="G725" s="379" t="s">
        <v>3175</v>
      </c>
      <c r="H725" s="379" t="s">
        <v>2034</v>
      </c>
      <c r="I725" s="379" t="s">
        <v>795</v>
      </c>
      <c r="J725" s="379" t="s">
        <v>2035</v>
      </c>
      <c r="K725" s="380" t="s">
        <v>852</v>
      </c>
      <c r="L725" s="382"/>
      <c r="M725" s="382"/>
    </row>
    <row r="726" spans="3:13" x14ac:dyDescent="0.3">
      <c r="C726" s="378">
        <f t="shared" si="11"/>
        <v>717</v>
      </c>
      <c r="D726" s="379" t="s">
        <v>3176</v>
      </c>
      <c r="E726" s="379" t="s">
        <v>3177</v>
      </c>
      <c r="F726" s="379" t="s">
        <v>3178</v>
      </c>
      <c r="G726" s="379" t="s">
        <v>3179</v>
      </c>
      <c r="H726" s="379" t="s">
        <v>1521</v>
      </c>
      <c r="I726" s="379" t="s">
        <v>795</v>
      </c>
      <c r="J726" s="379" t="s">
        <v>1766</v>
      </c>
      <c r="K726" s="380" t="s">
        <v>797</v>
      </c>
      <c r="L726" s="382"/>
      <c r="M726" s="382"/>
    </row>
    <row r="727" spans="3:13" x14ac:dyDescent="0.3">
      <c r="C727" s="378">
        <f t="shared" si="11"/>
        <v>718</v>
      </c>
      <c r="D727" s="379" t="s">
        <v>3180</v>
      </c>
      <c r="E727" s="379" t="s">
        <v>3181</v>
      </c>
      <c r="F727" s="379" t="s">
        <v>3182</v>
      </c>
      <c r="G727" s="379" t="s">
        <v>3183</v>
      </c>
      <c r="H727" s="379" t="s">
        <v>1369</v>
      </c>
      <c r="I727" s="379" t="s">
        <v>795</v>
      </c>
      <c r="J727" s="379" t="s">
        <v>1370</v>
      </c>
      <c r="K727" s="380" t="s">
        <v>824</v>
      </c>
      <c r="L727" s="382"/>
      <c r="M727" s="382"/>
    </row>
    <row r="728" spans="3:13" x14ac:dyDescent="0.3">
      <c r="C728" s="378">
        <f t="shared" si="11"/>
        <v>719</v>
      </c>
      <c r="D728" s="379" t="s">
        <v>3184</v>
      </c>
      <c r="E728" s="379" t="s">
        <v>2715</v>
      </c>
      <c r="F728" s="379" t="s">
        <v>805</v>
      </c>
      <c r="G728" s="379" t="s">
        <v>3185</v>
      </c>
      <c r="H728" s="379" t="s">
        <v>3186</v>
      </c>
      <c r="I728" s="379" t="s">
        <v>1761</v>
      </c>
      <c r="J728" s="379" t="s">
        <v>3187</v>
      </c>
      <c r="K728" s="380" t="s">
        <v>797</v>
      </c>
      <c r="L728" s="382"/>
      <c r="M728" s="382"/>
    </row>
    <row r="729" spans="3:13" x14ac:dyDescent="0.3">
      <c r="C729" s="378">
        <f t="shared" si="11"/>
        <v>720</v>
      </c>
      <c r="D729" s="379" t="s">
        <v>3188</v>
      </c>
      <c r="E729" s="379" t="s">
        <v>3189</v>
      </c>
      <c r="F729" s="379" t="s">
        <v>3190</v>
      </c>
      <c r="G729" s="379" t="s">
        <v>3191</v>
      </c>
      <c r="H729" s="379" t="s">
        <v>2298</v>
      </c>
      <c r="I729" s="379" t="s">
        <v>1761</v>
      </c>
      <c r="J729" s="379" t="s">
        <v>3192</v>
      </c>
      <c r="K729" s="380" t="s">
        <v>797</v>
      </c>
      <c r="L729" s="382"/>
      <c r="M729" s="382"/>
    </row>
    <row r="730" spans="3:13" x14ac:dyDescent="0.3">
      <c r="C730" s="378">
        <f t="shared" si="11"/>
        <v>721</v>
      </c>
      <c r="D730" s="379" t="s">
        <v>3193</v>
      </c>
      <c r="E730" s="379" t="s">
        <v>3194</v>
      </c>
      <c r="F730" s="379" t="s">
        <v>3195</v>
      </c>
      <c r="G730" s="379" t="s">
        <v>3196</v>
      </c>
      <c r="H730" s="379" t="s">
        <v>1734</v>
      </c>
      <c r="I730" s="379" t="s">
        <v>795</v>
      </c>
      <c r="J730" s="379" t="s">
        <v>1735</v>
      </c>
      <c r="K730" s="380" t="s">
        <v>797</v>
      </c>
      <c r="L730" s="382"/>
      <c r="M730" s="382"/>
    </row>
    <row r="731" spans="3:13" x14ac:dyDescent="0.3">
      <c r="C731" s="378">
        <f t="shared" si="11"/>
        <v>722</v>
      </c>
      <c r="D731" s="379" t="s">
        <v>3197</v>
      </c>
      <c r="E731" s="379" t="s">
        <v>3198</v>
      </c>
      <c r="F731" s="379" t="s">
        <v>3199</v>
      </c>
      <c r="G731" s="379" t="s">
        <v>3200</v>
      </c>
      <c r="H731" s="379" t="s">
        <v>3201</v>
      </c>
      <c r="I731" s="379" t="s">
        <v>1819</v>
      </c>
      <c r="J731" s="379" t="s">
        <v>3202</v>
      </c>
      <c r="K731" s="380" t="s">
        <v>852</v>
      </c>
      <c r="L731" s="382"/>
      <c r="M731" s="382"/>
    </row>
    <row r="732" spans="3:13" x14ac:dyDescent="0.3">
      <c r="C732" s="378">
        <f t="shared" si="11"/>
        <v>723</v>
      </c>
      <c r="D732" s="379" t="s">
        <v>3203</v>
      </c>
      <c r="E732" s="379" t="s">
        <v>3204</v>
      </c>
      <c r="F732" s="379" t="s">
        <v>3205</v>
      </c>
      <c r="G732" s="379" t="s">
        <v>3206</v>
      </c>
      <c r="H732" s="379" t="s">
        <v>3207</v>
      </c>
      <c r="I732" s="379" t="s">
        <v>3208</v>
      </c>
      <c r="J732" s="379" t="s">
        <v>3209</v>
      </c>
      <c r="K732" s="380" t="s">
        <v>824</v>
      </c>
      <c r="L732" s="382"/>
      <c r="M732" s="382"/>
    </row>
    <row r="733" spans="3:13" x14ac:dyDescent="0.3">
      <c r="C733" s="378">
        <f t="shared" si="11"/>
        <v>724</v>
      </c>
      <c r="D733" s="379" t="s">
        <v>3210</v>
      </c>
      <c r="E733" s="379" t="s">
        <v>3211</v>
      </c>
      <c r="F733" s="379" t="s">
        <v>862</v>
      </c>
      <c r="G733" s="379" t="s">
        <v>3212</v>
      </c>
      <c r="H733" s="379" t="s">
        <v>3120</v>
      </c>
      <c r="I733" s="379" t="s">
        <v>3121</v>
      </c>
      <c r="J733" s="379" t="s">
        <v>3122</v>
      </c>
      <c r="K733" s="380" t="s">
        <v>797</v>
      </c>
      <c r="L733" s="382"/>
      <c r="M733" s="382"/>
    </row>
    <row r="734" spans="3:13" x14ac:dyDescent="0.3">
      <c r="C734" s="378">
        <f t="shared" si="11"/>
        <v>725</v>
      </c>
      <c r="D734" s="379" t="s">
        <v>3213</v>
      </c>
      <c r="E734" s="379" t="s">
        <v>3214</v>
      </c>
      <c r="F734" s="379" t="s">
        <v>1499</v>
      </c>
      <c r="G734" s="379" t="s">
        <v>3215</v>
      </c>
      <c r="H734" s="379" t="s">
        <v>2433</v>
      </c>
      <c r="I734" s="379" t="s">
        <v>1819</v>
      </c>
      <c r="J734" s="379" t="s">
        <v>2434</v>
      </c>
      <c r="K734" s="380" t="s">
        <v>829</v>
      </c>
      <c r="L734" s="382"/>
      <c r="M734" s="382"/>
    </row>
    <row r="735" spans="3:13" x14ac:dyDescent="0.3">
      <c r="C735" s="378">
        <f t="shared" si="11"/>
        <v>726</v>
      </c>
      <c r="D735" s="379" t="s">
        <v>3216</v>
      </c>
      <c r="E735" s="379" t="s">
        <v>3217</v>
      </c>
      <c r="F735" s="379" t="s">
        <v>792</v>
      </c>
      <c r="G735" s="379" t="s">
        <v>3218</v>
      </c>
      <c r="H735" s="379" t="s">
        <v>3219</v>
      </c>
      <c r="I735" s="379" t="s">
        <v>1819</v>
      </c>
      <c r="J735" s="379" t="s">
        <v>3220</v>
      </c>
      <c r="K735" s="380" t="s">
        <v>797</v>
      </c>
      <c r="L735" s="382"/>
      <c r="M735" s="382"/>
    </row>
    <row r="736" spans="3:13" x14ac:dyDescent="0.3">
      <c r="C736" s="378">
        <f t="shared" si="11"/>
        <v>727</v>
      </c>
      <c r="D736" s="379" t="s">
        <v>860</v>
      </c>
      <c r="E736" s="379" t="s">
        <v>3221</v>
      </c>
      <c r="F736" s="379" t="s">
        <v>1100</v>
      </c>
      <c r="G736" s="379" t="s">
        <v>863</v>
      </c>
      <c r="H736" s="379" t="s">
        <v>794</v>
      </c>
      <c r="I736" s="379" t="s">
        <v>795</v>
      </c>
      <c r="J736" s="379" t="s">
        <v>802</v>
      </c>
      <c r="K736" s="380" t="s">
        <v>809</v>
      </c>
      <c r="L736" s="382"/>
      <c r="M736" s="382"/>
    </row>
    <row r="737" spans="3:13" x14ac:dyDescent="0.3">
      <c r="C737" s="378">
        <f t="shared" si="11"/>
        <v>728</v>
      </c>
      <c r="D737" s="379" t="s">
        <v>3222</v>
      </c>
      <c r="E737" s="379" t="s">
        <v>3223</v>
      </c>
      <c r="F737" s="379" t="s">
        <v>3224</v>
      </c>
      <c r="G737" s="379" t="s">
        <v>3225</v>
      </c>
      <c r="H737" s="379" t="s">
        <v>794</v>
      </c>
      <c r="I737" s="379" t="s">
        <v>795</v>
      </c>
      <c r="J737" s="379" t="s">
        <v>796</v>
      </c>
      <c r="K737" s="380" t="s">
        <v>797</v>
      </c>
      <c r="L737" s="382"/>
      <c r="M737" s="382"/>
    </row>
    <row r="738" spans="3:13" x14ac:dyDescent="0.3">
      <c r="C738" s="378">
        <f t="shared" si="11"/>
        <v>729</v>
      </c>
      <c r="D738" s="379" t="s">
        <v>1989</v>
      </c>
      <c r="E738" s="379" t="s">
        <v>1836</v>
      </c>
      <c r="F738" s="379" t="s">
        <v>1990</v>
      </c>
      <c r="G738" s="379" t="s">
        <v>1991</v>
      </c>
      <c r="H738" s="379" t="s">
        <v>964</v>
      </c>
      <c r="I738" s="379" t="s">
        <v>795</v>
      </c>
      <c r="J738" s="379" t="s">
        <v>965</v>
      </c>
      <c r="K738" s="380" t="s">
        <v>797</v>
      </c>
      <c r="L738" s="382"/>
      <c r="M738" s="382"/>
    </row>
    <row r="739" spans="3:13" x14ac:dyDescent="0.3">
      <c r="C739" s="378">
        <f t="shared" si="11"/>
        <v>730</v>
      </c>
      <c r="D739" s="379" t="s">
        <v>3226</v>
      </c>
      <c r="E739" s="379" t="s">
        <v>3227</v>
      </c>
      <c r="F739" s="379" t="s">
        <v>2904</v>
      </c>
      <c r="G739" s="379" t="s">
        <v>3228</v>
      </c>
      <c r="H739" s="379" t="s">
        <v>1438</v>
      </c>
      <c r="I739" s="379" t="s">
        <v>795</v>
      </c>
      <c r="J739" s="379" t="s">
        <v>1439</v>
      </c>
      <c r="K739" s="380" t="s">
        <v>797</v>
      </c>
      <c r="L739" s="382"/>
      <c r="M739" s="382"/>
    </row>
    <row r="740" spans="3:13" x14ac:dyDescent="0.3">
      <c r="C740" s="378">
        <f t="shared" si="11"/>
        <v>731</v>
      </c>
      <c r="D740" s="379" t="s">
        <v>3229</v>
      </c>
      <c r="E740" s="379" t="s">
        <v>3230</v>
      </c>
      <c r="F740" s="379" t="s">
        <v>862</v>
      </c>
      <c r="G740" s="379" t="s">
        <v>3231</v>
      </c>
      <c r="H740" s="379" t="s">
        <v>3232</v>
      </c>
      <c r="I740" s="379" t="s">
        <v>1819</v>
      </c>
      <c r="J740" s="379" t="s">
        <v>3233</v>
      </c>
      <c r="K740" s="380" t="s">
        <v>797</v>
      </c>
      <c r="L740" s="382"/>
      <c r="M740" s="382"/>
    </row>
    <row r="741" spans="3:13" x14ac:dyDescent="0.3">
      <c r="C741" s="378">
        <f t="shared" si="11"/>
        <v>732</v>
      </c>
      <c r="D741" s="379" t="s">
        <v>3234</v>
      </c>
      <c r="E741" s="379" t="s">
        <v>3235</v>
      </c>
      <c r="F741" s="379" t="s">
        <v>1563</v>
      </c>
      <c r="G741" s="379" t="s">
        <v>3236</v>
      </c>
      <c r="H741" s="379" t="s">
        <v>1946</v>
      </c>
      <c r="I741" s="379" t="s">
        <v>795</v>
      </c>
      <c r="J741" s="379" t="s">
        <v>1947</v>
      </c>
      <c r="K741" s="380" t="s">
        <v>797</v>
      </c>
      <c r="L741" s="382"/>
      <c r="M741" s="382"/>
    </row>
    <row r="742" spans="3:13" x14ac:dyDescent="0.3">
      <c r="C742" s="378">
        <f t="shared" si="11"/>
        <v>733</v>
      </c>
      <c r="D742" s="379" t="s">
        <v>3237</v>
      </c>
      <c r="E742" s="379" t="s">
        <v>3238</v>
      </c>
      <c r="F742" s="379" t="s">
        <v>3239</v>
      </c>
      <c r="G742" s="379" t="s">
        <v>3240</v>
      </c>
      <c r="H742" s="379" t="s">
        <v>1734</v>
      </c>
      <c r="I742" s="379" t="s">
        <v>795</v>
      </c>
      <c r="J742" s="379" t="s">
        <v>1927</v>
      </c>
      <c r="K742" s="380" t="s">
        <v>852</v>
      </c>
      <c r="L742" s="382"/>
      <c r="M742" s="382"/>
    </row>
    <row r="743" spans="3:13" x14ac:dyDescent="0.3">
      <c r="C743" s="378">
        <f t="shared" si="11"/>
        <v>734</v>
      </c>
      <c r="D743" s="379" t="s">
        <v>3241</v>
      </c>
      <c r="E743" s="379" t="s">
        <v>3242</v>
      </c>
      <c r="F743" s="379" t="s">
        <v>1310</v>
      </c>
      <c r="G743" s="379" t="s">
        <v>3243</v>
      </c>
      <c r="H743" s="379" t="s">
        <v>3244</v>
      </c>
      <c r="I743" s="379" t="s">
        <v>2174</v>
      </c>
      <c r="J743" s="379" t="s">
        <v>3245</v>
      </c>
      <c r="K743" s="380" t="s">
        <v>797</v>
      </c>
      <c r="L743" s="382"/>
      <c r="M743" s="382"/>
    </row>
    <row r="744" spans="3:13" x14ac:dyDescent="0.3">
      <c r="C744" s="378">
        <f t="shared" si="11"/>
        <v>735</v>
      </c>
      <c r="D744" s="379" t="s">
        <v>1539</v>
      </c>
      <c r="E744" s="379" t="s">
        <v>3246</v>
      </c>
      <c r="F744" s="379" t="s">
        <v>3247</v>
      </c>
      <c r="G744" s="379" t="s">
        <v>2753</v>
      </c>
      <c r="H744" s="379" t="s">
        <v>1531</v>
      </c>
      <c r="I744" s="379" t="s">
        <v>1382</v>
      </c>
      <c r="J744" s="379" t="s">
        <v>1725</v>
      </c>
      <c r="K744" s="380" t="s">
        <v>824</v>
      </c>
      <c r="L744" s="382"/>
      <c r="M744" s="382"/>
    </row>
    <row r="745" spans="3:13" x14ac:dyDescent="0.3">
      <c r="C745" s="378">
        <f t="shared" si="11"/>
        <v>736</v>
      </c>
      <c r="D745" s="379" t="s">
        <v>970</v>
      </c>
      <c r="E745" s="379" t="s">
        <v>971</v>
      </c>
      <c r="F745" s="379" t="s">
        <v>972</v>
      </c>
      <c r="G745" s="379" t="s">
        <v>3248</v>
      </c>
      <c r="H745" s="379" t="s">
        <v>2075</v>
      </c>
      <c r="I745" s="379" t="s">
        <v>795</v>
      </c>
      <c r="J745" s="379" t="s">
        <v>3249</v>
      </c>
      <c r="K745" s="380" t="s">
        <v>824</v>
      </c>
      <c r="L745" s="382"/>
      <c r="M745" s="382"/>
    </row>
    <row r="746" spans="3:13" x14ac:dyDescent="0.3">
      <c r="C746" s="378">
        <f t="shared" si="11"/>
        <v>737</v>
      </c>
      <c r="D746" s="379" t="s">
        <v>3250</v>
      </c>
      <c r="E746" s="379" t="s">
        <v>2808</v>
      </c>
      <c r="F746" s="379" t="s">
        <v>3251</v>
      </c>
      <c r="G746" s="379" t="s">
        <v>3252</v>
      </c>
      <c r="H746" s="379" t="s">
        <v>794</v>
      </c>
      <c r="I746" s="379" t="s">
        <v>795</v>
      </c>
      <c r="J746" s="379" t="s">
        <v>796</v>
      </c>
      <c r="K746" s="380" t="s">
        <v>797</v>
      </c>
      <c r="L746" s="382"/>
      <c r="M746" s="382"/>
    </row>
    <row r="747" spans="3:13" x14ac:dyDescent="0.3">
      <c r="C747" s="378">
        <f t="shared" si="11"/>
        <v>738</v>
      </c>
      <c r="D747" s="379" t="s">
        <v>3253</v>
      </c>
      <c r="E747" s="379" t="s">
        <v>3254</v>
      </c>
      <c r="F747" s="379" t="s">
        <v>923</v>
      </c>
      <c r="G747" s="379" t="s">
        <v>3255</v>
      </c>
      <c r="H747" s="379" t="s">
        <v>3044</v>
      </c>
      <c r="I747" s="379" t="s">
        <v>1761</v>
      </c>
      <c r="J747" s="379" t="s">
        <v>3045</v>
      </c>
      <c r="K747" s="380" t="s">
        <v>797</v>
      </c>
      <c r="L747" s="382"/>
      <c r="M747" s="382"/>
    </row>
    <row r="748" spans="3:13" x14ac:dyDescent="0.3">
      <c r="C748" s="378">
        <f t="shared" si="11"/>
        <v>739</v>
      </c>
      <c r="D748" s="379" t="s">
        <v>3256</v>
      </c>
      <c r="E748" s="379" t="s">
        <v>1209</v>
      </c>
      <c r="F748" s="379" t="s">
        <v>3257</v>
      </c>
      <c r="G748" s="379" t="s">
        <v>3258</v>
      </c>
      <c r="H748" s="379" t="s">
        <v>2075</v>
      </c>
      <c r="I748" s="379" t="s">
        <v>795</v>
      </c>
      <c r="J748" s="379" t="s">
        <v>2394</v>
      </c>
      <c r="K748" s="380" t="s">
        <v>852</v>
      </c>
      <c r="L748" s="382"/>
      <c r="M748" s="382"/>
    </row>
    <row r="749" spans="3:13" x14ac:dyDescent="0.3">
      <c r="C749" s="378">
        <f t="shared" si="11"/>
        <v>740</v>
      </c>
      <c r="D749" s="379" t="s">
        <v>3259</v>
      </c>
      <c r="E749" s="379" t="s">
        <v>1377</v>
      </c>
      <c r="F749" s="379" t="s">
        <v>2155</v>
      </c>
      <c r="G749" s="379" t="s">
        <v>3260</v>
      </c>
      <c r="H749" s="379" t="s">
        <v>3232</v>
      </c>
      <c r="I749" s="379" t="s">
        <v>1819</v>
      </c>
      <c r="J749" s="379" t="s">
        <v>3261</v>
      </c>
      <c r="K749" s="380" t="s">
        <v>908</v>
      </c>
      <c r="L749" s="382"/>
      <c r="M749" s="382"/>
    </row>
    <row r="750" spans="3:13" x14ac:dyDescent="0.3">
      <c r="C750" s="378">
        <f t="shared" si="11"/>
        <v>741</v>
      </c>
      <c r="D750" s="379" t="s">
        <v>3262</v>
      </c>
      <c r="E750" s="379" t="s">
        <v>3263</v>
      </c>
      <c r="F750" s="379" t="s">
        <v>3264</v>
      </c>
      <c r="G750" s="379" t="s">
        <v>3265</v>
      </c>
      <c r="H750" s="379" t="s">
        <v>3266</v>
      </c>
      <c r="I750" s="379" t="s">
        <v>1819</v>
      </c>
      <c r="J750" s="379" t="s">
        <v>3267</v>
      </c>
      <c r="K750" s="380" t="s">
        <v>852</v>
      </c>
      <c r="L750" s="382"/>
      <c r="M750" s="382"/>
    </row>
    <row r="751" spans="3:13" x14ac:dyDescent="0.3">
      <c r="C751" s="378">
        <f t="shared" si="11"/>
        <v>742</v>
      </c>
      <c r="D751" s="379" t="s">
        <v>3268</v>
      </c>
      <c r="E751" s="379" t="s">
        <v>3269</v>
      </c>
      <c r="F751" s="379" t="s">
        <v>1563</v>
      </c>
      <c r="G751" s="379" t="s">
        <v>3270</v>
      </c>
      <c r="H751" s="379" t="s">
        <v>1369</v>
      </c>
      <c r="I751" s="379" t="s">
        <v>795</v>
      </c>
      <c r="J751" s="379" t="s">
        <v>1370</v>
      </c>
      <c r="K751" s="380" t="s">
        <v>797</v>
      </c>
      <c r="L751" s="382"/>
      <c r="M751" s="382"/>
    </row>
    <row r="752" spans="3:13" x14ac:dyDescent="0.3">
      <c r="C752" s="378">
        <f t="shared" si="11"/>
        <v>743</v>
      </c>
      <c r="D752" s="379" t="s">
        <v>3271</v>
      </c>
      <c r="E752" s="379" t="s">
        <v>3272</v>
      </c>
      <c r="F752" s="379" t="s">
        <v>821</v>
      </c>
      <c r="G752" s="379" t="s">
        <v>3273</v>
      </c>
      <c r="H752" s="379" t="s">
        <v>3274</v>
      </c>
      <c r="I752" s="379" t="s">
        <v>1819</v>
      </c>
      <c r="J752" s="379" t="s">
        <v>3275</v>
      </c>
      <c r="K752" s="380" t="s">
        <v>797</v>
      </c>
      <c r="L752" s="382"/>
      <c r="M752" s="382"/>
    </row>
    <row r="753" spans="3:13" x14ac:dyDescent="0.3">
      <c r="C753" s="378">
        <f t="shared" si="11"/>
        <v>744</v>
      </c>
      <c r="D753" s="379" t="s">
        <v>3276</v>
      </c>
      <c r="E753" s="379" t="s">
        <v>3277</v>
      </c>
      <c r="F753" s="379" t="s">
        <v>2005</v>
      </c>
      <c r="G753" s="379" t="s">
        <v>3278</v>
      </c>
      <c r="H753" s="379" t="s">
        <v>3034</v>
      </c>
      <c r="I753" s="379" t="s">
        <v>3035</v>
      </c>
      <c r="J753" s="379" t="s">
        <v>3036</v>
      </c>
      <c r="K753" s="380" t="s">
        <v>824</v>
      </c>
      <c r="L753" s="382"/>
      <c r="M753" s="382"/>
    </row>
    <row r="754" spans="3:13" x14ac:dyDescent="0.3">
      <c r="C754" s="378">
        <f t="shared" si="11"/>
        <v>745</v>
      </c>
      <c r="D754" s="379" t="s">
        <v>3279</v>
      </c>
      <c r="E754" s="379" t="s">
        <v>3280</v>
      </c>
      <c r="F754" s="379" t="s">
        <v>3281</v>
      </c>
      <c r="G754" s="379" t="s">
        <v>3282</v>
      </c>
      <c r="H754" s="379" t="s">
        <v>2804</v>
      </c>
      <c r="I754" s="379" t="s">
        <v>2785</v>
      </c>
      <c r="J754" s="379" t="s">
        <v>3283</v>
      </c>
      <c r="K754" s="380" t="s">
        <v>797</v>
      </c>
      <c r="L754" s="382"/>
      <c r="M754" s="382"/>
    </row>
    <row r="755" spans="3:13" x14ac:dyDescent="0.3">
      <c r="C755" s="378">
        <f t="shared" si="11"/>
        <v>746</v>
      </c>
      <c r="D755" s="379" t="s">
        <v>3284</v>
      </c>
      <c r="E755" s="379" t="s">
        <v>3285</v>
      </c>
      <c r="F755" s="379" t="s">
        <v>3286</v>
      </c>
      <c r="G755" s="379" t="s">
        <v>3287</v>
      </c>
      <c r="H755" s="379" t="s">
        <v>1812</v>
      </c>
      <c r="I755" s="379" t="s">
        <v>1243</v>
      </c>
      <c r="J755" s="379" t="s">
        <v>1813</v>
      </c>
      <c r="K755" s="380" t="s">
        <v>908</v>
      </c>
      <c r="L755" s="382"/>
      <c r="M755" s="382"/>
    </row>
    <row r="756" spans="3:13" x14ac:dyDescent="0.3">
      <c r="C756" s="378">
        <f t="shared" si="11"/>
        <v>747</v>
      </c>
      <c r="D756" s="379" t="s">
        <v>2398</v>
      </c>
      <c r="E756" s="379" t="s">
        <v>1139</v>
      </c>
      <c r="F756" s="379" t="s">
        <v>1280</v>
      </c>
      <c r="G756" s="379" t="s">
        <v>3288</v>
      </c>
      <c r="H756" s="379" t="s">
        <v>1438</v>
      </c>
      <c r="I756" s="379" t="s">
        <v>795</v>
      </c>
      <c r="J756" s="379" t="s">
        <v>1439</v>
      </c>
      <c r="K756" s="380" t="s">
        <v>809</v>
      </c>
      <c r="L756" s="382"/>
      <c r="M756" s="382"/>
    </row>
    <row r="757" spans="3:13" x14ac:dyDescent="0.3">
      <c r="C757" s="378">
        <f t="shared" si="11"/>
        <v>748</v>
      </c>
      <c r="D757" s="379" t="s">
        <v>3289</v>
      </c>
      <c r="E757" s="379" t="s">
        <v>3290</v>
      </c>
      <c r="F757" s="379" t="s">
        <v>3291</v>
      </c>
      <c r="G757" s="379" t="s">
        <v>3292</v>
      </c>
      <c r="H757" s="379" t="s">
        <v>1605</v>
      </c>
      <c r="I757" s="379" t="s">
        <v>795</v>
      </c>
      <c r="J757" s="379" t="s">
        <v>2694</v>
      </c>
      <c r="K757" s="380" t="s">
        <v>797</v>
      </c>
      <c r="L757" s="382"/>
      <c r="M757" s="382"/>
    </row>
    <row r="758" spans="3:13" x14ac:dyDescent="0.3">
      <c r="C758" s="378">
        <f t="shared" si="11"/>
        <v>749</v>
      </c>
      <c r="D758" s="379" t="s">
        <v>3293</v>
      </c>
      <c r="E758" s="379" t="s">
        <v>3294</v>
      </c>
      <c r="F758" s="379" t="s">
        <v>3295</v>
      </c>
      <c r="G758" s="379" t="s">
        <v>3296</v>
      </c>
      <c r="H758" s="379" t="s">
        <v>1581</v>
      </c>
      <c r="I758" s="379" t="s">
        <v>1243</v>
      </c>
      <c r="J758" s="379" t="s">
        <v>1582</v>
      </c>
      <c r="K758" s="380" t="s">
        <v>797</v>
      </c>
      <c r="L758" s="382"/>
      <c r="M758" s="382"/>
    </row>
    <row r="759" spans="3:13" x14ac:dyDescent="0.3">
      <c r="C759" s="378">
        <f t="shared" si="11"/>
        <v>750</v>
      </c>
      <c r="D759" s="379" t="s">
        <v>3297</v>
      </c>
      <c r="E759" s="379" t="s">
        <v>3298</v>
      </c>
      <c r="F759" s="379" t="s">
        <v>3299</v>
      </c>
      <c r="G759" s="379" t="s">
        <v>3300</v>
      </c>
      <c r="H759" s="379" t="s">
        <v>3301</v>
      </c>
      <c r="I759" s="379" t="s">
        <v>795</v>
      </c>
      <c r="J759" s="379" t="s">
        <v>3302</v>
      </c>
      <c r="K759" s="380" t="s">
        <v>797</v>
      </c>
      <c r="L759" s="382"/>
      <c r="M759" s="382"/>
    </row>
    <row r="760" spans="3:13" x14ac:dyDescent="0.3">
      <c r="C760" s="378">
        <f t="shared" si="11"/>
        <v>751</v>
      </c>
      <c r="D760" s="379" t="s">
        <v>3303</v>
      </c>
      <c r="E760" s="379" t="s">
        <v>1053</v>
      </c>
      <c r="F760" s="379" t="s">
        <v>794</v>
      </c>
      <c r="G760" s="379" t="s">
        <v>1054</v>
      </c>
      <c r="H760" s="379" t="s">
        <v>794</v>
      </c>
      <c r="I760" s="379" t="s">
        <v>795</v>
      </c>
      <c r="J760" s="379" t="s">
        <v>802</v>
      </c>
      <c r="K760" s="380" t="s">
        <v>797</v>
      </c>
      <c r="L760" s="382"/>
      <c r="M760" s="382"/>
    </row>
    <row r="761" spans="3:13" x14ac:dyDescent="0.3">
      <c r="C761" s="378">
        <f t="shared" si="11"/>
        <v>752</v>
      </c>
      <c r="D761" s="379" t="s">
        <v>1423</v>
      </c>
      <c r="E761" s="379" t="s">
        <v>3304</v>
      </c>
      <c r="F761" s="379" t="s">
        <v>3305</v>
      </c>
      <c r="G761" s="379" t="s">
        <v>1426</v>
      </c>
      <c r="H761" s="379" t="s">
        <v>1399</v>
      </c>
      <c r="I761" s="379" t="s">
        <v>1243</v>
      </c>
      <c r="J761" s="379" t="s">
        <v>1400</v>
      </c>
      <c r="K761" s="380" t="s">
        <v>797</v>
      </c>
      <c r="L761" s="382"/>
      <c r="M761" s="382"/>
    </row>
    <row r="762" spans="3:13" x14ac:dyDescent="0.3">
      <c r="C762" s="378">
        <f t="shared" si="11"/>
        <v>753</v>
      </c>
      <c r="D762" s="379" t="s">
        <v>3306</v>
      </c>
      <c r="E762" s="379" t="s">
        <v>3307</v>
      </c>
      <c r="F762" s="379" t="s">
        <v>3308</v>
      </c>
      <c r="G762" s="379" t="s">
        <v>3309</v>
      </c>
      <c r="H762" s="379" t="s">
        <v>1445</v>
      </c>
      <c r="I762" s="379" t="s">
        <v>795</v>
      </c>
      <c r="J762" s="379" t="s">
        <v>1446</v>
      </c>
      <c r="K762" s="380" t="s">
        <v>824</v>
      </c>
      <c r="L762" s="382"/>
      <c r="M762" s="382"/>
    </row>
    <row r="763" spans="3:13" x14ac:dyDescent="0.3">
      <c r="C763" s="378">
        <f t="shared" si="11"/>
        <v>754</v>
      </c>
      <c r="D763" s="379" t="s">
        <v>970</v>
      </c>
      <c r="E763" s="379" t="s">
        <v>1617</v>
      </c>
      <c r="F763" s="379" t="s">
        <v>1618</v>
      </c>
      <c r="G763" s="379" t="s">
        <v>3248</v>
      </c>
      <c r="H763" s="379" t="s">
        <v>2075</v>
      </c>
      <c r="I763" s="379" t="s">
        <v>795</v>
      </c>
      <c r="J763" s="379" t="s">
        <v>3249</v>
      </c>
      <c r="K763" s="380" t="s">
        <v>824</v>
      </c>
      <c r="L763" s="382"/>
      <c r="M763" s="382"/>
    </row>
    <row r="764" spans="3:13" x14ac:dyDescent="0.3">
      <c r="C764" s="378">
        <f t="shared" si="11"/>
        <v>755</v>
      </c>
      <c r="D764" s="379" t="s">
        <v>3310</v>
      </c>
      <c r="E764" s="379" t="s">
        <v>3311</v>
      </c>
      <c r="F764" s="379" t="s">
        <v>1280</v>
      </c>
      <c r="G764" s="379" t="s">
        <v>3312</v>
      </c>
      <c r="H764" s="379" t="s">
        <v>2200</v>
      </c>
      <c r="I764" s="379" t="s">
        <v>2201</v>
      </c>
      <c r="J764" s="379" t="s">
        <v>2202</v>
      </c>
      <c r="K764" s="380" t="s">
        <v>824</v>
      </c>
      <c r="L764" s="382"/>
      <c r="M764" s="382"/>
    </row>
    <row r="765" spans="3:13" x14ac:dyDescent="0.3">
      <c r="C765" s="378">
        <f t="shared" si="11"/>
        <v>756</v>
      </c>
      <c r="D765" s="379" t="s">
        <v>3313</v>
      </c>
      <c r="E765" s="379" t="s">
        <v>3314</v>
      </c>
      <c r="F765" s="379" t="s">
        <v>990</v>
      </c>
      <c r="G765" s="379" t="s">
        <v>3315</v>
      </c>
      <c r="H765" s="379" t="s">
        <v>2319</v>
      </c>
      <c r="I765" s="379" t="s">
        <v>1243</v>
      </c>
      <c r="J765" s="379" t="s">
        <v>2320</v>
      </c>
      <c r="K765" s="380" t="s">
        <v>824</v>
      </c>
      <c r="L765" s="382"/>
      <c r="M765" s="382"/>
    </row>
    <row r="766" spans="3:13" x14ac:dyDescent="0.3">
      <c r="C766" s="378">
        <f t="shared" si="11"/>
        <v>757</v>
      </c>
      <c r="D766" s="379" t="s">
        <v>3316</v>
      </c>
      <c r="E766" s="379" t="s">
        <v>2842</v>
      </c>
      <c r="F766" s="379" t="s">
        <v>805</v>
      </c>
      <c r="G766" s="379" t="s">
        <v>3317</v>
      </c>
      <c r="H766" s="379" t="s">
        <v>2516</v>
      </c>
      <c r="I766" s="379" t="s">
        <v>795</v>
      </c>
      <c r="J766" s="379" t="s">
        <v>1842</v>
      </c>
      <c r="K766" s="380" t="s">
        <v>797</v>
      </c>
      <c r="L766" s="382"/>
      <c r="M766" s="382"/>
    </row>
    <row r="767" spans="3:13" x14ac:dyDescent="0.3">
      <c r="C767" s="378">
        <f t="shared" si="11"/>
        <v>758</v>
      </c>
      <c r="D767" s="379" t="s">
        <v>3318</v>
      </c>
      <c r="E767" s="379" t="s">
        <v>3319</v>
      </c>
      <c r="F767" s="379" t="s">
        <v>3320</v>
      </c>
      <c r="G767" s="379" t="s">
        <v>3321</v>
      </c>
      <c r="H767" s="379" t="s">
        <v>3322</v>
      </c>
      <c r="I767" s="379" t="s">
        <v>1243</v>
      </c>
      <c r="J767" s="379" t="s">
        <v>3323</v>
      </c>
      <c r="K767" s="380" t="s">
        <v>797</v>
      </c>
      <c r="L767" s="382"/>
      <c r="M767" s="382"/>
    </row>
    <row r="768" spans="3:13" x14ac:dyDescent="0.3">
      <c r="C768" s="378">
        <f t="shared" si="11"/>
        <v>759</v>
      </c>
      <c r="D768" s="379" t="s">
        <v>3324</v>
      </c>
      <c r="E768" s="379" t="s">
        <v>3325</v>
      </c>
      <c r="F768" s="379" t="s">
        <v>1525</v>
      </c>
      <c r="G768" s="379" t="s">
        <v>3326</v>
      </c>
      <c r="H768" s="379" t="s">
        <v>1438</v>
      </c>
      <c r="I768" s="379" t="s">
        <v>795</v>
      </c>
      <c r="J768" s="379" t="s">
        <v>1439</v>
      </c>
      <c r="K768" s="380" t="s">
        <v>908</v>
      </c>
      <c r="L768" s="382"/>
      <c r="M768" s="382"/>
    </row>
    <row r="769" spans="3:13" x14ac:dyDescent="0.3">
      <c r="C769" s="378">
        <f t="shared" si="11"/>
        <v>760</v>
      </c>
      <c r="D769" s="379" t="s">
        <v>3327</v>
      </c>
      <c r="E769" s="379" t="s">
        <v>3328</v>
      </c>
      <c r="F769" s="379" t="s">
        <v>3329</v>
      </c>
      <c r="G769" s="379" t="s">
        <v>3330</v>
      </c>
      <c r="H769" s="379" t="s">
        <v>3331</v>
      </c>
      <c r="I769" s="379" t="s">
        <v>795</v>
      </c>
      <c r="J769" s="379" t="s">
        <v>3332</v>
      </c>
      <c r="K769" s="380" t="s">
        <v>797</v>
      </c>
      <c r="L769" s="382"/>
      <c r="M769" s="382"/>
    </row>
    <row r="770" spans="3:13" x14ac:dyDescent="0.3">
      <c r="C770" s="378">
        <f t="shared" si="11"/>
        <v>761</v>
      </c>
      <c r="D770" s="379" t="s">
        <v>1392</v>
      </c>
      <c r="E770" s="379" t="s">
        <v>1393</v>
      </c>
      <c r="F770" s="379" t="s">
        <v>1394</v>
      </c>
      <c r="G770" s="379" t="s">
        <v>1044</v>
      </c>
      <c r="H770" s="379" t="s">
        <v>794</v>
      </c>
      <c r="I770" s="379" t="s">
        <v>795</v>
      </c>
      <c r="J770" s="379" t="s">
        <v>796</v>
      </c>
      <c r="K770" s="380" t="s">
        <v>797</v>
      </c>
      <c r="L770" s="382"/>
      <c r="M770" s="382"/>
    </row>
    <row r="771" spans="3:13" x14ac:dyDescent="0.3">
      <c r="C771" s="378">
        <f t="shared" si="11"/>
        <v>762</v>
      </c>
      <c r="D771" s="379" t="s">
        <v>3333</v>
      </c>
      <c r="E771" s="379" t="s">
        <v>3334</v>
      </c>
      <c r="F771" s="379" t="s">
        <v>858</v>
      </c>
      <c r="G771" s="379" t="s">
        <v>3335</v>
      </c>
      <c r="H771" s="379" t="s">
        <v>2061</v>
      </c>
      <c r="I771" s="379" t="s">
        <v>795</v>
      </c>
      <c r="J771" s="379" t="s">
        <v>2062</v>
      </c>
      <c r="K771" s="380" t="s">
        <v>797</v>
      </c>
      <c r="L771" s="382"/>
      <c r="M771" s="382"/>
    </row>
    <row r="772" spans="3:13" x14ac:dyDescent="0.3">
      <c r="C772" s="378">
        <f t="shared" si="11"/>
        <v>763</v>
      </c>
      <c r="D772" s="379" t="s">
        <v>3336</v>
      </c>
      <c r="E772" s="379" t="s">
        <v>3337</v>
      </c>
      <c r="F772" s="379" t="s">
        <v>1839</v>
      </c>
      <c r="G772" s="379" t="s">
        <v>3338</v>
      </c>
      <c r="H772" s="379" t="s">
        <v>3339</v>
      </c>
      <c r="I772" s="379" t="s">
        <v>1819</v>
      </c>
      <c r="J772" s="379" t="s">
        <v>3340</v>
      </c>
      <c r="K772" s="380" t="s">
        <v>797</v>
      </c>
      <c r="L772" s="382"/>
      <c r="M772" s="382"/>
    </row>
    <row r="773" spans="3:13" x14ac:dyDescent="0.3">
      <c r="C773" s="378">
        <f t="shared" si="11"/>
        <v>764</v>
      </c>
      <c r="D773" s="379" t="s">
        <v>3341</v>
      </c>
      <c r="E773" s="379" t="s">
        <v>1339</v>
      </c>
      <c r="F773" s="379" t="s">
        <v>3342</v>
      </c>
      <c r="G773" s="379" t="s">
        <v>3343</v>
      </c>
      <c r="H773" s="379" t="s">
        <v>3344</v>
      </c>
      <c r="I773" s="379" t="s">
        <v>1981</v>
      </c>
      <c r="J773" s="379" t="s">
        <v>3345</v>
      </c>
      <c r="K773" s="380" t="s">
        <v>797</v>
      </c>
      <c r="L773" s="382"/>
      <c r="M773" s="382"/>
    </row>
    <row r="774" spans="3:13" x14ac:dyDescent="0.3">
      <c r="C774" s="378">
        <f t="shared" si="11"/>
        <v>765</v>
      </c>
      <c r="D774" s="379" t="s">
        <v>2980</v>
      </c>
      <c r="E774" s="379" t="s">
        <v>1245</v>
      </c>
      <c r="F774" s="379" t="s">
        <v>1246</v>
      </c>
      <c r="G774" s="379" t="s">
        <v>2981</v>
      </c>
      <c r="H774" s="379" t="s">
        <v>1369</v>
      </c>
      <c r="I774" s="379" t="s">
        <v>795</v>
      </c>
      <c r="J774" s="379" t="s">
        <v>1370</v>
      </c>
      <c r="K774" s="380" t="s">
        <v>908</v>
      </c>
      <c r="L774" s="382"/>
      <c r="M774" s="382"/>
    </row>
    <row r="775" spans="3:13" x14ac:dyDescent="0.3">
      <c r="C775" s="378">
        <f t="shared" si="11"/>
        <v>766</v>
      </c>
      <c r="D775" s="379" t="s">
        <v>3346</v>
      </c>
      <c r="E775" s="379" t="s">
        <v>3347</v>
      </c>
      <c r="F775" s="379" t="s">
        <v>1009</v>
      </c>
      <c r="G775" s="379" t="s">
        <v>3348</v>
      </c>
      <c r="H775" s="379" t="s">
        <v>3349</v>
      </c>
      <c r="I775" s="379" t="s">
        <v>1382</v>
      </c>
      <c r="J775" s="379" t="s">
        <v>3350</v>
      </c>
      <c r="K775" s="380" t="s">
        <v>797</v>
      </c>
      <c r="L775" s="382"/>
      <c r="M775" s="382"/>
    </row>
    <row r="776" spans="3:13" x14ac:dyDescent="0.3">
      <c r="C776" s="378">
        <f t="shared" si="11"/>
        <v>767</v>
      </c>
      <c r="D776" s="379" t="s">
        <v>3351</v>
      </c>
      <c r="E776" s="379" t="s">
        <v>3352</v>
      </c>
      <c r="F776" s="379" t="s">
        <v>3353</v>
      </c>
      <c r="G776" s="379" t="s">
        <v>3354</v>
      </c>
      <c r="H776" s="379" t="s">
        <v>2279</v>
      </c>
      <c r="I776" s="379" t="s">
        <v>1819</v>
      </c>
      <c r="J776" s="379" t="s">
        <v>2280</v>
      </c>
      <c r="K776" s="380" t="s">
        <v>797</v>
      </c>
      <c r="L776" s="382"/>
      <c r="M776" s="382"/>
    </row>
    <row r="777" spans="3:13" x14ac:dyDescent="0.3">
      <c r="C777" s="378">
        <f t="shared" si="11"/>
        <v>768</v>
      </c>
      <c r="D777" s="379" t="s">
        <v>3355</v>
      </c>
      <c r="E777" s="379" t="s">
        <v>3356</v>
      </c>
      <c r="F777" s="379" t="s">
        <v>3357</v>
      </c>
      <c r="G777" s="379" t="s">
        <v>3358</v>
      </c>
      <c r="H777" s="379" t="s">
        <v>2906</v>
      </c>
      <c r="I777" s="379" t="s">
        <v>1981</v>
      </c>
      <c r="J777" s="379" t="s">
        <v>2907</v>
      </c>
      <c r="K777" s="380" t="s">
        <v>824</v>
      </c>
      <c r="L777" s="382"/>
      <c r="M777" s="382"/>
    </row>
    <row r="778" spans="3:13" x14ac:dyDescent="0.3">
      <c r="C778" s="378">
        <f t="shared" si="11"/>
        <v>769</v>
      </c>
      <c r="D778" s="379" t="s">
        <v>3359</v>
      </c>
      <c r="E778" s="379" t="s">
        <v>3360</v>
      </c>
      <c r="F778" s="379" t="s">
        <v>3361</v>
      </c>
      <c r="G778" s="379" t="s">
        <v>1685</v>
      </c>
      <c r="H778" s="379" t="s">
        <v>1686</v>
      </c>
      <c r="I778" s="379" t="s">
        <v>795</v>
      </c>
      <c r="J778" s="379" t="s">
        <v>1687</v>
      </c>
      <c r="K778" s="380" t="s">
        <v>797</v>
      </c>
      <c r="L778" s="382"/>
      <c r="M778" s="382"/>
    </row>
    <row r="779" spans="3:13" x14ac:dyDescent="0.3">
      <c r="C779" s="378">
        <f t="shared" si="11"/>
        <v>770</v>
      </c>
      <c r="D779" s="379" t="s">
        <v>3362</v>
      </c>
      <c r="E779" s="379" t="s">
        <v>3363</v>
      </c>
      <c r="F779" s="379" t="s">
        <v>3364</v>
      </c>
      <c r="G779" s="379" t="s">
        <v>3365</v>
      </c>
      <c r="H779" s="379" t="s">
        <v>1438</v>
      </c>
      <c r="I779" s="379" t="s">
        <v>795</v>
      </c>
      <c r="J779" s="379" t="s">
        <v>1439</v>
      </c>
      <c r="K779" s="380" t="s">
        <v>908</v>
      </c>
      <c r="L779" s="382"/>
      <c r="M779" s="382"/>
    </row>
    <row r="780" spans="3:13" x14ac:dyDescent="0.3">
      <c r="C780" s="378">
        <f t="shared" ref="C780:C843" si="12">C779+1</f>
        <v>771</v>
      </c>
      <c r="D780" s="379" t="s">
        <v>1957</v>
      </c>
      <c r="E780" s="379" t="s">
        <v>3366</v>
      </c>
      <c r="F780" s="379" t="s">
        <v>3367</v>
      </c>
      <c r="G780" s="379" t="s">
        <v>1960</v>
      </c>
      <c r="H780" s="379" t="s">
        <v>1369</v>
      </c>
      <c r="I780" s="379" t="s">
        <v>795</v>
      </c>
      <c r="J780" s="379" t="s">
        <v>1370</v>
      </c>
      <c r="K780" s="380" t="s">
        <v>797</v>
      </c>
      <c r="L780" s="382"/>
      <c r="M780" s="382"/>
    </row>
    <row r="781" spans="3:13" x14ac:dyDescent="0.3">
      <c r="C781" s="378">
        <f t="shared" si="12"/>
        <v>772</v>
      </c>
      <c r="D781" s="379" t="s">
        <v>3368</v>
      </c>
      <c r="E781" s="379" t="s">
        <v>3369</v>
      </c>
      <c r="F781" s="379" t="s">
        <v>3370</v>
      </c>
      <c r="G781" s="379" t="s">
        <v>3371</v>
      </c>
      <c r="H781" s="379" t="s">
        <v>3120</v>
      </c>
      <c r="I781" s="379" t="s">
        <v>3121</v>
      </c>
      <c r="J781" s="379" t="s">
        <v>3372</v>
      </c>
      <c r="K781" s="380" t="s">
        <v>818</v>
      </c>
      <c r="L781" s="382"/>
      <c r="M781" s="382"/>
    </row>
    <row r="782" spans="3:13" x14ac:dyDescent="0.3">
      <c r="C782" s="378">
        <f t="shared" si="12"/>
        <v>773</v>
      </c>
      <c r="D782" s="379" t="s">
        <v>3373</v>
      </c>
      <c r="E782" s="379" t="s">
        <v>1487</v>
      </c>
      <c r="F782" s="379" t="s">
        <v>2948</v>
      </c>
      <c r="G782" s="379" t="s">
        <v>3374</v>
      </c>
      <c r="H782" s="379" t="s">
        <v>1806</v>
      </c>
      <c r="I782" s="379" t="s">
        <v>1243</v>
      </c>
      <c r="J782" s="379" t="s">
        <v>1807</v>
      </c>
      <c r="K782" s="380" t="s">
        <v>797</v>
      </c>
      <c r="L782" s="382"/>
      <c r="M782" s="382"/>
    </row>
    <row r="783" spans="3:13" x14ac:dyDescent="0.3">
      <c r="C783" s="378">
        <f t="shared" si="12"/>
        <v>774</v>
      </c>
      <c r="D783" s="379" t="s">
        <v>3375</v>
      </c>
      <c r="E783" s="379" t="s">
        <v>3376</v>
      </c>
      <c r="F783" s="379" t="s">
        <v>3377</v>
      </c>
      <c r="G783" s="379" t="s">
        <v>3378</v>
      </c>
      <c r="H783" s="379" t="s">
        <v>3379</v>
      </c>
      <c r="I783" s="379" t="s">
        <v>1819</v>
      </c>
      <c r="J783" s="379" t="s">
        <v>3380</v>
      </c>
      <c r="K783" s="380" t="s">
        <v>797</v>
      </c>
      <c r="L783" s="382"/>
      <c r="M783" s="382"/>
    </row>
    <row r="784" spans="3:13" x14ac:dyDescent="0.3">
      <c r="C784" s="378">
        <f t="shared" si="12"/>
        <v>775</v>
      </c>
      <c r="D784" s="379" t="s">
        <v>3381</v>
      </c>
      <c r="E784" s="379" t="s">
        <v>2450</v>
      </c>
      <c r="F784" s="379" t="s">
        <v>3382</v>
      </c>
      <c r="G784" s="379" t="s">
        <v>3383</v>
      </c>
      <c r="H784" s="379" t="s">
        <v>3384</v>
      </c>
      <c r="I784" s="379" t="s">
        <v>1819</v>
      </c>
      <c r="J784" s="379" t="s">
        <v>3385</v>
      </c>
      <c r="K784" s="380" t="s">
        <v>852</v>
      </c>
      <c r="L784" s="382"/>
      <c r="M784" s="382"/>
    </row>
    <row r="785" spans="3:13" x14ac:dyDescent="0.3">
      <c r="C785" s="378">
        <f t="shared" si="12"/>
        <v>776</v>
      </c>
      <c r="D785" s="379" t="s">
        <v>3386</v>
      </c>
      <c r="E785" s="379" t="s">
        <v>3387</v>
      </c>
      <c r="F785" s="379" t="s">
        <v>3388</v>
      </c>
      <c r="G785" s="379" t="s">
        <v>3389</v>
      </c>
      <c r="H785" s="379" t="s">
        <v>3120</v>
      </c>
      <c r="I785" s="379" t="s">
        <v>3121</v>
      </c>
      <c r="J785" s="379" t="s">
        <v>3390</v>
      </c>
      <c r="K785" s="380" t="s">
        <v>852</v>
      </c>
      <c r="L785" s="382"/>
      <c r="M785" s="382"/>
    </row>
    <row r="786" spans="3:13" x14ac:dyDescent="0.3">
      <c r="C786" s="378">
        <f t="shared" si="12"/>
        <v>777</v>
      </c>
      <c r="D786" s="379" t="s">
        <v>2952</v>
      </c>
      <c r="E786" s="379" t="s">
        <v>2953</v>
      </c>
      <c r="F786" s="379" t="s">
        <v>816</v>
      </c>
      <c r="G786" s="379" t="s">
        <v>2954</v>
      </c>
      <c r="H786" s="379" t="s">
        <v>2298</v>
      </c>
      <c r="I786" s="379" t="s">
        <v>795</v>
      </c>
      <c r="J786" s="379" t="s">
        <v>2299</v>
      </c>
      <c r="K786" s="380" t="s">
        <v>797</v>
      </c>
      <c r="L786" s="382"/>
      <c r="M786" s="382"/>
    </row>
    <row r="787" spans="3:13" x14ac:dyDescent="0.3">
      <c r="C787" s="378">
        <f t="shared" si="12"/>
        <v>778</v>
      </c>
      <c r="D787" s="379" t="s">
        <v>3391</v>
      </c>
      <c r="E787" s="379" t="s">
        <v>3392</v>
      </c>
      <c r="F787" s="379" t="s">
        <v>3393</v>
      </c>
      <c r="G787" s="379" t="s">
        <v>3394</v>
      </c>
      <c r="H787" s="379" t="s">
        <v>3395</v>
      </c>
      <c r="I787" s="379" t="s">
        <v>2925</v>
      </c>
      <c r="J787" s="379" t="s">
        <v>3396</v>
      </c>
      <c r="K787" s="380" t="s">
        <v>797</v>
      </c>
      <c r="L787" s="382"/>
      <c r="M787" s="382"/>
    </row>
    <row r="788" spans="3:13" x14ac:dyDescent="0.3">
      <c r="C788" s="378">
        <f t="shared" si="12"/>
        <v>779</v>
      </c>
      <c r="D788" s="379" t="s">
        <v>3397</v>
      </c>
      <c r="E788" s="379" t="s">
        <v>3398</v>
      </c>
      <c r="F788" s="379" t="s">
        <v>2242</v>
      </c>
      <c r="G788" s="379" t="s">
        <v>3399</v>
      </c>
      <c r="H788" s="379" t="s">
        <v>1734</v>
      </c>
      <c r="I788" s="379" t="s">
        <v>795</v>
      </c>
      <c r="J788" s="379" t="s">
        <v>1735</v>
      </c>
      <c r="K788" s="380" t="s">
        <v>797</v>
      </c>
      <c r="L788" s="382"/>
      <c r="M788" s="382"/>
    </row>
    <row r="789" spans="3:13" x14ac:dyDescent="0.3">
      <c r="C789" s="378">
        <f t="shared" si="12"/>
        <v>780</v>
      </c>
      <c r="D789" s="379" t="s">
        <v>3400</v>
      </c>
      <c r="E789" s="379" t="s">
        <v>3401</v>
      </c>
      <c r="F789" s="379" t="s">
        <v>1584</v>
      </c>
      <c r="G789" s="379" t="s">
        <v>3402</v>
      </c>
      <c r="H789" s="379" t="s">
        <v>1369</v>
      </c>
      <c r="I789" s="379" t="s">
        <v>795</v>
      </c>
      <c r="J789" s="379" t="s">
        <v>1370</v>
      </c>
      <c r="K789" s="380" t="s">
        <v>797</v>
      </c>
      <c r="L789" s="382"/>
      <c r="M789" s="382"/>
    </row>
    <row r="790" spans="3:13" x14ac:dyDescent="0.3">
      <c r="C790" s="378">
        <f t="shared" si="12"/>
        <v>781</v>
      </c>
      <c r="D790" s="379" t="s">
        <v>3403</v>
      </c>
      <c r="E790" s="379" t="s">
        <v>3404</v>
      </c>
      <c r="F790" s="379" t="s">
        <v>3405</v>
      </c>
      <c r="G790" s="379" t="s">
        <v>3406</v>
      </c>
      <c r="H790" s="379" t="s">
        <v>1438</v>
      </c>
      <c r="I790" s="379" t="s">
        <v>795</v>
      </c>
      <c r="J790" s="379" t="s">
        <v>1439</v>
      </c>
      <c r="K790" s="380" t="s">
        <v>797</v>
      </c>
      <c r="L790" s="382"/>
      <c r="M790" s="382"/>
    </row>
    <row r="791" spans="3:13" x14ac:dyDescent="0.3">
      <c r="C791" s="378">
        <f t="shared" si="12"/>
        <v>782</v>
      </c>
      <c r="D791" s="379" t="s">
        <v>3407</v>
      </c>
      <c r="E791" s="379" t="s">
        <v>3408</v>
      </c>
      <c r="F791" s="379" t="s">
        <v>946</v>
      </c>
      <c r="G791" s="379" t="s">
        <v>3409</v>
      </c>
      <c r="H791" s="379" t="s">
        <v>1592</v>
      </c>
      <c r="I791" s="379" t="s">
        <v>795</v>
      </c>
      <c r="J791" s="379" t="s">
        <v>1593</v>
      </c>
      <c r="K791" s="380" t="s">
        <v>824</v>
      </c>
      <c r="L791" s="382"/>
      <c r="M791" s="382"/>
    </row>
    <row r="792" spans="3:13" x14ac:dyDescent="0.3">
      <c r="C792" s="378">
        <f t="shared" si="12"/>
        <v>783</v>
      </c>
      <c r="D792" s="379" t="s">
        <v>3410</v>
      </c>
      <c r="E792" s="379" t="s">
        <v>3411</v>
      </c>
      <c r="F792" s="379" t="s">
        <v>972</v>
      </c>
      <c r="G792" s="379" t="s">
        <v>3412</v>
      </c>
      <c r="H792" s="379" t="s">
        <v>1734</v>
      </c>
      <c r="I792" s="379" t="s">
        <v>795</v>
      </c>
      <c r="J792" s="379" t="s">
        <v>1735</v>
      </c>
      <c r="K792" s="380" t="s">
        <v>797</v>
      </c>
      <c r="L792" s="382"/>
      <c r="M792" s="382"/>
    </row>
    <row r="793" spans="3:13" x14ac:dyDescent="0.3">
      <c r="C793" s="378">
        <f t="shared" si="12"/>
        <v>784</v>
      </c>
      <c r="D793" s="379" t="s">
        <v>3413</v>
      </c>
      <c r="E793" s="379" t="s">
        <v>3414</v>
      </c>
      <c r="F793" s="379" t="s">
        <v>3415</v>
      </c>
      <c r="G793" s="379" t="s">
        <v>3416</v>
      </c>
      <c r="H793" s="379" t="s">
        <v>2184</v>
      </c>
      <c r="I793" s="379" t="s">
        <v>795</v>
      </c>
      <c r="J793" s="379" t="s">
        <v>2185</v>
      </c>
      <c r="K793" s="380" t="s">
        <v>797</v>
      </c>
      <c r="L793" s="382"/>
      <c r="M793" s="382"/>
    </row>
    <row r="794" spans="3:13" x14ac:dyDescent="0.3">
      <c r="C794" s="378">
        <f t="shared" si="12"/>
        <v>785</v>
      </c>
      <c r="D794" s="379" t="s">
        <v>3417</v>
      </c>
      <c r="E794" s="379" t="s">
        <v>3418</v>
      </c>
      <c r="F794" s="379" t="s">
        <v>1163</v>
      </c>
      <c r="G794" s="379" t="s">
        <v>3419</v>
      </c>
      <c r="H794" s="379" t="s">
        <v>1734</v>
      </c>
      <c r="I794" s="379" t="s">
        <v>795</v>
      </c>
      <c r="J794" s="379" t="s">
        <v>1927</v>
      </c>
      <c r="K794" s="380" t="s">
        <v>797</v>
      </c>
      <c r="L794" s="382"/>
      <c r="M794" s="382"/>
    </row>
    <row r="795" spans="3:13" x14ac:dyDescent="0.3">
      <c r="C795" s="378">
        <f t="shared" si="12"/>
        <v>786</v>
      </c>
      <c r="D795" s="379" t="s">
        <v>2069</v>
      </c>
      <c r="E795" s="379" t="s">
        <v>3420</v>
      </c>
      <c r="F795" s="379" t="s">
        <v>3421</v>
      </c>
      <c r="G795" s="379" t="s">
        <v>2071</v>
      </c>
      <c r="H795" s="379" t="s">
        <v>1884</v>
      </c>
      <c r="I795" s="379" t="s">
        <v>1819</v>
      </c>
      <c r="J795" s="379" t="s">
        <v>1885</v>
      </c>
      <c r="K795" s="380" t="s">
        <v>797</v>
      </c>
      <c r="L795" s="382"/>
      <c r="M795" s="382"/>
    </row>
    <row r="796" spans="3:13" x14ac:dyDescent="0.3">
      <c r="C796" s="378">
        <f t="shared" si="12"/>
        <v>787</v>
      </c>
      <c r="D796" s="379" t="s">
        <v>2126</v>
      </c>
      <c r="E796" s="379" t="s">
        <v>3422</v>
      </c>
      <c r="F796" s="379" t="s">
        <v>3423</v>
      </c>
      <c r="G796" s="379" t="s">
        <v>2129</v>
      </c>
      <c r="H796" s="379" t="s">
        <v>1438</v>
      </c>
      <c r="I796" s="379" t="s">
        <v>795</v>
      </c>
      <c r="J796" s="379" t="s">
        <v>1439</v>
      </c>
      <c r="K796" s="380" t="s">
        <v>797</v>
      </c>
      <c r="L796" s="382"/>
      <c r="M796" s="382"/>
    </row>
    <row r="797" spans="3:13" x14ac:dyDescent="0.3">
      <c r="C797" s="378">
        <f t="shared" si="12"/>
        <v>788</v>
      </c>
      <c r="D797" s="379" t="s">
        <v>3424</v>
      </c>
      <c r="E797" s="379" t="s">
        <v>3425</v>
      </c>
      <c r="F797" s="379" t="s">
        <v>3426</v>
      </c>
      <c r="G797" s="379" t="s">
        <v>3427</v>
      </c>
      <c r="H797" s="379" t="s">
        <v>1752</v>
      </c>
      <c r="I797" s="379" t="s">
        <v>795</v>
      </c>
      <c r="J797" s="379" t="s">
        <v>1753</v>
      </c>
      <c r="K797" s="380" t="s">
        <v>852</v>
      </c>
      <c r="L797" s="382"/>
      <c r="M797" s="382"/>
    </row>
    <row r="798" spans="3:13" x14ac:dyDescent="0.3">
      <c r="C798" s="378">
        <f t="shared" si="12"/>
        <v>789</v>
      </c>
      <c r="D798" s="379" t="s">
        <v>2868</v>
      </c>
      <c r="E798" s="379" t="s">
        <v>3428</v>
      </c>
      <c r="F798" s="379" t="s">
        <v>3429</v>
      </c>
      <c r="G798" s="379" t="s">
        <v>2871</v>
      </c>
      <c r="H798" s="379" t="s">
        <v>1828</v>
      </c>
      <c r="I798" s="379" t="s">
        <v>2872</v>
      </c>
      <c r="J798" s="379" t="s">
        <v>2873</v>
      </c>
      <c r="K798" s="380" t="s">
        <v>797</v>
      </c>
      <c r="L798" s="382"/>
      <c r="M798" s="382"/>
    </row>
    <row r="799" spans="3:13" x14ac:dyDescent="0.3">
      <c r="C799" s="378">
        <f t="shared" si="12"/>
        <v>790</v>
      </c>
      <c r="D799" s="379" t="s">
        <v>1578</v>
      </c>
      <c r="E799" s="379" t="s">
        <v>3430</v>
      </c>
      <c r="F799" s="379" t="s">
        <v>3431</v>
      </c>
      <c r="G799" s="379" t="s">
        <v>1580</v>
      </c>
      <c r="H799" s="379" t="s">
        <v>1581</v>
      </c>
      <c r="I799" s="379" t="s">
        <v>1243</v>
      </c>
      <c r="J799" s="379" t="s">
        <v>1582</v>
      </c>
      <c r="K799" s="380" t="s">
        <v>797</v>
      </c>
      <c r="L799" s="382"/>
      <c r="M799" s="382"/>
    </row>
    <row r="800" spans="3:13" x14ac:dyDescent="0.3">
      <c r="C800" s="378">
        <f t="shared" si="12"/>
        <v>791</v>
      </c>
      <c r="D800" s="379" t="s">
        <v>3432</v>
      </c>
      <c r="E800" s="379" t="s">
        <v>3433</v>
      </c>
      <c r="F800" s="379" t="s">
        <v>3434</v>
      </c>
      <c r="G800" s="379" t="s">
        <v>3435</v>
      </c>
      <c r="H800" s="379" t="s">
        <v>2543</v>
      </c>
      <c r="I800" s="379" t="s">
        <v>1819</v>
      </c>
      <c r="J800" s="379" t="s">
        <v>3436</v>
      </c>
      <c r="K800" s="380" t="s">
        <v>797</v>
      </c>
      <c r="L800" s="382"/>
      <c r="M800" s="382"/>
    </row>
    <row r="801" spans="3:13" x14ac:dyDescent="0.3">
      <c r="C801" s="378">
        <f t="shared" si="12"/>
        <v>792</v>
      </c>
      <c r="D801" s="379" t="s">
        <v>3437</v>
      </c>
      <c r="E801" s="379" t="s">
        <v>3438</v>
      </c>
      <c r="F801" s="379" t="s">
        <v>3439</v>
      </c>
      <c r="G801" s="379" t="s">
        <v>3440</v>
      </c>
      <c r="H801" s="379" t="s">
        <v>3441</v>
      </c>
      <c r="I801" s="379" t="s">
        <v>795</v>
      </c>
      <c r="J801" s="379" t="s">
        <v>3442</v>
      </c>
      <c r="K801" s="380" t="s">
        <v>797</v>
      </c>
      <c r="L801" s="382"/>
      <c r="M801" s="382"/>
    </row>
    <row r="802" spans="3:13" x14ac:dyDescent="0.3">
      <c r="C802" s="378">
        <f t="shared" si="12"/>
        <v>793</v>
      </c>
      <c r="D802" s="379" t="s">
        <v>3443</v>
      </c>
      <c r="E802" s="379" t="s">
        <v>3444</v>
      </c>
      <c r="F802" s="379" t="s">
        <v>972</v>
      </c>
      <c r="G802" s="379" t="s">
        <v>1614</v>
      </c>
      <c r="H802" s="379" t="s">
        <v>794</v>
      </c>
      <c r="I802" s="379" t="s">
        <v>795</v>
      </c>
      <c r="J802" s="379" t="s">
        <v>796</v>
      </c>
      <c r="K802" s="380" t="s">
        <v>797</v>
      </c>
      <c r="L802" s="382"/>
      <c r="M802" s="382"/>
    </row>
    <row r="803" spans="3:13" x14ac:dyDescent="0.3">
      <c r="C803" s="378">
        <f t="shared" si="12"/>
        <v>794</v>
      </c>
      <c r="D803" s="379" t="s">
        <v>3445</v>
      </c>
      <c r="E803" s="379" t="s">
        <v>3446</v>
      </c>
      <c r="F803" s="379" t="s">
        <v>1390</v>
      </c>
      <c r="G803" s="379" t="s">
        <v>3447</v>
      </c>
      <c r="H803" s="379" t="s">
        <v>3448</v>
      </c>
      <c r="I803" s="379" t="s">
        <v>1819</v>
      </c>
      <c r="J803" s="379" t="s">
        <v>3449</v>
      </c>
      <c r="K803" s="380" t="s">
        <v>908</v>
      </c>
      <c r="L803" s="382"/>
      <c r="M803" s="382"/>
    </row>
    <row r="804" spans="3:13" x14ac:dyDescent="0.3">
      <c r="C804" s="378">
        <f t="shared" si="12"/>
        <v>795</v>
      </c>
      <c r="D804" s="379" t="s">
        <v>3450</v>
      </c>
      <c r="E804" s="379" t="s">
        <v>3451</v>
      </c>
      <c r="F804" s="379" t="s">
        <v>3452</v>
      </c>
      <c r="G804" s="379" t="s">
        <v>3453</v>
      </c>
      <c r="H804" s="379" t="s">
        <v>3454</v>
      </c>
      <c r="I804" s="379" t="s">
        <v>795</v>
      </c>
      <c r="J804" s="379" t="s">
        <v>3455</v>
      </c>
      <c r="K804" s="380" t="s">
        <v>797</v>
      </c>
      <c r="L804" s="382"/>
      <c r="M804" s="382"/>
    </row>
    <row r="805" spans="3:13" x14ac:dyDescent="0.3">
      <c r="C805" s="378">
        <f t="shared" si="12"/>
        <v>796</v>
      </c>
      <c r="D805" s="379" t="s">
        <v>3456</v>
      </c>
      <c r="E805" s="379" t="s">
        <v>1764</v>
      </c>
      <c r="F805" s="379" t="s">
        <v>3457</v>
      </c>
      <c r="G805" s="379" t="s">
        <v>3458</v>
      </c>
      <c r="H805" s="379" t="s">
        <v>1672</v>
      </c>
      <c r="I805" s="379" t="s">
        <v>795</v>
      </c>
      <c r="J805" s="379" t="s">
        <v>1771</v>
      </c>
      <c r="K805" s="380" t="s">
        <v>852</v>
      </c>
      <c r="L805" s="382"/>
      <c r="M805" s="382"/>
    </row>
    <row r="806" spans="3:13" x14ac:dyDescent="0.3">
      <c r="C806" s="378">
        <f t="shared" si="12"/>
        <v>797</v>
      </c>
      <c r="D806" s="379" t="s">
        <v>3459</v>
      </c>
      <c r="E806" s="379" t="s">
        <v>3460</v>
      </c>
      <c r="F806" s="379" t="s">
        <v>3461</v>
      </c>
      <c r="G806" s="379" t="s">
        <v>3462</v>
      </c>
      <c r="H806" s="379" t="s">
        <v>3463</v>
      </c>
      <c r="I806" s="379" t="s">
        <v>2201</v>
      </c>
      <c r="J806" s="379" t="s">
        <v>3464</v>
      </c>
      <c r="K806" s="380" t="s">
        <v>797</v>
      </c>
      <c r="L806" s="382"/>
      <c r="M806" s="382"/>
    </row>
    <row r="807" spans="3:13" x14ac:dyDescent="0.3">
      <c r="C807" s="378">
        <f t="shared" si="12"/>
        <v>798</v>
      </c>
      <c r="D807" s="379" t="s">
        <v>3465</v>
      </c>
      <c r="E807" s="379" t="s">
        <v>3466</v>
      </c>
      <c r="F807" s="379" t="s">
        <v>1394</v>
      </c>
      <c r="G807" s="379" t="s">
        <v>3467</v>
      </c>
      <c r="H807" s="379" t="s">
        <v>1672</v>
      </c>
      <c r="I807" s="379" t="s">
        <v>795</v>
      </c>
      <c r="J807" s="379" t="s">
        <v>1673</v>
      </c>
      <c r="K807" s="380" t="s">
        <v>852</v>
      </c>
      <c r="L807" s="382"/>
      <c r="M807" s="382"/>
    </row>
    <row r="808" spans="3:13" x14ac:dyDescent="0.3">
      <c r="C808" s="378">
        <f t="shared" si="12"/>
        <v>799</v>
      </c>
      <c r="D808" s="379" t="s">
        <v>3468</v>
      </c>
      <c r="E808" s="379" t="s">
        <v>3469</v>
      </c>
      <c r="F808" s="379" t="s">
        <v>3470</v>
      </c>
      <c r="G808" s="379" t="s">
        <v>3471</v>
      </c>
      <c r="H808" s="379" t="s">
        <v>3472</v>
      </c>
      <c r="I808" s="379" t="s">
        <v>1819</v>
      </c>
      <c r="J808" s="379" t="s">
        <v>3473</v>
      </c>
      <c r="K808" s="380" t="s">
        <v>797</v>
      </c>
      <c r="L808" s="382"/>
      <c r="M808" s="382"/>
    </row>
    <row r="809" spans="3:13" x14ac:dyDescent="0.3">
      <c r="C809" s="378">
        <f t="shared" si="12"/>
        <v>800</v>
      </c>
      <c r="D809" s="379" t="s">
        <v>3474</v>
      </c>
      <c r="E809" s="379" t="s">
        <v>3475</v>
      </c>
      <c r="F809" s="379" t="s">
        <v>3476</v>
      </c>
      <c r="G809" s="379" t="s">
        <v>3477</v>
      </c>
      <c r="H809" s="379" t="s">
        <v>3301</v>
      </c>
      <c r="I809" s="379" t="s">
        <v>795</v>
      </c>
      <c r="J809" s="379" t="s">
        <v>3302</v>
      </c>
      <c r="K809" s="380" t="s">
        <v>797</v>
      </c>
      <c r="L809" s="382"/>
      <c r="M809" s="382"/>
    </row>
    <row r="810" spans="3:13" x14ac:dyDescent="0.3">
      <c r="C810" s="378">
        <f t="shared" si="12"/>
        <v>801</v>
      </c>
      <c r="D810" s="379" t="s">
        <v>3478</v>
      </c>
      <c r="E810" s="379" t="s">
        <v>2210</v>
      </c>
      <c r="F810" s="379" t="s">
        <v>2039</v>
      </c>
      <c r="G810" s="379" t="s">
        <v>3479</v>
      </c>
      <c r="H810" s="379" t="s">
        <v>2986</v>
      </c>
      <c r="I810" s="379" t="s">
        <v>1761</v>
      </c>
      <c r="J810" s="379" t="s">
        <v>3480</v>
      </c>
      <c r="K810" s="380" t="s">
        <v>852</v>
      </c>
      <c r="L810" s="382"/>
      <c r="M810" s="382"/>
    </row>
    <row r="811" spans="3:13" x14ac:dyDescent="0.3">
      <c r="C811" s="378">
        <f t="shared" si="12"/>
        <v>802</v>
      </c>
      <c r="D811" s="379" t="s">
        <v>3481</v>
      </c>
      <c r="E811" s="379" t="s">
        <v>3482</v>
      </c>
      <c r="F811" s="379" t="s">
        <v>946</v>
      </c>
      <c r="G811" s="379" t="s">
        <v>3483</v>
      </c>
      <c r="H811" s="379" t="s">
        <v>3484</v>
      </c>
      <c r="I811" s="379" t="s">
        <v>1819</v>
      </c>
      <c r="J811" s="379" t="s">
        <v>3485</v>
      </c>
      <c r="K811" s="380" t="s">
        <v>797</v>
      </c>
      <c r="L811" s="382"/>
      <c r="M811" s="382"/>
    </row>
    <row r="812" spans="3:13" x14ac:dyDescent="0.3">
      <c r="C812" s="378">
        <f t="shared" si="12"/>
        <v>803</v>
      </c>
      <c r="D812" s="379" t="s">
        <v>3486</v>
      </c>
      <c r="E812" s="379" t="s">
        <v>3487</v>
      </c>
      <c r="F812" s="379" t="s">
        <v>794</v>
      </c>
      <c r="G812" s="379" t="s">
        <v>3488</v>
      </c>
      <c r="H812" s="379" t="s">
        <v>3489</v>
      </c>
      <c r="I812" s="379" t="s">
        <v>1776</v>
      </c>
      <c r="J812" s="379" t="s">
        <v>3490</v>
      </c>
      <c r="K812" s="380" t="s">
        <v>797</v>
      </c>
      <c r="L812" s="382"/>
      <c r="M812" s="382"/>
    </row>
    <row r="813" spans="3:13" x14ac:dyDescent="0.3">
      <c r="C813" s="378">
        <f t="shared" si="12"/>
        <v>804</v>
      </c>
      <c r="D813" s="379" t="s">
        <v>3491</v>
      </c>
      <c r="E813" s="379" t="s">
        <v>3492</v>
      </c>
      <c r="F813" s="379" t="s">
        <v>3493</v>
      </c>
      <c r="G813" s="379" t="s">
        <v>3494</v>
      </c>
      <c r="H813" s="379" t="s">
        <v>3274</v>
      </c>
      <c r="I813" s="379" t="s">
        <v>1819</v>
      </c>
      <c r="J813" s="379" t="s">
        <v>3495</v>
      </c>
      <c r="K813" s="380" t="s">
        <v>797</v>
      </c>
      <c r="L813" s="382"/>
      <c r="M813" s="382"/>
    </row>
    <row r="814" spans="3:13" x14ac:dyDescent="0.3">
      <c r="C814" s="378">
        <f t="shared" si="12"/>
        <v>805</v>
      </c>
      <c r="D814" s="379" t="s">
        <v>3496</v>
      </c>
      <c r="E814" s="379" t="s">
        <v>3497</v>
      </c>
      <c r="F814" s="379" t="s">
        <v>3498</v>
      </c>
      <c r="G814" s="379" t="s">
        <v>3499</v>
      </c>
      <c r="H814" s="379" t="s">
        <v>1734</v>
      </c>
      <c r="I814" s="379" t="s">
        <v>795</v>
      </c>
      <c r="J814" s="379" t="s">
        <v>1927</v>
      </c>
      <c r="K814" s="380" t="s">
        <v>797</v>
      </c>
      <c r="L814" s="382"/>
      <c r="M814" s="382"/>
    </row>
    <row r="815" spans="3:13" x14ac:dyDescent="0.3">
      <c r="C815" s="378">
        <f t="shared" si="12"/>
        <v>806</v>
      </c>
      <c r="D815" s="379" t="s">
        <v>3500</v>
      </c>
      <c r="E815" s="379" t="s">
        <v>3501</v>
      </c>
      <c r="F815" s="379" t="s">
        <v>3502</v>
      </c>
      <c r="G815" s="379" t="s">
        <v>3503</v>
      </c>
      <c r="H815" s="379" t="s">
        <v>1672</v>
      </c>
      <c r="I815" s="379" t="s">
        <v>795</v>
      </c>
      <c r="J815" s="379" t="s">
        <v>1673</v>
      </c>
      <c r="K815" s="380" t="s">
        <v>797</v>
      </c>
      <c r="L815" s="382"/>
      <c r="M815" s="382"/>
    </row>
    <row r="816" spans="3:13" x14ac:dyDescent="0.3">
      <c r="C816" s="378">
        <f t="shared" si="12"/>
        <v>807</v>
      </c>
      <c r="D816" s="379" t="s">
        <v>3504</v>
      </c>
      <c r="E816" s="379" t="s">
        <v>3505</v>
      </c>
      <c r="F816" s="379" t="s">
        <v>3506</v>
      </c>
      <c r="G816" s="379" t="s">
        <v>3507</v>
      </c>
      <c r="H816" s="379" t="s">
        <v>2767</v>
      </c>
      <c r="I816" s="379" t="s">
        <v>1776</v>
      </c>
      <c r="J816" s="379" t="s">
        <v>2768</v>
      </c>
      <c r="K816" s="380" t="s">
        <v>852</v>
      </c>
      <c r="L816" s="382"/>
      <c r="M816" s="382"/>
    </row>
    <row r="817" spans="3:13" x14ac:dyDescent="0.3">
      <c r="C817" s="378">
        <f t="shared" si="12"/>
        <v>808</v>
      </c>
      <c r="D817" s="379" t="s">
        <v>3508</v>
      </c>
      <c r="E817" s="379" t="s">
        <v>3509</v>
      </c>
      <c r="F817" s="379" t="s">
        <v>3510</v>
      </c>
      <c r="G817" s="379" t="s">
        <v>3511</v>
      </c>
      <c r="H817" s="379" t="s">
        <v>1546</v>
      </c>
      <c r="I817" s="379" t="s">
        <v>1243</v>
      </c>
      <c r="J817" s="379" t="s">
        <v>1547</v>
      </c>
      <c r="K817" s="380" t="s">
        <v>797</v>
      </c>
      <c r="L817" s="382"/>
      <c r="M817" s="382"/>
    </row>
    <row r="818" spans="3:13" x14ac:dyDescent="0.3">
      <c r="C818" s="378">
        <f t="shared" si="12"/>
        <v>809</v>
      </c>
      <c r="D818" s="379" t="s">
        <v>3512</v>
      </c>
      <c r="E818" s="379" t="s">
        <v>3513</v>
      </c>
      <c r="F818" s="379" t="s">
        <v>836</v>
      </c>
      <c r="G818" s="379" t="s">
        <v>3514</v>
      </c>
      <c r="H818" s="379" t="s">
        <v>1546</v>
      </c>
      <c r="I818" s="379" t="s">
        <v>1243</v>
      </c>
      <c r="J818" s="379" t="s">
        <v>1547</v>
      </c>
      <c r="K818" s="380" t="s">
        <v>797</v>
      </c>
      <c r="L818" s="382"/>
      <c r="M818" s="382"/>
    </row>
    <row r="819" spans="3:13" x14ac:dyDescent="0.3">
      <c r="C819" s="378">
        <f t="shared" si="12"/>
        <v>810</v>
      </c>
      <c r="D819" s="379" t="s">
        <v>3515</v>
      </c>
      <c r="E819" s="379" t="s">
        <v>3516</v>
      </c>
      <c r="F819" s="379" t="s">
        <v>2538</v>
      </c>
      <c r="G819" s="379" t="s">
        <v>3517</v>
      </c>
      <c r="H819" s="379" t="s">
        <v>1734</v>
      </c>
      <c r="I819" s="379" t="s">
        <v>795</v>
      </c>
      <c r="J819" s="379" t="s">
        <v>1735</v>
      </c>
      <c r="K819" s="380" t="s">
        <v>797</v>
      </c>
      <c r="L819" s="382"/>
      <c r="M819" s="382"/>
    </row>
    <row r="820" spans="3:13" x14ac:dyDescent="0.3">
      <c r="C820" s="378">
        <f t="shared" si="12"/>
        <v>811</v>
      </c>
      <c r="D820" s="379" t="s">
        <v>3518</v>
      </c>
      <c r="E820" s="379" t="s">
        <v>3519</v>
      </c>
      <c r="F820" s="379" t="s">
        <v>923</v>
      </c>
      <c r="G820" s="379" t="s">
        <v>3520</v>
      </c>
      <c r="H820" s="379" t="s">
        <v>1806</v>
      </c>
      <c r="I820" s="379" t="s">
        <v>1243</v>
      </c>
      <c r="J820" s="379" t="s">
        <v>1807</v>
      </c>
      <c r="K820" s="380" t="s">
        <v>797</v>
      </c>
      <c r="L820" s="382"/>
      <c r="M820" s="382"/>
    </row>
    <row r="821" spans="3:13" x14ac:dyDescent="0.3">
      <c r="C821" s="378">
        <f t="shared" si="12"/>
        <v>812</v>
      </c>
      <c r="D821" s="379" t="s">
        <v>3521</v>
      </c>
      <c r="E821" s="379" t="s">
        <v>2853</v>
      </c>
      <c r="F821" s="379" t="s">
        <v>836</v>
      </c>
      <c r="G821" s="379" t="s">
        <v>3522</v>
      </c>
      <c r="H821" s="379" t="s">
        <v>3523</v>
      </c>
      <c r="I821" s="379" t="s">
        <v>1819</v>
      </c>
      <c r="J821" s="379" t="s">
        <v>3524</v>
      </c>
      <c r="K821" s="380" t="s">
        <v>797</v>
      </c>
      <c r="L821" s="382"/>
      <c r="M821" s="382"/>
    </row>
    <row r="822" spans="3:13" x14ac:dyDescent="0.3">
      <c r="C822" s="378">
        <f t="shared" si="12"/>
        <v>813</v>
      </c>
      <c r="D822" s="379" t="s">
        <v>2421</v>
      </c>
      <c r="E822" s="379" t="s">
        <v>3525</v>
      </c>
      <c r="F822" s="379" t="s">
        <v>3526</v>
      </c>
      <c r="G822" s="379" t="s">
        <v>2424</v>
      </c>
      <c r="H822" s="379" t="s">
        <v>1806</v>
      </c>
      <c r="I822" s="379" t="s">
        <v>1243</v>
      </c>
      <c r="J822" s="379" t="s">
        <v>1807</v>
      </c>
      <c r="K822" s="380" t="s">
        <v>797</v>
      </c>
      <c r="L822" s="382"/>
      <c r="M822" s="382"/>
    </row>
    <row r="823" spans="3:13" x14ac:dyDescent="0.3">
      <c r="C823" s="378">
        <f t="shared" si="12"/>
        <v>814</v>
      </c>
      <c r="D823" s="379" t="s">
        <v>2635</v>
      </c>
      <c r="E823" s="379" t="s">
        <v>1209</v>
      </c>
      <c r="F823" s="379" t="s">
        <v>3257</v>
      </c>
      <c r="G823" s="379" t="s">
        <v>2638</v>
      </c>
      <c r="H823" s="379" t="s">
        <v>1369</v>
      </c>
      <c r="I823" s="379" t="s">
        <v>795</v>
      </c>
      <c r="J823" s="379" t="s">
        <v>1370</v>
      </c>
      <c r="K823" s="380" t="s">
        <v>852</v>
      </c>
      <c r="L823" s="382"/>
      <c r="M823" s="382"/>
    </row>
    <row r="824" spans="3:13" x14ac:dyDescent="0.3">
      <c r="C824" s="378">
        <f t="shared" si="12"/>
        <v>815</v>
      </c>
      <c r="D824" s="379" t="s">
        <v>3527</v>
      </c>
      <c r="E824" s="379" t="s">
        <v>3528</v>
      </c>
      <c r="F824" s="379" t="s">
        <v>3529</v>
      </c>
      <c r="G824" s="379" t="s">
        <v>3530</v>
      </c>
      <c r="H824" s="379" t="s">
        <v>1521</v>
      </c>
      <c r="I824" s="379" t="s">
        <v>795</v>
      </c>
      <c r="J824" s="379" t="s">
        <v>1916</v>
      </c>
      <c r="K824" s="380" t="s">
        <v>797</v>
      </c>
      <c r="L824" s="382"/>
      <c r="M824" s="382"/>
    </row>
    <row r="825" spans="3:13" x14ac:dyDescent="0.3">
      <c r="C825" s="378">
        <f t="shared" si="12"/>
        <v>816</v>
      </c>
      <c r="D825" s="379" t="s">
        <v>2955</v>
      </c>
      <c r="E825" s="379" t="s">
        <v>3531</v>
      </c>
      <c r="F825" s="379" t="s">
        <v>972</v>
      </c>
      <c r="G825" s="379" t="s">
        <v>2957</v>
      </c>
      <c r="H825" s="379" t="s">
        <v>2184</v>
      </c>
      <c r="I825" s="379" t="s">
        <v>795</v>
      </c>
      <c r="J825" s="379" t="s">
        <v>2185</v>
      </c>
      <c r="K825" s="380" t="s">
        <v>797</v>
      </c>
      <c r="L825" s="382"/>
      <c r="M825" s="382"/>
    </row>
    <row r="826" spans="3:13" x14ac:dyDescent="0.3">
      <c r="C826" s="378">
        <f t="shared" si="12"/>
        <v>817</v>
      </c>
      <c r="D826" s="379" t="s">
        <v>3268</v>
      </c>
      <c r="E826" s="379" t="s">
        <v>3532</v>
      </c>
      <c r="F826" s="379" t="s">
        <v>3533</v>
      </c>
      <c r="G826" s="379" t="s">
        <v>3270</v>
      </c>
      <c r="H826" s="379" t="s">
        <v>1369</v>
      </c>
      <c r="I826" s="379" t="s">
        <v>795</v>
      </c>
      <c r="J826" s="379" t="s">
        <v>1370</v>
      </c>
      <c r="K826" s="380" t="s">
        <v>797</v>
      </c>
      <c r="L826" s="382"/>
      <c r="M826" s="382"/>
    </row>
    <row r="827" spans="3:13" x14ac:dyDescent="0.3">
      <c r="C827" s="378">
        <f t="shared" si="12"/>
        <v>818</v>
      </c>
      <c r="D827" s="379" t="s">
        <v>3534</v>
      </c>
      <c r="E827" s="379" t="s">
        <v>3535</v>
      </c>
      <c r="F827" s="379" t="s">
        <v>1367</v>
      </c>
      <c r="G827" s="379" t="s">
        <v>3536</v>
      </c>
      <c r="H827" s="379" t="s">
        <v>3537</v>
      </c>
      <c r="I827" s="379" t="s">
        <v>2661</v>
      </c>
      <c r="J827" s="379" t="s">
        <v>3538</v>
      </c>
      <c r="K827" s="380" t="s">
        <v>824</v>
      </c>
      <c r="L827" s="382"/>
      <c r="M827" s="382"/>
    </row>
    <row r="828" spans="3:13" x14ac:dyDescent="0.3">
      <c r="C828" s="378">
        <f t="shared" si="12"/>
        <v>819</v>
      </c>
      <c r="D828" s="379" t="s">
        <v>3539</v>
      </c>
      <c r="E828" s="379" t="s">
        <v>3540</v>
      </c>
      <c r="F828" s="379" t="s">
        <v>3541</v>
      </c>
      <c r="G828" s="379" t="s">
        <v>3542</v>
      </c>
      <c r="H828" s="379" t="s">
        <v>3543</v>
      </c>
      <c r="I828" s="379" t="s">
        <v>1819</v>
      </c>
      <c r="J828" s="379" t="s">
        <v>3544</v>
      </c>
      <c r="K828" s="380" t="s">
        <v>908</v>
      </c>
      <c r="L828" s="382"/>
      <c r="M828" s="382"/>
    </row>
    <row r="829" spans="3:13" x14ac:dyDescent="0.3">
      <c r="C829" s="378">
        <f t="shared" si="12"/>
        <v>820</v>
      </c>
      <c r="D829" s="379" t="s">
        <v>3351</v>
      </c>
      <c r="E829" s="379" t="s">
        <v>3545</v>
      </c>
      <c r="F829" s="379" t="s">
        <v>3546</v>
      </c>
      <c r="G829" s="379" t="s">
        <v>3354</v>
      </c>
      <c r="H829" s="379" t="s">
        <v>2279</v>
      </c>
      <c r="I829" s="379" t="s">
        <v>1819</v>
      </c>
      <c r="J829" s="379" t="s">
        <v>2280</v>
      </c>
      <c r="K829" s="380" t="s">
        <v>809</v>
      </c>
      <c r="L829" s="382"/>
      <c r="M829" s="382"/>
    </row>
    <row r="830" spans="3:13" x14ac:dyDescent="0.3">
      <c r="C830" s="378">
        <f t="shared" si="12"/>
        <v>821</v>
      </c>
      <c r="D830" s="379" t="s">
        <v>3547</v>
      </c>
      <c r="E830" s="379" t="s">
        <v>2669</v>
      </c>
      <c r="F830" s="379" t="s">
        <v>3548</v>
      </c>
      <c r="G830" s="379" t="s">
        <v>3549</v>
      </c>
      <c r="H830" s="379" t="s">
        <v>1399</v>
      </c>
      <c r="I830" s="379" t="s">
        <v>1243</v>
      </c>
      <c r="J830" s="379" t="s">
        <v>1400</v>
      </c>
      <c r="K830" s="380" t="s">
        <v>797</v>
      </c>
      <c r="L830" s="382"/>
      <c r="M830" s="382"/>
    </row>
    <row r="831" spans="3:13" x14ac:dyDescent="0.3">
      <c r="C831" s="378">
        <f t="shared" si="12"/>
        <v>822</v>
      </c>
      <c r="D831" s="379" t="s">
        <v>3550</v>
      </c>
      <c r="E831" s="379" t="s">
        <v>3347</v>
      </c>
      <c r="F831" s="379" t="s">
        <v>946</v>
      </c>
      <c r="G831" s="379" t="s">
        <v>3551</v>
      </c>
      <c r="H831" s="379" t="s">
        <v>1672</v>
      </c>
      <c r="I831" s="379" t="s">
        <v>795</v>
      </c>
      <c r="J831" s="379" t="s">
        <v>1771</v>
      </c>
      <c r="K831" s="380" t="s">
        <v>797</v>
      </c>
      <c r="L831" s="382"/>
      <c r="M831" s="382"/>
    </row>
    <row r="832" spans="3:13" x14ac:dyDescent="0.3">
      <c r="C832" s="378">
        <f t="shared" si="12"/>
        <v>823</v>
      </c>
      <c r="D832" s="379" t="s">
        <v>3552</v>
      </c>
      <c r="E832" s="379" t="s">
        <v>3553</v>
      </c>
      <c r="F832" s="379" t="s">
        <v>3554</v>
      </c>
      <c r="G832" s="379" t="s">
        <v>3555</v>
      </c>
      <c r="H832" s="379" t="s">
        <v>794</v>
      </c>
      <c r="I832" s="379" t="s">
        <v>795</v>
      </c>
      <c r="J832" s="379" t="s">
        <v>823</v>
      </c>
      <c r="K832" s="380" t="s">
        <v>797</v>
      </c>
      <c r="L832" s="382"/>
      <c r="M832" s="382"/>
    </row>
    <row r="833" spans="3:13" x14ac:dyDescent="0.3">
      <c r="C833" s="378">
        <f t="shared" si="12"/>
        <v>824</v>
      </c>
      <c r="D833" s="379" t="s">
        <v>3556</v>
      </c>
      <c r="E833" s="379" t="s">
        <v>3557</v>
      </c>
      <c r="F833" s="379" t="s">
        <v>1310</v>
      </c>
      <c r="G833" s="379" t="s">
        <v>3558</v>
      </c>
      <c r="H833" s="379" t="s">
        <v>1521</v>
      </c>
      <c r="I833" s="379" t="s">
        <v>795</v>
      </c>
      <c r="J833" s="379" t="s">
        <v>1766</v>
      </c>
      <c r="K833" s="380" t="s">
        <v>852</v>
      </c>
      <c r="L833" s="382"/>
      <c r="M833" s="382"/>
    </row>
    <row r="834" spans="3:13" x14ac:dyDescent="0.3">
      <c r="C834" s="378">
        <f t="shared" si="12"/>
        <v>825</v>
      </c>
      <c r="D834" s="379" t="s">
        <v>2529</v>
      </c>
      <c r="E834" s="379" t="s">
        <v>3559</v>
      </c>
      <c r="F834" s="379" t="s">
        <v>3560</v>
      </c>
      <c r="G834" s="379" t="s">
        <v>3561</v>
      </c>
      <c r="H834" s="379" t="s">
        <v>1458</v>
      </c>
      <c r="I834" s="379" t="s">
        <v>795</v>
      </c>
      <c r="J834" s="379" t="s">
        <v>1459</v>
      </c>
      <c r="K834" s="380" t="s">
        <v>797</v>
      </c>
      <c r="L834" s="382"/>
      <c r="M834" s="382"/>
    </row>
    <row r="835" spans="3:13" x14ac:dyDescent="0.3">
      <c r="C835" s="378">
        <f t="shared" si="12"/>
        <v>826</v>
      </c>
      <c r="D835" s="379" t="s">
        <v>3562</v>
      </c>
      <c r="E835" s="379" t="s">
        <v>3563</v>
      </c>
      <c r="F835" s="379" t="s">
        <v>1280</v>
      </c>
      <c r="G835" s="379" t="s">
        <v>3564</v>
      </c>
      <c r="H835" s="379" t="s">
        <v>2667</v>
      </c>
      <c r="I835" s="379" t="s">
        <v>1761</v>
      </c>
      <c r="J835" s="379" t="s">
        <v>2668</v>
      </c>
      <c r="K835" s="380" t="s">
        <v>852</v>
      </c>
      <c r="L835" s="382"/>
      <c r="M835" s="382"/>
    </row>
    <row r="836" spans="3:13" x14ac:dyDescent="0.3">
      <c r="C836" s="378">
        <f t="shared" si="12"/>
        <v>827</v>
      </c>
      <c r="D836" s="379" t="s">
        <v>3565</v>
      </c>
      <c r="E836" s="379" t="s">
        <v>3566</v>
      </c>
      <c r="F836" s="379" t="s">
        <v>3567</v>
      </c>
      <c r="G836" s="379" t="s">
        <v>3568</v>
      </c>
      <c r="H836" s="379" t="s">
        <v>3044</v>
      </c>
      <c r="I836" s="379" t="s">
        <v>1761</v>
      </c>
      <c r="J836" s="379" t="s">
        <v>3569</v>
      </c>
      <c r="K836" s="380" t="s">
        <v>852</v>
      </c>
      <c r="L836" s="382"/>
      <c r="M836" s="382"/>
    </row>
    <row r="837" spans="3:13" x14ac:dyDescent="0.3">
      <c r="C837" s="378">
        <f t="shared" si="12"/>
        <v>828</v>
      </c>
      <c r="D837" s="379" t="s">
        <v>3570</v>
      </c>
      <c r="E837" s="379" t="s">
        <v>2262</v>
      </c>
      <c r="F837" s="379" t="s">
        <v>923</v>
      </c>
      <c r="G837" s="379" t="s">
        <v>3571</v>
      </c>
      <c r="H837" s="379" t="s">
        <v>1980</v>
      </c>
      <c r="I837" s="379" t="s">
        <v>1981</v>
      </c>
      <c r="J837" s="379" t="s">
        <v>3572</v>
      </c>
      <c r="K837" s="380" t="s">
        <v>797</v>
      </c>
      <c r="L837" s="382"/>
      <c r="M837" s="382"/>
    </row>
    <row r="838" spans="3:13" x14ac:dyDescent="0.3">
      <c r="C838" s="378">
        <f t="shared" si="12"/>
        <v>829</v>
      </c>
      <c r="D838" s="379" t="s">
        <v>3573</v>
      </c>
      <c r="E838" s="379" t="s">
        <v>3574</v>
      </c>
      <c r="F838" s="379" t="s">
        <v>3575</v>
      </c>
      <c r="G838" s="379" t="s">
        <v>3576</v>
      </c>
      <c r="H838" s="379" t="s">
        <v>3577</v>
      </c>
      <c r="I838" s="379" t="s">
        <v>795</v>
      </c>
      <c r="J838" s="379" t="s">
        <v>3578</v>
      </c>
      <c r="K838" s="380" t="s">
        <v>797</v>
      </c>
      <c r="L838" s="382"/>
      <c r="M838" s="382"/>
    </row>
    <row r="839" spans="3:13" x14ac:dyDescent="0.3">
      <c r="C839" s="378">
        <f t="shared" si="12"/>
        <v>830</v>
      </c>
      <c r="D839" s="379" t="s">
        <v>3579</v>
      </c>
      <c r="E839" s="379" t="s">
        <v>3580</v>
      </c>
      <c r="F839" s="379" t="s">
        <v>3581</v>
      </c>
      <c r="G839" s="379" t="s">
        <v>3582</v>
      </c>
      <c r="H839" s="379" t="s">
        <v>3583</v>
      </c>
      <c r="I839" s="379" t="s">
        <v>1243</v>
      </c>
      <c r="J839" s="379" t="s">
        <v>3584</v>
      </c>
      <c r="K839" s="380" t="s">
        <v>797</v>
      </c>
      <c r="L839" s="382"/>
      <c r="M839" s="382"/>
    </row>
    <row r="840" spans="3:13" x14ac:dyDescent="0.3">
      <c r="C840" s="378">
        <f t="shared" si="12"/>
        <v>831</v>
      </c>
      <c r="D840" s="379" t="s">
        <v>3585</v>
      </c>
      <c r="E840" s="379" t="s">
        <v>3586</v>
      </c>
      <c r="F840" s="379" t="s">
        <v>3587</v>
      </c>
      <c r="G840" s="379" t="s">
        <v>3588</v>
      </c>
      <c r="H840" s="379" t="s">
        <v>2279</v>
      </c>
      <c r="I840" s="379" t="s">
        <v>1819</v>
      </c>
      <c r="J840" s="379" t="s">
        <v>2280</v>
      </c>
      <c r="K840" s="380" t="s">
        <v>852</v>
      </c>
      <c r="L840" s="382"/>
      <c r="M840" s="382"/>
    </row>
    <row r="841" spans="3:13" x14ac:dyDescent="0.3">
      <c r="C841" s="378">
        <f t="shared" si="12"/>
        <v>832</v>
      </c>
      <c r="D841" s="379" t="s">
        <v>3589</v>
      </c>
      <c r="E841" s="379" t="s">
        <v>3590</v>
      </c>
      <c r="F841" s="379" t="s">
        <v>3591</v>
      </c>
      <c r="G841" s="379" t="s">
        <v>3592</v>
      </c>
      <c r="H841" s="379" t="s">
        <v>3593</v>
      </c>
      <c r="I841" s="379" t="s">
        <v>2940</v>
      </c>
      <c r="J841" s="379" t="s">
        <v>3594</v>
      </c>
      <c r="K841" s="380" t="s">
        <v>797</v>
      </c>
      <c r="L841" s="382"/>
      <c r="M841" s="382"/>
    </row>
    <row r="842" spans="3:13" x14ac:dyDescent="0.3">
      <c r="C842" s="378">
        <f t="shared" si="12"/>
        <v>833</v>
      </c>
      <c r="D842" s="379" t="s">
        <v>3595</v>
      </c>
      <c r="E842" s="379" t="s">
        <v>3596</v>
      </c>
      <c r="F842" s="379" t="s">
        <v>972</v>
      </c>
      <c r="G842" s="379" t="s">
        <v>3597</v>
      </c>
      <c r="H842" s="379" t="s">
        <v>1672</v>
      </c>
      <c r="I842" s="379" t="s">
        <v>795</v>
      </c>
      <c r="J842" s="379" t="s">
        <v>1673</v>
      </c>
      <c r="K842" s="380" t="s">
        <v>797</v>
      </c>
      <c r="L842" s="382"/>
      <c r="M842" s="382"/>
    </row>
    <row r="843" spans="3:13" x14ac:dyDescent="0.3">
      <c r="C843" s="378">
        <f t="shared" si="12"/>
        <v>834</v>
      </c>
      <c r="D843" s="379" t="s">
        <v>3598</v>
      </c>
      <c r="E843" s="379" t="s">
        <v>3599</v>
      </c>
      <c r="F843" s="379" t="s">
        <v>3600</v>
      </c>
      <c r="G843" s="379" t="s">
        <v>3601</v>
      </c>
      <c r="H843" s="379" t="s">
        <v>3602</v>
      </c>
      <c r="I843" s="379" t="s">
        <v>3603</v>
      </c>
      <c r="J843" s="379" t="s">
        <v>3604</v>
      </c>
      <c r="K843" s="380" t="s">
        <v>824</v>
      </c>
      <c r="L843" s="382"/>
      <c r="M843" s="382"/>
    </row>
    <row r="844" spans="3:13" x14ac:dyDescent="0.3">
      <c r="C844" s="378">
        <f t="shared" ref="C844:C907" si="13">C843+1</f>
        <v>835</v>
      </c>
      <c r="D844" s="379" t="s">
        <v>3605</v>
      </c>
      <c r="E844" s="379" t="s">
        <v>987</v>
      </c>
      <c r="F844" s="379" t="s">
        <v>1470</v>
      </c>
      <c r="G844" s="379" t="s">
        <v>3606</v>
      </c>
      <c r="H844" s="379" t="s">
        <v>1633</v>
      </c>
      <c r="I844" s="379" t="s">
        <v>795</v>
      </c>
      <c r="J844" s="379" t="s">
        <v>1446</v>
      </c>
      <c r="K844" s="380" t="s">
        <v>852</v>
      </c>
      <c r="L844" s="382"/>
      <c r="M844" s="382"/>
    </row>
    <row r="845" spans="3:13" x14ac:dyDescent="0.3">
      <c r="C845" s="378">
        <f t="shared" si="13"/>
        <v>836</v>
      </c>
      <c r="D845" s="379" t="s">
        <v>3607</v>
      </c>
      <c r="E845" s="379" t="s">
        <v>3608</v>
      </c>
      <c r="F845" s="379" t="s">
        <v>2302</v>
      </c>
      <c r="G845" s="379" t="s">
        <v>3609</v>
      </c>
      <c r="H845" s="379" t="s">
        <v>1734</v>
      </c>
      <c r="I845" s="379" t="s">
        <v>795</v>
      </c>
      <c r="J845" s="379" t="s">
        <v>2373</v>
      </c>
      <c r="K845" s="380" t="s">
        <v>797</v>
      </c>
      <c r="L845" s="382"/>
      <c r="M845" s="382"/>
    </row>
    <row r="846" spans="3:13" x14ac:dyDescent="0.3">
      <c r="C846" s="378">
        <f t="shared" si="13"/>
        <v>837</v>
      </c>
      <c r="D846" s="379" t="s">
        <v>3610</v>
      </c>
      <c r="E846" s="379" t="s">
        <v>3611</v>
      </c>
      <c r="F846" s="379" t="s">
        <v>972</v>
      </c>
      <c r="G846" s="379" t="s">
        <v>3612</v>
      </c>
      <c r="H846" s="379" t="s">
        <v>3441</v>
      </c>
      <c r="I846" s="379" t="s">
        <v>795</v>
      </c>
      <c r="J846" s="379" t="s">
        <v>3442</v>
      </c>
      <c r="K846" s="380" t="s">
        <v>797</v>
      </c>
      <c r="L846" s="382"/>
      <c r="M846" s="382"/>
    </row>
    <row r="847" spans="3:13" x14ac:dyDescent="0.3">
      <c r="C847" s="378">
        <f t="shared" si="13"/>
        <v>838</v>
      </c>
      <c r="D847" s="379" t="s">
        <v>3613</v>
      </c>
      <c r="E847" s="379" t="s">
        <v>1328</v>
      </c>
      <c r="F847" s="379" t="s">
        <v>942</v>
      </c>
      <c r="G847" s="379" t="s">
        <v>3270</v>
      </c>
      <c r="H847" s="379" t="s">
        <v>1369</v>
      </c>
      <c r="I847" s="379" t="s">
        <v>795</v>
      </c>
      <c r="J847" s="379" t="s">
        <v>1370</v>
      </c>
      <c r="K847" s="380" t="s">
        <v>797</v>
      </c>
      <c r="L847" s="382"/>
      <c r="M847" s="382"/>
    </row>
    <row r="848" spans="3:13" x14ac:dyDescent="0.3">
      <c r="C848" s="378">
        <f t="shared" si="13"/>
        <v>839</v>
      </c>
      <c r="D848" s="379" t="s">
        <v>3614</v>
      </c>
      <c r="E848" s="379" t="s">
        <v>3615</v>
      </c>
      <c r="F848" s="379" t="s">
        <v>1233</v>
      </c>
      <c r="G848" s="379" t="s">
        <v>3616</v>
      </c>
      <c r="H848" s="379" t="s">
        <v>1229</v>
      </c>
      <c r="I848" s="379" t="s">
        <v>795</v>
      </c>
      <c r="J848" s="379" t="s">
        <v>1230</v>
      </c>
      <c r="K848" s="380" t="s">
        <v>797</v>
      </c>
      <c r="L848" s="382"/>
      <c r="M848" s="382"/>
    </row>
    <row r="849" spans="3:13" x14ac:dyDescent="0.3">
      <c r="C849" s="378">
        <f t="shared" si="13"/>
        <v>840</v>
      </c>
      <c r="D849" s="379" t="s">
        <v>3617</v>
      </c>
      <c r="E849" s="379" t="s">
        <v>3618</v>
      </c>
      <c r="F849" s="379" t="s">
        <v>792</v>
      </c>
      <c r="G849" s="379" t="s">
        <v>3619</v>
      </c>
      <c r="H849" s="379" t="s">
        <v>3620</v>
      </c>
      <c r="I849" s="379" t="s">
        <v>795</v>
      </c>
      <c r="J849" s="379" t="s">
        <v>2535</v>
      </c>
      <c r="K849" s="380" t="s">
        <v>797</v>
      </c>
      <c r="L849" s="382"/>
      <c r="M849" s="382"/>
    </row>
    <row r="850" spans="3:13" x14ac:dyDescent="0.3">
      <c r="C850" s="378">
        <f t="shared" si="13"/>
        <v>841</v>
      </c>
      <c r="D850" s="379" t="s">
        <v>2806</v>
      </c>
      <c r="E850" s="379" t="s">
        <v>3369</v>
      </c>
      <c r="F850" s="379" t="s">
        <v>3621</v>
      </c>
      <c r="G850" s="379" t="s">
        <v>2809</v>
      </c>
      <c r="H850" s="379" t="s">
        <v>2810</v>
      </c>
      <c r="I850" s="379" t="s">
        <v>1761</v>
      </c>
      <c r="J850" s="379" t="s">
        <v>2811</v>
      </c>
      <c r="K850" s="380" t="s">
        <v>797</v>
      </c>
      <c r="L850" s="382"/>
      <c r="M850" s="382"/>
    </row>
    <row r="851" spans="3:13" x14ac:dyDescent="0.3">
      <c r="C851" s="378">
        <f t="shared" si="13"/>
        <v>842</v>
      </c>
      <c r="D851" s="379" t="s">
        <v>3622</v>
      </c>
      <c r="E851" s="379" t="s">
        <v>3623</v>
      </c>
      <c r="F851" s="379" t="s">
        <v>1100</v>
      </c>
      <c r="G851" s="379" t="s">
        <v>3624</v>
      </c>
      <c r="H851" s="379" t="s">
        <v>1521</v>
      </c>
      <c r="I851" s="379" t="s">
        <v>795</v>
      </c>
      <c r="J851" s="379" t="s">
        <v>1766</v>
      </c>
      <c r="K851" s="380" t="s">
        <v>797</v>
      </c>
      <c r="L851" s="382"/>
      <c r="M851" s="382"/>
    </row>
    <row r="852" spans="3:13" x14ac:dyDescent="0.3">
      <c r="C852" s="378">
        <f t="shared" si="13"/>
        <v>843</v>
      </c>
      <c r="D852" s="379" t="s">
        <v>3625</v>
      </c>
      <c r="E852" s="379" t="s">
        <v>3626</v>
      </c>
      <c r="F852" s="379" t="s">
        <v>1009</v>
      </c>
      <c r="G852" s="379" t="s">
        <v>3627</v>
      </c>
      <c r="H852" s="379" t="s">
        <v>3628</v>
      </c>
      <c r="I852" s="379" t="s">
        <v>1776</v>
      </c>
      <c r="J852" s="379" t="s">
        <v>3629</v>
      </c>
      <c r="K852" s="380" t="s">
        <v>852</v>
      </c>
      <c r="L852" s="382"/>
      <c r="M852" s="382"/>
    </row>
    <row r="853" spans="3:13" x14ac:dyDescent="0.3">
      <c r="C853" s="378">
        <f t="shared" si="13"/>
        <v>844</v>
      </c>
      <c r="D853" s="379" t="s">
        <v>2719</v>
      </c>
      <c r="E853" s="379" t="s">
        <v>1863</v>
      </c>
      <c r="F853" s="379" t="s">
        <v>2371</v>
      </c>
      <c r="G853" s="379" t="s">
        <v>981</v>
      </c>
      <c r="H853" s="379" t="s">
        <v>794</v>
      </c>
      <c r="I853" s="379" t="s">
        <v>795</v>
      </c>
      <c r="J853" s="379" t="s">
        <v>802</v>
      </c>
      <c r="K853" s="380" t="s">
        <v>908</v>
      </c>
      <c r="L853" s="382"/>
      <c r="M853" s="382"/>
    </row>
    <row r="854" spans="3:13" x14ac:dyDescent="0.3">
      <c r="C854" s="378">
        <f t="shared" si="13"/>
        <v>845</v>
      </c>
      <c r="D854" s="379" t="s">
        <v>3630</v>
      </c>
      <c r="E854" s="379" t="s">
        <v>3631</v>
      </c>
      <c r="F854" s="379" t="s">
        <v>862</v>
      </c>
      <c r="G854" s="379" t="s">
        <v>3632</v>
      </c>
      <c r="H854" s="379" t="s">
        <v>2184</v>
      </c>
      <c r="I854" s="379" t="s">
        <v>795</v>
      </c>
      <c r="J854" s="379" t="s">
        <v>2185</v>
      </c>
      <c r="K854" s="380" t="s">
        <v>824</v>
      </c>
      <c r="L854" s="382"/>
      <c r="M854" s="382"/>
    </row>
    <row r="855" spans="3:13" x14ac:dyDescent="0.3">
      <c r="C855" s="378">
        <f t="shared" si="13"/>
        <v>846</v>
      </c>
      <c r="D855" s="379" t="s">
        <v>3633</v>
      </c>
      <c r="E855" s="379" t="s">
        <v>3634</v>
      </c>
      <c r="F855" s="379" t="s">
        <v>3635</v>
      </c>
      <c r="G855" s="379" t="s">
        <v>3636</v>
      </c>
      <c r="H855" s="379" t="s">
        <v>2419</v>
      </c>
      <c r="I855" s="379" t="s">
        <v>795</v>
      </c>
      <c r="J855" s="379" t="s">
        <v>2420</v>
      </c>
      <c r="K855" s="380" t="s">
        <v>797</v>
      </c>
      <c r="L855" s="382"/>
      <c r="M855" s="382"/>
    </row>
    <row r="856" spans="3:13" x14ac:dyDescent="0.3">
      <c r="C856" s="378">
        <f t="shared" si="13"/>
        <v>847</v>
      </c>
      <c r="D856" s="379" t="s">
        <v>3637</v>
      </c>
      <c r="E856" s="379" t="s">
        <v>3638</v>
      </c>
      <c r="F856" s="379" t="s">
        <v>1123</v>
      </c>
      <c r="G856" s="379" t="s">
        <v>3639</v>
      </c>
      <c r="H856" s="379" t="s">
        <v>3640</v>
      </c>
      <c r="I856" s="379" t="s">
        <v>795</v>
      </c>
      <c r="J856" s="379" t="s">
        <v>3641</v>
      </c>
      <c r="K856" s="380" t="s">
        <v>797</v>
      </c>
      <c r="L856" s="382"/>
      <c r="M856" s="382"/>
    </row>
    <row r="857" spans="3:13" x14ac:dyDescent="0.3">
      <c r="C857" s="378">
        <f t="shared" si="13"/>
        <v>848</v>
      </c>
      <c r="D857" s="379" t="s">
        <v>3642</v>
      </c>
      <c r="E857" s="379" t="s">
        <v>3643</v>
      </c>
      <c r="F857" s="379" t="s">
        <v>3299</v>
      </c>
      <c r="G857" s="379" t="s">
        <v>3644</v>
      </c>
      <c r="H857" s="379" t="s">
        <v>2108</v>
      </c>
      <c r="I857" s="379" t="s">
        <v>795</v>
      </c>
      <c r="J857" s="379" t="s">
        <v>2109</v>
      </c>
      <c r="K857" s="380" t="s">
        <v>824</v>
      </c>
      <c r="L857" s="382"/>
      <c r="M857" s="382"/>
    </row>
    <row r="858" spans="3:13" x14ac:dyDescent="0.3">
      <c r="C858" s="378">
        <f t="shared" si="13"/>
        <v>849</v>
      </c>
      <c r="D858" s="379" t="s">
        <v>3645</v>
      </c>
      <c r="E858" s="379" t="s">
        <v>3646</v>
      </c>
      <c r="F858" s="379" t="s">
        <v>923</v>
      </c>
      <c r="G858" s="379" t="s">
        <v>3647</v>
      </c>
      <c r="H858" s="379" t="s">
        <v>3648</v>
      </c>
      <c r="I858" s="379" t="s">
        <v>1819</v>
      </c>
      <c r="J858" s="379" t="s">
        <v>3649</v>
      </c>
      <c r="K858" s="380" t="s">
        <v>852</v>
      </c>
      <c r="L858" s="382"/>
      <c r="M858" s="382"/>
    </row>
    <row r="859" spans="3:13" x14ac:dyDescent="0.3">
      <c r="C859" s="378">
        <f t="shared" si="13"/>
        <v>850</v>
      </c>
      <c r="D859" s="379" t="s">
        <v>3650</v>
      </c>
      <c r="E859" s="379" t="s">
        <v>3651</v>
      </c>
      <c r="F859" s="379" t="s">
        <v>3652</v>
      </c>
      <c r="G859" s="379" t="s">
        <v>3653</v>
      </c>
      <c r="H859" s="379" t="s">
        <v>1369</v>
      </c>
      <c r="I859" s="379" t="s">
        <v>795</v>
      </c>
      <c r="J859" s="379" t="s">
        <v>1370</v>
      </c>
      <c r="K859" s="380" t="s">
        <v>797</v>
      </c>
      <c r="L859" s="382"/>
      <c r="M859" s="382"/>
    </row>
    <row r="860" spans="3:13" x14ac:dyDescent="0.3">
      <c r="C860" s="378">
        <f t="shared" si="13"/>
        <v>851</v>
      </c>
      <c r="D860" s="379" t="s">
        <v>3654</v>
      </c>
      <c r="E860" s="379" t="s">
        <v>3655</v>
      </c>
      <c r="F860" s="379" t="s">
        <v>3656</v>
      </c>
      <c r="G860" s="379" t="s">
        <v>3657</v>
      </c>
      <c r="H860" s="379" t="s">
        <v>3658</v>
      </c>
      <c r="I860" s="379" t="s">
        <v>1776</v>
      </c>
      <c r="J860" s="379" t="s">
        <v>3659</v>
      </c>
      <c r="K860" s="380" t="s">
        <v>797</v>
      </c>
      <c r="L860" s="382"/>
      <c r="M860" s="382"/>
    </row>
    <row r="861" spans="3:13" x14ac:dyDescent="0.3">
      <c r="C861" s="378">
        <f t="shared" si="13"/>
        <v>852</v>
      </c>
      <c r="D861" s="379" t="s">
        <v>3660</v>
      </c>
      <c r="E861" s="379" t="s">
        <v>3661</v>
      </c>
      <c r="F861" s="379" t="s">
        <v>1123</v>
      </c>
      <c r="G861" s="379" t="s">
        <v>3662</v>
      </c>
      <c r="H861" s="379" t="s">
        <v>3663</v>
      </c>
      <c r="I861" s="379" t="s">
        <v>1243</v>
      </c>
      <c r="J861" s="379" t="s">
        <v>3664</v>
      </c>
      <c r="K861" s="380" t="s">
        <v>797</v>
      </c>
      <c r="L861" s="382"/>
      <c r="M861" s="382"/>
    </row>
    <row r="862" spans="3:13" x14ac:dyDescent="0.3">
      <c r="C862" s="378">
        <f t="shared" si="13"/>
        <v>853</v>
      </c>
      <c r="D862" s="379" t="s">
        <v>3665</v>
      </c>
      <c r="E862" s="379" t="s">
        <v>3666</v>
      </c>
      <c r="F862" s="379" t="s">
        <v>923</v>
      </c>
      <c r="G862" s="379" t="s">
        <v>3667</v>
      </c>
      <c r="H862" s="379" t="s">
        <v>3648</v>
      </c>
      <c r="I862" s="379" t="s">
        <v>1819</v>
      </c>
      <c r="J862" s="379" t="s">
        <v>3668</v>
      </c>
      <c r="K862" s="380" t="s">
        <v>852</v>
      </c>
      <c r="L862" s="382"/>
      <c r="M862" s="382"/>
    </row>
    <row r="863" spans="3:13" x14ac:dyDescent="0.3">
      <c r="C863" s="378">
        <f t="shared" si="13"/>
        <v>854</v>
      </c>
      <c r="D863" s="379" t="s">
        <v>3669</v>
      </c>
      <c r="E863" s="379" t="s">
        <v>3670</v>
      </c>
      <c r="F863" s="379" t="s">
        <v>3671</v>
      </c>
      <c r="G863" s="379" t="s">
        <v>3672</v>
      </c>
      <c r="H863" s="379" t="s">
        <v>1369</v>
      </c>
      <c r="I863" s="379" t="s">
        <v>2273</v>
      </c>
      <c r="J863" s="379" t="s">
        <v>3673</v>
      </c>
      <c r="K863" s="380" t="s">
        <v>852</v>
      </c>
      <c r="L863" s="382"/>
      <c r="M863" s="382"/>
    </row>
    <row r="864" spans="3:13" x14ac:dyDescent="0.3">
      <c r="C864" s="378">
        <f t="shared" si="13"/>
        <v>855</v>
      </c>
      <c r="D864" s="379" t="s">
        <v>3674</v>
      </c>
      <c r="E864" s="379" t="s">
        <v>3675</v>
      </c>
      <c r="F864" s="379" t="s">
        <v>3676</v>
      </c>
      <c r="G864" s="379" t="s">
        <v>3677</v>
      </c>
      <c r="H864" s="379" t="s">
        <v>3678</v>
      </c>
      <c r="I864" s="379" t="s">
        <v>1776</v>
      </c>
      <c r="J864" s="379" t="s">
        <v>3679</v>
      </c>
      <c r="K864" s="380" t="s">
        <v>797</v>
      </c>
      <c r="L864" s="382"/>
      <c r="M864" s="382"/>
    </row>
    <row r="865" spans="3:13" x14ac:dyDescent="0.3">
      <c r="C865" s="378">
        <f t="shared" si="13"/>
        <v>856</v>
      </c>
      <c r="D865" s="379" t="s">
        <v>3680</v>
      </c>
      <c r="E865" s="379" t="s">
        <v>2756</v>
      </c>
      <c r="F865" s="379" t="s">
        <v>3681</v>
      </c>
      <c r="G865" s="379" t="s">
        <v>3682</v>
      </c>
      <c r="H865" s="379" t="s">
        <v>3648</v>
      </c>
      <c r="I865" s="379" t="s">
        <v>1819</v>
      </c>
      <c r="J865" s="379" t="s">
        <v>3683</v>
      </c>
      <c r="K865" s="380" t="s">
        <v>908</v>
      </c>
      <c r="L865" s="382"/>
      <c r="M865" s="382"/>
    </row>
    <row r="866" spans="3:13" x14ac:dyDescent="0.3">
      <c r="C866" s="378">
        <f t="shared" si="13"/>
        <v>857</v>
      </c>
      <c r="D866" s="379" t="s">
        <v>3684</v>
      </c>
      <c r="E866" s="379" t="s">
        <v>3685</v>
      </c>
      <c r="F866" s="379" t="s">
        <v>3686</v>
      </c>
      <c r="G866" s="379" t="s">
        <v>3687</v>
      </c>
      <c r="H866" s="379" t="s">
        <v>3688</v>
      </c>
      <c r="I866" s="379" t="s">
        <v>1761</v>
      </c>
      <c r="J866" s="379" t="s">
        <v>3689</v>
      </c>
      <c r="K866" s="380" t="s">
        <v>797</v>
      </c>
      <c r="L866" s="382"/>
      <c r="M866" s="382"/>
    </row>
    <row r="867" spans="3:13" x14ac:dyDescent="0.3">
      <c r="C867" s="378">
        <f t="shared" si="13"/>
        <v>858</v>
      </c>
      <c r="D867" s="379" t="s">
        <v>3690</v>
      </c>
      <c r="E867" s="379" t="s">
        <v>3691</v>
      </c>
      <c r="F867" s="379" t="s">
        <v>3013</v>
      </c>
      <c r="G867" s="379" t="s">
        <v>3692</v>
      </c>
      <c r="H867" s="379" t="s">
        <v>3693</v>
      </c>
      <c r="I867" s="379" t="s">
        <v>795</v>
      </c>
      <c r="J867" s="379" t="s">
        <v>3694</v>
      </c>
      <c r="K867" s="380" t="s">
        <v>797</v>
      </c>
      <c r="L867" s="382"/>
      <c r="M867" s="382"/>
    </row>
    <row r="868" spans="3:13" x14ac:dyDescent="0.3">
      <c r="C868" s="378">
        <f t="shared" si="13"/>
        <v>859</v>
      </c>
      <c r="D868" s="379" t="s">
        <v>3695</v>
      </c>
      <c r="E868" s="379" t="s">
        <v>3696</v>
      </c>
      <c r="F868" s="379" t="s">
        <v>1584</v>
      </c>
      <c r="G868" s="379" t="s">
        <v>3697</v>
      </c>
      <c r="H868" s="379" t="s">
        <v>1521</v>
      </c>
      <c r="I868" s="379" t="s">
        <v>795</v>
      </c>
      <c r="J868" s="379" t="s">
        <v>1522</v>
      </c>
      <c r="K868" s="380" t="s">
        <v>797</v>
      </c>
      <c r="L868" s="382"/>
      <c r="M868" s="382"/>
    </row>
    <row r="869" spans="3:13" x14ac:dyDescent="0.3">
      <c r="C869" s="378">
        <f t="shared" si="13"/>
        <v>860</v>
      </c>
      <c r="D869" s="379" t="s">
        <v>1037</v>
      </c>
      <c r="E869" s="379" t="s">
        <v>1856</v>
      </c>
      <c r="F869" s="379" t="s">
        <v>1857</v>
      </c>
      <c r="G869" s="379" t="s">
        <v>1040</v>
      </c>
      <c r="H869" s="379" t="s">
        <v>794</v>
      </c>
      <c r="I869" s="379" t="s">
        <v>795</v>
      </c>
      <c r="J869" s="379" t="s">
        <v>796</v>
      </c>
      <c r="K869" s="380" t="s">
        <v>797</v>
      </c>
      <c r="L869" s="382"/>
      <c r="M869" s="382"/>
    </row>
    <row r="870" spans="3:13" x14ac:dyDescent="0.3">
      <c r="C870" s="378">
        <f t="shared" si="13"/>
        <v>861</v>
      </c>
      <c r="D870" s="379" t="s">
        <v>1607</v>
      </c>
      <c r="E870" s="379" t="s">
        <v>1608</v>
      </c>
      <c r="F870" s="379" t="s">
        <v>1609</v>
      </c>
      <c r="G870" s="379" t="s">
        <v>1610</v>
      </c>
      <c r="H870" s="379" t="s">
        <v>1115</v>
      </c>
      <c r="I870" s="379" t="s">
        <v>795</v>
      </c>
      <c r="J870" s="379" t="s">
        <v>1258</v>
      </c>
      <c r="K870" s="380" t="s">
        <v>797</v>
      </c>
      <c r="L870" s="382"/>
      <c r="M870" s="382"/>
    </row>
    <row r="871" spans="3:13" x14ac:dyDescent="0.3">
      <c r="C871" s="378">
        <f t="shared" si="13"/>
        <v>862</v>
      </c>
      <c r="D871" s="379" t="s">
        <v>3698</v>
      </c>
      <c r="E871" s="379" t="s">
        <v>3699</v>
      </c>
      <c r="F871" s="379" t="s">
        <v>3700</v>
      </c>
      <c r="G871" s="379" t="s">
        <v>3701</v>
      </c>
      <c r="H871" s="379" t="s">
        <v>3702</v>
      </c>
      <c r="I871" s="379" t="s">
        <v>795</v>
      </c>
      <c r="J871" s="379" t="s">
        <v>2535</v>
      </c>
      <c r="K871" s="380" t="s">
        <v>797</v>
      </c>
      <c r="L871" s="382"/>
      <c r="M871" s="382"/>
    </row>
    <row r="872" spans="3:13" x14ac:dyDescent="0.3">
      <c r="C872" s="378">
        <f t="shared" si="13"/>
        <v>863</v>
      </c>
      <c r="D872" s="379" t="s">
        <v>2584</v>
      </c>
      <c r="E872" s="379" t="s">
        <v>3703</v>
      </c>
      <c r="F872" s="379" t="s">
        <v>1810</v>
      </c>
      <c r="G872" s="379" t="s">
        <v>2587</v>
      </c>
      <c r="H872" s="379" t="s">
        <v>1581</v>
      </c>
      <c r="I872" s="379" t="s">
        <v>1243</v>
      </c>
      <c r="J872" s="379" t="s">
        <v>1582</v>
      </c>
      <c r="K872" s="380" t="s">
        <v>797</v>
      </c>
      <c r="L872" s="382"/>
      <c r="M872" s="382"/>
    </row>
    <row r="873" spans="3:13" x14ac:dyDescent="0.3">
      <c r="C873" s="378">
        <f t="shared" si="13"/>
        <v>864</v>
      </c>
      <c r="D873" s="379" t="s">
        <v>2233</v>
      </c>
      <c r="E873" s="379" t="s">
        <v>3704</v>
      </c>
      <c r="F873" s="379" t="s">
        <v>858</v>
      </c>
      <c r="G873" s="379" t="s">
        <v>2235</v>
      </c>
      <c r="H873" s="379" t="s">
        <v>1806</v>
      </c>
      <c r="I873" s="379" t="s">
        <v>1243</v>
      </c>
      <c r="J873" s="379" t="s">
        <v>1807</v>
      </c>
      <c r="K873" s="380" t="s">
        <v>852</v>
      </c>
      <c r="L873" s="382"/>
      <c r="M873" s="382"/>
    </row>
    <row r="874" spans="3:13" x14ac:dyDescent="0.3">
      <c r="C874" s="378">
        <f t="shared" si="13"/>
        <v>865</v>
      </c>
      <c r="D874" s="379" t="s">
        <v>3705</v>
      </c>
      <c r="E874" s="379" t="s">
        <v>3706</v>
      </c>
      <c r="F874" s="379" t="s">
        <v>3707</v>
      </c>
      <c r="G874" s="379" t="s">
        <v>3708</v>
      </c>
      <c r="H874" s="379" t="s">
        <v>1369</v>
      </c>
      <c r="I874" s="379" t="s">
        <v>795</v>
      </c>
      <c r="J874" s="379" t="s">
        <v>1370</v>
      </c>
      <c r="K874" s="380" t="s">
        <v>797</v>
      </c>
      <c r="L874" s="382"/>
      <c r="M874" s="382"/>
    </row>
    <row r="875" spans="3:13" x14ac:dyDescent="0.3">
      <c r="C875" s="378">
        <f t="shared" si="13"/>
        <v>866</v>
      </c>
      <c r="D875" s="379" t="s">
        <v>3709</v>
      </c>
      <c r="E875" s="379" t="s">
        <v>3710</v>
      </c>
      <c r="F875" s="379" t="s">
        <v>972</v>
      </c>
      <c r="G875" s="379" t="s">
        <v>3711</v>
      </c>
      <c r="H875" s="379" t="s">
        <v>1806</v>
      </c>
      <c r="I875" s="379" t="s">
        <v>1243</v>
      </c>
      <c r="J875" s="379" t="s">
        <v>1807</v>
      </c>
      <c r="K875" s="380" t="s">
        <v>797</v>
      </c>
      <c r="L875" s="382"/>
      <c r="M875" s="382"/>
    </row>
    <row r="876" spans="3:13" x14ac:dyDescent="0.3">
      <c r="C876" s="378">
        <f t="shared" si="13"/>
        <v>867</v>
      </c>
      <c r="D876" s="379" t="s">
        <v>1343</v>
      </c>
      <c r="E876" s="379" t="s">
        <v>1565</v>
      </c>
      <c r="F876" s="379" t="s">
        <v>1525</v>
      </c>
      <c r="G876" s="379" t="s">
        <v>2381</v>
      </c>
      <c r="H876" s="379" t="s">
        <v>1752</v>
      </c>
      <c r="I876" s="379" t="s">
        <v>795</v>
      </c>
      <c r="J876" s="379" t="s">
        <v>1753</v>
      </c>
      <c r="K876" s="380" t="s">
        <v>824</v>
      </c>
      <c r="L876" s="382"/>
      <c r="M876" s="382"/>
    </row>
    <row r="877" spans="3:13" x14ac:dyDescent="0.3">
      <c r="C877" s="378">
        <f t="shared" si="13"/>
        <v>868</v>
      </c>
      <c r="D877" s="379" t="s">
        <v>3712</v>
      </c>
      <c r="E877" s="379" t="s">
        <v>3713</v>
      </c>
      <c r="F877" s="379" t="s">
        <v>1202</v>
      </c>
      <c r="G877" s="379" t="s">
        <v>3714</v>
      </c>
      <c r="H877" s="379" t="s">
        <v>1419</v>
      </c>
      <c r="I877" s="379" t="s">
        <v>795</v>
      </c>
      <c r="J877" s="379" t="s">
        <v>3715</v>
      </c>
      <c r="K877" s="380" t="s">
        <v>797</v>
      </c>
      <c r="L877" s="382"/>
      <c r="M877" s="382"/>
    </row>
    <row r="878" spans="3:13" x14ac:dyDescent="0.3">
      <c r="C878" s="378">
        <f t="shared" si="13"/>
        <v>869</v>
      </c>
      <c r="D878" s="379" t="s">
        <v>1736</v>
      </c>
      <c r="E878" s="379" t="s">
        <v>1624</v>
      </c>
      <c r="F878" s="379" t="s">
        <v>1625</v>
      </c>
      <c r="G878" s="379" t="s">
        <v>1738</v>
      </c>
      <c r="H878" s="379" t="s">
        <v>794</v>
      </c>
      <c r="I878" s="379" t="s">
        <v>795</v>
      </c>
      <c r="J878" s="379" t="s">
        <v>802</v>
      </c>
      <c r="K878" s="380" t="s">
        <v>824</v>
      </c>
      <c r="L878" s="382"/>
      <c r="M878" s="382"/>
    </row>
    <row r="879" spans="3:13" x14ac:dyDescent="0.3">
      <c r="C879" s="378">
        <f t="shared" si="13"/>
        <v>870</v>
      </c>
      <c r="D879" s="379" t="s">
        <v>3037</v>
      </c>
      <c r="E879" s="379" t="s">
        <v>3038</v>
      </c>
      <c r="F879" s="379" t="s">
        <v>3039</v>
      </c>
      <c r="G879" s="379" t="s">
        <v>3374</v>
      </c>
      <c r="H879" s="379" t="s">
        <v>1806</v>
      </c>
      <c r="I879" s="379" t="s">
        <v>1243</v>
      </c>
      <c r="J879" s="379" t="s">
        <v>1807</v>
      </c>
      <c r="K879" s="380" t="s">
        <v>797</v>
      </c>
      <c r="L879" s="382"/>
      <c r="M879" s="382"/>
    </row>
    <row r="880" spans="3:13" x14ac:dyDescent="0.3">
      <c r="C880" s="378">
        <f t="shared" si="13"/>
        <v>871</v>
      </c>
      <c r="D880" s="379" t="s">
        <v>3716</v>
      </c>
      <c r="E880" s="379" t="s">
        <v>3717</v>
      </c>
      <c r="F880" s="379" t="s">
        <v>923</v>
      </c>
      <c r="G880" s="379" t="s">
        <v>3718</v>
      </c>
      <c r="H880" s="379" t="s">
        <v>1980</v>
      </c>
      <c r="I880" s="379" t="s">
        <v>1981</v>
      </c>
      <c r="J880" s="379" t="s">
        <v>1982</v>
      </c>
      <c r="K880" s="380" t="s">
        <v>852</v>
      </c>
      <c r="L880" s="382"/>
      <c r="M880" s="382"/>
    </row>
    <row r="881" spans="3:13" x14ac:dyDescent="0.3">
      <c r="C881" s="378">
        <f t="shared" si="13"/>
        <v>872</v>
      </c>
      <c r="D881" s="379" t="s">
        <v>3719</v>
      </c>
      <c r="E881" s="379" t="s">
        <v>3720</v>
      </c>
      <c r="F881" s="379" t="s">
        <v>1025</v>
      </c>
      <c r="G881" s="379" t="s">
        <v>3721</v>
      </c>
      <c r="H881" s="379" t="s">
        <v>3722</v>
      </c>
      <c r="I881" s="379" t="s">
        <v>1819</v>
      </c>
      <c r="J881" s="379" t="s">
        <v>3723</v>
      </c>
      <c r="K881" s="380" t="s">
        <v>797</v>
      </c>
      <c r="L881" s="382"/>
      <c r="M881" s="382"/>
    </row>
    <row r="882" spans="3:13" x14ac:dyDescent="0.3">
      <c r="C882" s="378">
        <f t="shared" si="13"/>
        <v>873</v>
      </c>
      <c r="D882" s="379" t="s">
        <v>3724</v>
      </c>
      <c r="E882" s="379" t="s">
        <v>3725</v>
      </c>
      <c r="F882" s="379" t="s">
        <v>812</v>
      </c>
      <c r="G882" s="379" t="s">
        <v>3726</v>
      </c>
      <c r="H882" s="379" t="s">
        <v>1021</v>
      </c>
      <c r="I882" s="379" t="s">
        <v>1981</v>
      </c>
      <c r="J882" s="379" t="s">
        <v>3727</v>
      </c>
      <c r="K882" s="380" t="s">
        <v>852</v>
      </c>
      <c r="L882" s="382"/>
      <c r="M882" s="382"/>
    </row>
    <row r="883" spans="3:13" x14ac:dyDescent="0.3">
      <c r="C883" s="378">
        <f t="shared" si="13"/>
        <v>874</v>
      </c>
      <c r="D883" s="379" t="s">
        <v>3728</v>
      </c>
      <c r="E883" s="379" t="s">
        <v>3729</v>
      </c>
      <c r="F883" s="379" t="s">
        <v>3163</v>
      </c>
      <c r="G883" s="379" t="s">
        <v>3730</v>
      </c>
      <c r="H883" s="379" t="s">
        <v>1438</v>
      </c>
      <c r="I883" s="379" t="s">
        <v>795</v>
      </c>
      <c r="J883" s="379" t="s">
        <v>1439</v>
      </c>
      <c r="K883" s="380" t="s">
        <v>797</v>
      </c>
      <c r="L883" s="382"/>
      <c r="M883" s="382"/>
    </row>
    <row r="884" spans="3:13" x14ac:dyDescent="0.3">
      <c r="C884" s="378">
        <f t="shared" si="13"/>
        <v>875</v>
      </c>
      <c r="D884" s="379" t="s">
        <v>3731</v>
      </c>
      <c r="E884" s="379" t="s">
        <v>3732</v>
      </c>
      <c r="F884" s="379" t="s">
        <v>3733</v>
      </c>
      <c r="G884" s="379" t="s">
        <v>3734</v>
      </c>
      <c r="H884" s="379" t="s">
        <v>3735</v>
      </c>
      <c r="I884" s="379" t="s">
        <v>1776</v>
      </c>
      <c r="J884" s="379" t="s">
        <v>3736</v>
      </c>
      <c r="K884" s="380" t="s">
        <v>797</v>
      </c>
      <c r="L884" s="382"/>
      <c r="M884" s="382"/>
    </row>
    <row r="885" spans="3:13" x14ac:dyDescent="0.3">
      <c r="C885" s="378">
        <f t="shared" si="13"/>
        <v>876</v>
      </c>
      <c r="D885" s="379" t="s">
        <v>1539</v>
      </c>
      <c r="E885" s="379" t="s">
        <v>3737</v>
      </c>
      <c r="F885" s="379" t="s">
        <v>3738</v>
      </c>
      <c r="G885" s="379" t="s">
        <v>2753</v>
      </c>
      <c r="H885" s="379" t="s">
        <v>1531</v>
      </c>
      <c r="I885" s="379" t="s">
        <v>1382</v>
      </c>
      <c r="J885" s="379" t="s">
        <v>1725</v>
      </c>
      <c r="K885" s="380" t="s">
        <v>824</v>
      </c>
      <c r="L885" s="382"/>
      <c r="M885" s="382"/>
    </row>
    <row r="886" spans="3:13" x14ac:dyDescent="0.3">
      <c r="C886" s="378">
        <f t="shared" si="13"/>
        <v>877</v>
      </c>
      <c r="D886" s="379" t="s">
        <v>3161</v>
      </c>
      <c r="E886" s="379" t="s">
        <v>3739</v>
      </c>
      <c r="F886" s="379" t="s">
        <v>3740</v>
      </c>
      <c r="G886" s="379" t="s">
        <v>3164</v>
      </c>
      <c r="H886" s="379" t="s">
        <v>3165</v>
      </c>
      <c r="I886" s="379" t="s">
        <v>2201</v>
      </c>
      <c r="J886" s="379" t="s">
        <v>3166</v>
      </c>
      <c r="K886" s="380" t="s">
        <v>797</v>
      </c>
      <c r="L886" s="382"/>
      <c r="M886" s="382"/>
    </row>
    <row r="887" spans="3:13" x14ac:dyDescent="0.3">
      <c r="C887" s="378">
        <f t="shared" si="13"/>
        <v>878</v>
      </c>
      <c r="D887" s="379" t="s">
        <v>869</v>
      </c>
      <c r="E887" s="379" t="s">
        <v>870</v>
      </c>
      <c r="F887" s="379" t="s">
        <v>871</v>
      </c>
      <c r="G887" s="379" t="s">
        <v>872</v>
      </c>
      <c r="H887" s="379" t="s">
        <v>794</v>
      </c>
      <c r="I887" s="379" t="s">
        <v>795</v>
      </c>
      <c r="J887" s="379" t="s">
        <v>796</v>
      </c>
      <c r="K887" s="380" t="s">
        <v>852</v>
      </c>
      <c r="L887" s="382"/>
      <c r="M887" s="382"/>
    </row>
    <row r="888" spans="3:13" x14ac:dyDescent="0.3">
      <c r="C888" s="378">
        <f t="shared" si="13"/>
        <v>879</v>
      </c>
      <c r="D888" s="379" t="s">
        <v>3741</v>
      </c>
      <c r="E888" s="379" t="s">
        <v>1069</v>
      </c>
      <c r="F888" s="379" t="s">
        <v>821</v>
      </c>
      <c r="G888" s="379" t="s">
        <v>3742</v>
      </c>
      <c r="H888" s="379" t="s">
        <v>2152</v>
      </c>
      <c r="I888" s="379" t="s">
        <v>1761</v>
      </c>
      <c r="J888" s="379" t="s">
        <v>2153</v>
      </c>
      <c r="K888" s="380" t="s">
        <v>824</v>
      </c>
      <c r="L888" s="382"/>
      <c r="M888" s="382"/>
    </row>
    <row r="889" spans="3:13" x14ac:dyDescent="0.3">
      <c r="C889" s="378">
        <f t="shared" si="13"/>
        <v>880</v>
      </c>
      <c r="D889" s="379" t="s">
        <v>3743</v>
      </c>
      <c r="E889" s="379" t="s">
        <v>3744</v>
      </c>
      <c r="F889" s="379" t="s">
        <v>1110</v>
      </c>
      <c r="G889" s="379" t="s">
        <v>3745</v>
      </c>
      <c r="H889" s="379" t="s">
        <v>1873</v>
      </c>
      <c r="I889" s="379" t="s">
        <v>1819</v>
      </c>
      <c r="J889" s="379" t="s">
        <v>1874</v>
      </c>
      <c r="K889" s="380" t="s">
        <v>824</v>
      </c>
      <c r="L889" s="382"/>
      <c r="M889" s="382"/>
    </row>
    <row r="890" spans="3:13" x14ac:dyDescent="0.3">
      <c r="C890" s="378">
        <f t="shared" si="13"/>
        <v>881</v>
      </c>
      <c r="D890" s="379" t="s">
        <v>1939</v>
      </c>
      <c r="E890" s="379" t="s">
        <v>1940</v>
      </c>
      <c r="F890" s="379" t="s">
        <v>1941</v>
      </c>
      <c r="G890" s="379" t="s">
        <v>3746</v>
      </c>
      <c r="H890" s="379" t="s">
        <v>1369</v>
      </c>
      <c r="I890" s="379" t="s">
        <v>795</v>
      </c>
      <c r="J890" s="379" t="s">
        <v>1370</v>
      </c>
      <c r="K890" s="380" t="s">
        <v>797</v>
      </c>
      <c r="L890" s="382"/>
      <c r="M890" s="382"/>
    </row>
    <row r="891" spans="3:13" x14ac:dyDescent="0.3">
      <c r="C891" s="378">
        <f t="shared" si="13"/>
        <v>882</v>
      </c>
      <c r="D891" s="379" t="s">
        <v>3709</v>
      </c>
      <c r="E891" s="379" t="s">
        <v>3747</v>
      </c>
      <c r="F891" s="379" t="s">
        <v>923</v>
      </c>
      <c r="G891" s="379" t="s">
        <v>3711</v>
      </c>
      <c r="H891" s="379" t="s">
        <v>1806</v>
      </c>
      <c r="I891" s="379" t="s">
        <v>1243</v>
      </c>
      <c r="J891" s="379" t="s">
        <v>1807</v>
      </c>
      <c r="K891" s="380" t="s">
        <v>797</v>
      </c>
      <c r="L891" s="382"/>
      <c r="M891" s="382"/>
    </row>
    <row r="892" spans="3:13" x14ac:dyDescent="0.3">
      <c r="C892" s="378">
        <f t="shared" si="13"/>
        <v>883</v>
      </c>
      <c r="D892" s="379" t="s">
        <v>3748</v>
      </c>
      <c r="E892" s="379" t="s">
        <v>3126</v>
      </c>
      <c r="F892" s="379" t="s">
        <v>3652</v>
      </c>
      <c r="G892" s="379" t="s">
        <v>3749</v>
      </c>
      <c r="H892" s="379" t="s">
        <v>1521</v>
      </c>
      <c r="I892" s="379" t="s">
        <v>795</v>
      </c>
      <c r="J892" s="379" t="s">
        <v>1916</v>
      </c>
      <c r="K892" s="380" t="s">
        <v>797</v>
      </c>
      <c r="L892" s="382"/>
      <c r="M892" s="382"/>
    </row>
    <row r="893" spans="3:13" x14ac:dyDescent="0.3">
      <c r="C893" s="378">
        <f t="shared" si="13"/>
        <v>884</v>
      </c>
      <c r="D893" s="379" t="s">
        <v>3750</v>
      </c>
      <c r="E893" s="379" t="s">
        <v>3501</v>
      </c>
      <c r="F893" s="379" t="s">
        <v>3502</v>
      </c>
      <c r="G893" s="379" t="s">
        <v>3751</v>
      </c>
      <c r="H893" s="379" t="s">
        <v>3752</v>
      </c>
      <c r="I893" s="379" t="s">
        <v>795</v>
      </c>
      <c r="J893" s="379" t="s">
        <v>3753</v>
      </c>
      <c r="K893" s="380" t="s">
        <v>797</v>
      </c>
      <c r="L893" s="382"/>
      <c r="M893" s="382"/>
    </row>
    <row r="894" spans="3:13" x14ac:dyDescent="0.3">
      <c r="C894" s="378">
        <f t="shared" si="13"/>
        <v>885</v>
      </c>
      <c r="D894" s="379" t="s">
        <v>3754</v>
      </c>
      <c r="E894" s="379" t="s">
        <v>3755</v>
      </c>
      <c r="F894" s="379" t="s">
        <v>1149</v>
      </c>
      <c r="G894" s="379" t="s">
        <v>3756</v>
      </c>
      <c r="H894" s="379" t="s">
        <v>2447</v>
      </c>
      <c r="I894" s="379" t="s">
        <v>1776</v>
      </c>
      <c r="J894" s="379" t="s">
        <v>3757</v>
      </c>
      <c r="K894" s="380" t="s">
        <v>852</v>
      </c>
      <c r="L894" s="382"/>
      <c r="M894" s="382"/>
    </row>
    <row r="895" spans="3:13" x14ac:dyDescent="0.3">
      <c r="C895" s="378">
        <f t="shared" si="13"/>
        <v>886</v>
      </c>
      <c r="D895" s="379" t="s">
        <v>3758</v>
      </c>
      <c r="E895" s="379" t="s">
        <v>3759</v>
      </c>
      <c r="F895" s="379" t="s">
        <v>2640</v>
      </c>
      <c r="G895" s="379" t="s">
        <v>3760</v>
      </c>
      <c r="H895" s="379" t="s">
        <v>2776</v>
      </c>
      <c r="I895" s="379" t="s">
        <v>795</v>
      </c>
      <c r="J895" s="379" t="s">
        <v>3761</v>
      </c>
      <c r="K895" s="380" t="s">
        <v>797</v>
      </c>
      <c r="L895" s="382"/>
      <c r="M895" s="382"/>
    </row>
    <row r="896" spans="3:13" x14ac:dyDescent="0.3">
      <c r="C896" s="378">
        <f t="shared" si="13"/>
        <v>887</v>
      </c>
      <c r="D896" s="379" t="s">
        <v>3762</v>
      </c>
      <c r="E896" s="379" t="s">
        <v>3763</v>
      </c>
      <c r="F896" s="379" t="s">
        <v>1280</v>
      </c>
      <c r="G896" s="379" t="s">
        <v>3764</v>
      </c>
      <c r="H896" s="379" t="s">
        <v>2075</v>
      </c>
      <c r="I896" s="379" t="s">
        <v>795</v>
      </c>
      <c r="J896" s="379" t="s">
        <v>3765</v>
      </c>
      <c r="K896" s="380" t="s">
        <v>797</v>
      </c>
      <c r="L896" s="382"/>
      <c r="M896" s="382"/>
    </row>
    <row r="897" spans="3:13" x14ac:dyDescent="0.3">
      <c r="C897" s="378">
        <f t="shared" si="13"/>
        <v>888</v>
      </c>
      <c r="D897" s="379" t="s">
        <v>3766</v>
      </c>
      <c r="E897" s="379" t="s">
        <v>3767</v>
      </c>
      <c r="F897" s="379" t="s">
        <v>821</v>
      </c>
      <c r="G897" s="379" t="s">
        <v>3768</v>
      </c>
      <c r="H897" s="379" t="s">
        <v>2165</v>
      </c>
      <c r="I897" s="379" t="s">
        <v>1243</v>
      </c>
      <c r="J897" s="379" t="s">
        <v>2166</v>
      </c>
      <c r="K897" s="380" t="s">
        <v>852</v>
      </c>
      <c r="L897" s="382"/>
      <c r="M897" s="382"/>
    </row>
    <row r="898" spans="3:13" x14ac:dyDescent="0.3">
      <c r="C898" s="378">
        <f t="shared" si="13"/>
        <v>889</v>
      </c>
      <c r="D898" s="379" t="s">
        <v>1726</v>
      </c>
      <c r="E898" s="379" t="s">
        <v>1344</v>
      </c>
      <c r="F898" s="379" t="s">
        <v>2596</v>
      </c>
      <c r="G898" s="379" t="s">
        <v>3769</v>
      </c>
      <c r="H898" s="379" t="s">
        <v>1734</v>
      </c>
      <c r="I898" s="379" t="s">
        <v>795</v>
      </c>
      <c r="J898" s="379" t="s">
        <v>1735</v>
      </c>
      <c r="K898" s="380" t="s">
        <v>797</v>
      </c>
      <c r="L898" s="382"/>
      <c r="M898" s="382"/>
    </row>
    <row r="899" spans="3:13" x14ac:dyDescent="0.3">
      <c r="C899" s="378">
        <f t="shared" si="13"/>
        <v>890</v>
      </c>
      <c r="D899" s="379" t="s">
        <v>970</v>
      </c>
      <c r="E899" s="379" t="s">
        <v>2727</v>
      </c>
      <c r="F899" s="379" t="s">
        <v>812</v>
      </c>
      <c r="G899" s="379" t="s">
        <v>2229</v>
      </c>
      <c r="H899" s="379" t="s">
        <v>1521</v>
      </c>
      <c r="I899" s="379" t="s">
        <v>795</v>
      </c>
      <c r="J899" s="379" t="s">
        <v>1766</v>
      </c>
      <c r="K899" s="380" t="s">
        <v>824</v>
      </c>
      <c r="L899" s="382"/>
      <c r="M899" s="382"/>
    </row>
    <row r="900" spans="3:13" x14ac:dyDescent="0.3">
      <c r="C900" s="378">
        <f t="shared" si="13"/>
        <v>891</v>
      </c>
      <c r="D900" s="379" t="s">
        <v>3770</v>
      </c>
      <c r="E900" s="379" t="s">
        <v>3771</v>
      </c>
      <c r="F900" s="379" t="s">
        <v>3772</v>
      </c>
      <c r="G900" s="379" t="s">
        <v>3773</v>
      </c>
      <c r="H900" s="379" t="s">
        <v>2442</v>
      </c>
      <c r="I900" s="379" t="s">
        <v>1819</v>
      </c>
      <c r="J900" s="379" t="s">
        <v>2443</v>
      </c>
      <c r="K900" s="380" t="s">
        <v>797</v>
      </c>
      <c r="L900" s="382"/>
      <c r="M900" s="382"/>
    </row>
    <row r="901" spans="3:13" x14ac:dyDescent="0.3">
      <c r="C901" s="378">
        <f t="shared" si="13"/>
        <v>892</v>
      </c>
      <c r="D901" s="379" t="s">
        <v>1928</v>
      </c>
      <c r="E901" s="379" t="s">
        <v>3774</v>
      </c>
      <c r="F901" s="379" t="s">
        <v>3775</v>
      </c>
      <c r="G901" s="379" t="s">
        <v>1931</v>
      </c>
      <c r="H901" s="379" t="s">
        <v>1521</v>
      </c>
      <c r="I901" s="379" t="s">
        <v>795</v>
      </c>
      <c r="J901" s="379" t="s">
        <v>1522</v>
      </c>
      <c r="K901" s="380" t="s">
        <v>852</v>
      </c>
      <c r="L901" s="382"/>
      <c r="M901" s="382"/>
    </row>
    <row r="902" spans="3:13" x14ac:dyDescent="0.3">
      <c r="C902" s="378">
        <f t="shared" si="13"/>
        <v>893</v>
      </c>
      <c r="D902" s="379" t="s">
        <v>3776</v>
      </c>
      <c r="E902" s="379" t="s">
        <v>3777</v>
      </c>
      <c r="F902" s="379" t="s">
        <v>3778</v>
      </c>
      <c r="G902" s="379" t="s">
        <v>3779</v>
      </c>
      <c r="H902" s="379" t="s">
        <v>3780</v>
      </c>
      <c r="I902" s="379" t="s">
        <v>1776</v>
      </c>
      <c r="J902" s="379" t="s">
        <v>3781</v>
      </c>
      <c r="K902" s="380" t="s">
        <v>797</v>
      </c>
      <c r="L902" s="382"/>
      <c r="M902" s="382"/>
    </row>
    <row r="903" spans="3:13" x14ac:dyDescent="0.3">
      <c r="C903" s="378">
        <f t="shared" si="13"/>
        <v>894</v>
      </c>
      <c r="D903" s="379" t="s">
        <v>3782</v>
      </c>
      <c r="E903" s="379" t="s">
        <v>1139</v>
      </c>
      <c r="F903" s="379" t="s">
        <v>3783</v>
      </c>
      <c r="G903" s="379" t="s">
        <v>3240</v>
      </c>
      <c r="H903" s="379" t="s">
        <v>1734</v>
      </c>
      <c r="I903" s="379" t="s">
        <v>795</v>
      </c>
      <c r="J903" s="379" t="s">
        <v>1927</v>
      </c>
      <c r="K903" s="380" t="s">
        <v>797</v>
      </c>
      <c r="L903" s="382"/>
      <c r="M903" s="382"/>
    </row>
    <row r="904" spans="3:13" x14ac:dyDescent="0.3">
      <c r="C904" s="378">
        <f t="shared" si="13"/>
        <v>895</v>
      </c>
      <c r="D904" s="379" t="s">
        <v>1703</v>
      </c>
      <c r="E904" s="379" t="s">
        <v>3784</v>
      </c>
      <c r="F904" s="379" t="s">
        <v>794</v>
      </c>
      <c r="G904" s="379" t="s">
        <v>1706</v>
      </c>
      <c r="H904" s="379" t="s">
        <v>1707</v>
      </c>
      <c r="I904" s="379" t="s">
        <v>1243</v>
      </c>
      <c r="J904" s="379" t="s">
        <v>1708</v>
      </c>
      <c r="K904" s="380" t="s">
        <v>797</v>
      </c>
      <c r="L904" s="382"/>
      <c r="M904" s="382"/>
    </row>
    <row r="905" spans="3:13" x14ac:dyDescent="0.3">
      <c r="C905" s="378">
        <f t="shared" si="13"/>
        <v>896</v>
      </c>
      <c r="D905" s="379" t="s">
        <v>3785</v>
      </c>
      <c r="E905" s="379" t="s">
        <v>3786</v>
      </c>
      <c r="F905" s="379" t="s">
        <v>858</v>
      </c>
      <c r="G905" s="379" t="s">
        <v>3787</v>
      </c>
      <c r="H905" s="379" t="s">
        <v>1672</v>
      </c>
      <c r="I905" s="379" t="s">
        <v>795</v>
      </c>
      <c r="J905" s="379" t="s">
        <v>1771</v>
      </c>
      <c r="K905" s="380" t="s">
        <v>797</v>
      </c>
      <c r="L905" s="382"/>
      <c r="M905" s="382"/>
    </row>
    <row r="906" spans="3:13" x14ac:dyDescent="0.3">
      <c r="C906" s="378">
        <f t="shared" si="13"/>
        <v>897</v>
      </c>
      <c r="D906" s="379" t="s">
        <v>2403</v>
      </c>
      <c r="E906" s="379" t="s">
        <v>3788</v>
      </c>
      <c r="F906" s="379" t="s">
        <v>3789</v>
      </c>
      <c r="G906" s="379" t="s">
        <v>2406</v>
      </c>
      <c r="H906" s="379" t="s">
        <v>1115</v>
      </c>
      <c r="I906" s="379" t="s">
        <v>795</v>
      </c>
      <c r="J906" s="379" t="s">
        <v>1116</v>
      </c>
      <c r="K906" s="380" t="s">
        <v>797</v>
      </c>
      <c r="L906" s="382"/>
      <c r="M906" s="382"/>
    </row>
    <row r="907" spans="3:13" x14ac:dyDescent="0.3">
      <c r="C907" s="378">
        <f t="shared" si="13"/>
        <v>898</v>
      </c>
      <c r="D907" s="379" t="s">
        <v>2584</v>
      </c>
      <c r="E907" s="379" t="s">
        <v>3790</v>
      </c>
      <c r="F907" s="379" t="s">
        <v>1769</v>
      </c>
      <c r="G907" s="379" t="s">
        <v>2587</v>
      </c>
      <c r="H907" s="379" t="s">
        <v>1581</v>
      </c>
      <c r="I907" s="379" t="s">
        <v>1243</v>
      </c>
      <c r="J907" s="379" t="s">
        <v>1582</v>
      </c>
      <c r="K907" s="380" t="s">
        <v>797</v>
      </c>
      <c r="L907" s="382"/>
      <c r="M907" s="382"/>
    </row>
    <row r="908" spans="3:13" x14ac:dyDescent="0.3">
      <c r="C908" s="378">
        <f t="shared" ref="C908:C971" si="14">C907+1</f>
        <v>899</v>
      </c>
      <c r="D908" s="379" t="s">
        <v>3791</v>
      </c>
      <c r="E908" s="379" t="s">
        <v>3792</v>
      </c>
      <c r="F908" s="379" t="s">
        <v>1280</v>
      </c>
      <c r="G908" s="379" t="s">
        <v>3793</v>
      </c>
      <c r="H908" s="379" t="s">
        <v>2543</v>
      </c>
      <c r="I908" s="379" t="s">
        <v>1819</v>
      </c>
      <c r="J908" s="379" t="s">
        <v>3436</v>
      </c>
      <c r="K908" s="380" t="s">
        <v>824</v>
      </c>
      <c r="L908" s="382"/>
      <c r="M908" s="382"/>
    </row>
    <row r="909" spans="3:13" x14ac:dyDescent="0.3">
      <c r="C909" s="378">
        <f t="shared" si="14"/>
        <v>900</v>
      </c>
      <c r="D909" s="379" t="s">
        <v>2955</v>
      </c>
      <c r="E909" s="379" t="s">
        <v>3794</v>
      </c>
      <c r="F909" s="379" t="s">
        <v>2155</v>
      </c>
      <c r="G909" s="379" t="s">
        <v>2957</v>
      </c>
      <c r="H909" s="379" t="s">
        <v>2184</v>
      </c>
      <c r="I909" s="379" t="s">
        <v>795</v>
      </c>
      <c r="J909" s="379" t="s">
        <v>2185</v>
      </c>
      <c r="K909" s="380" t="s">
        <v>797</v>
      </c>
      <c r="L909" s="382"/>
      <c r="M909" s="382"/>
    </row>
    <row r="910" spans="3:13" x14ac:dyDescent="0.3">
      <c r="C910" s="378">
        <f t="shared" si="14"/>
        <v>901</v>
      </c>
      <c r="D910" s="379" t="s">
        <v>2137</v>
      </c>
      <c r="E910" s="379" t="s">
        <v>3795</v>
      </c>
      <c r="F910" s="379" t="s">
        <v>3150</v>
      </c>
      <c r="G910" s="379" t="s">
        <v>3796</v>
      </c>
      <c r="H910" s="379" t="s">
        <v>3797</v>
      </c>
      <c r="I910" s="379" t="s">
        <v>1243</v>
      </c>
      <c r="J910" s="379" t="s">
        <v>3798</v>
      </c>
      <c r="K910" s="380" t="s">
        <v>797</v>
      </c>
      <c r="L910" s="382"/>
      <c r="M910" s="382"/>
    </row>
    <row r="911" spans="3:13" x14ac:dyDescent="0.3">
      <c r="C911" s="378">
        <f t="shared" si="14"/>
        <v>902</v>
      </c>
      <c r="D911" s="379" t="s">
        <v>3391</v>
      </c>
      <c r="E911" s="379" t="s">
        <v>3799</v>
      </c>
      <c r="F911" s="379" t="s">
        <v>1826</v>
      </c>
      <c r="G911" s="379" t="s">
        <v>3394</v>
      </c>
      <c r="H911" s="379" t="s">
        <v>3395</v>
      </c>
      <c r="I911" s="379" t="s">
        <v>2925</v>
      </c>
      <c r="J911" s="379" t="s">
        <v>3396</v>
      </c>
      <c r="K911" s="380" t="s">
        <v>797</v>
      </c>
      <c r="L911" s="382"/>
      <c r="M911" s="382"/>
    </row>
    <row r="912" spans="3:13" x14ac:dyDescent="0.3">
      <c r="C912" s="378">
        <f t="shared" si="14"/>
        <v>903</v>
      </c>
      <c r="D912" s="379" t="s">
        <v>3800</v>
      </c>
      <c r="E912" s="379" t="s">
        <v>3801</v>
      </c>
      <c r="F912" s="379" t="s">
        <v>836</v>
      </c>
      <c r="G912" s="379" t="s">
        <v>3802</v>
      </c>
      <c r="H912" s="379" t="s">
        <v>2494</v>
      </c>
      <c r="I912" s="379" t="s">
        <v>1776</v>
      </c>
      <c r="J912" s="379" t="s">
        <v>2495</v>
      </c>
      <c r="K912" s="380" t="s">
        <v>824</v>
      </c>
      <c r="L912" s="382"/>
      <c r="M912" s="382"/>
    </row>
    <row r="913" spans="3:13" x14ac:dyDescent="0.3">
      <c r="C913" s="378">
        <f t="shared" si="14"/>
        <v>904</v>
      </c>
      <c r="D913" s="379" t="s">
        <v>3803</v>
      </c>
      <c r="E913" s="379" t="s">
        <v>3804</v>
      </c>
      <c r="F913" s="379" t="s">
        <v>1969</v>
      </c>
      <c r="G913" s="379" t="s">
        <v>3805</v>
      </c>
      <c r="H913" s="379" t="s">
        <v>1521</v>
      </c>
      <c r="I913" s="379" t="s">
        <v>795</v>
      </c>
      <c r="J913" s="379" t="s">
        <v>1916</v>
      </c>
      <c r="K913" s="380" t="s">
        <v>797</v>
      </c>
      <c r="L913" s="382"/>
      <c r="M913" s="382"/>
    </row>
    <row r="914" spans="3:13" x14ac:dyDescent="0.3">
      <c r="C914" s="378">
        <f t="shared" si="14"/>
        <v>905</v>
      </c>
      <c r="D914" s="379" t="s">
        <v>3806</v>
      </c>
      <c r="E914" s="379" t="s">
        <v>3807</v>
      </c>
      <c r="F914" s="379" t="s">
        <v>3808</v>
      </c>
      <c r="G914" s="379" t="s">
        <v>3809</v>
      </c>
      <c r="H914" s="379" t="s">
        <v>1734</v>
      </c>
      <c r="I914" s="379" t="s">
        <v>795</v>
      </c>
      <c r="J914" s="379" t="s">
        <v>1735</v>
      </c>
      <c r="K914" s="380" t="s">
        <v>797</v>
      </c>
      <c r="L914" s="382"/>
      <c r="M914" s="382"/>
    </row>
    <row r="915" spans="3:13" x14ac:dyDescent="0.3">
      <c r="C915" s="378">
        <f t="shared" si="14"/>
        <v>906</v>
      </c>
      <c r="D915" s="379" t="s">
        <v>3024</v>
      </c>
      <c r="E915" s="379" t="s">
        <v>1331</v>
      </c>
      <c r="F915" s="379" t="s">
        <v>1300</v>
      </c>
      <c r="G915" s="379" t="s">
        <v>3027</v>
      </c>
      <c r="H915" s="379" t="s">
        <v>1445</v>
      </c>
      <c r="I915" s="379" t="s">
        <v>795</v>
      </c>
      <c r="J915" s="379" t="s">
        <v>1446</v>
      </c>
      <c r="K915" s="380" t="s">
        <v>797</v>
      </c>
      <c r="L915" s="382"/>
      <c r="M915" s="382"/>
    </row>
    <row r="916" spans="3:13" x14ac:dyDescent="0.3">
      <c r="C916" s="378">
        <f t="shared" si="14"/>
        <v>907</v>
      </c>
      <c r="D916" s="379" t="s">
        <v>3810</v>
      </c>
      <c r="E916" s="379" t="s">
        <v>3811</v>
      </c>
      <c r="F916" s="379" t="s">
        <v>3812</v>
      </c>
      <c r="G916" s="379" t="s">
        <v>3813</v>
      </c>
      <c r="H916" s="379" t="s">
        <v>3814</v>
      </c>
      <c r="I916" s="379" t="s">
        <v>1761</v>
      </c>
      <c r="J916" s="379" t="s">
        <v>3815</v>
      </c>
      <c r="K916" s="380" t="s">
        <v>797</v>
      </c>
      <c r="L916" s="382"/>
      <c r="M916" s="382"/>
    </row>
    <row r="917" spans="3:13" x14ac:dyDescent="0.3">
      <c r="C917" s="378">
        <f t="shared" si="14"/>
        <v>908</v>
      </c>
      <c r="D917" s="379" t="s">
        <v>3816</v>
      </c>
      <c r="E917" s="379" t="s">
        <v>3817</v>
      </c>
      <c r="F917" s="379" t="s">
        <v>972</v>
      </c>
      <c r="G917" s="379" t="s">
        <v>3818</v>
      </c>
      <c r="H917" s="379" t="s">
        <v>3819</v>
      </c>
      <c r="I917" s="379" t="s">
        <v>1761</v>
      </c>
      <c r="J917" s="379" t="s">
        <v>3820</v>
      </c>
      <c r="K917" s="380" t="s">
        <v>797</v>
      </c>
      <c r="L917" s="382"/>
      <c r="M917" s="382"/>
    </row>
    <row r="918" spans="3:13" x14ac:dyDescent="0.3">
      <c r="C918" s="378">
        <f t="shared" si="14"/>
        <v>909</v>
      </c>
      <c r="D918" s="379" t="s">
        <v>3821</v>
      </c>
      <c r="E918" s="379" t="s">
        <v>3822</v>
      </c>
      <c r="F918" s="379" t="s">
        <v>794</v>
      </c>
      <c r="G918" s="379" t="s">
        <v>3823</v>
      </c>
      <c r="H918" s="379" t="s">
        <v>3702</v>
      </c>
      <c r="I918" s="379" t="s">
        <v>795</v>
      </c>
      <c r="J918" s="379" t="s">
        <v>2535</v>
      </c>
      <c r="K918" s="380" t="s">
        <v>797</v>
      </c>
      <c r="L918" s="382"/>
      <c r="M918" s="382"/>
    </row>
    <row r="919" spans="3:13" x14ac:dyDescent="0.3">
      <c r="C919" s="378">
        <f t="shared" si="14"/>
        <v>910</v>
      </c>
      <c r="D919" s="379" t="s">
        <v>1917</v>
      </c>
      <c r="E919" s="379" t="s">
        <v>2234</v>
      </c>
      <c r="F919" s="379" t="s">
        <v>1563</v>
      </c>
      <c r="G919" s="379" t="s">
        <v>2656</v>
      </c>
      <c r="H919" s="379" t="s">
        <v>1806</v>
      </c>
      <c r="I919" s="379" t="s">
        <v>1243</v>
      </c>
      <c r="J919" s="379" t="s">
        <v>1807</v>
      </c>
      <c r="K919" s="380" t="s">
        <v>824</v>
      </c>
      <c r="L919" s="382"/>
      <c r="M919" s="382"/>
    </row>
    <row r="920" spans="3:13" x14ac:dyDescent="0.3">
      <c r="C920" s="378">
        <f t="shared" si="14"/>
        <v>911</v>
      </c>
      <c r="D920" s="379" t="s">
        <v>1967</v>
      </c>
      <c r="E920" s="379" t="s">
        <v>3824</v>
      </c>
      <c r="F920" s="379" t="s">
        <v>1826</v>
      </c>
      <c r="G920" s="379" t="s">
        <v>1970</v>
      </c>
      <c r="H920" s="379" t="s">
        <v>1521</v>
      </c>
      <c r="I920" s="379" t="s">
        <v>795</v>
      </c>
      <c r="J920" s="379" t="s">
        <v>1916</v>
      </c>
      <c r="K920" s="380" t="s">
        <v>824</v>
      </c>
      <c r="L920" s="382"/>
      <c r="M920" s="382"/>
    </row>
    <row r="921" spans="3:13" x14ac:dyDescent="0.3">
      <c r="C921" s="378">
        <f t="shared" si="14"/>
        <v>912</v>
      </c>
      <c r="D921" s="379" t="s">
        <v>3825</v>
      </c>
      <c r="E921" s="379" t="s">
        <v>3826</v>
      </c>
      <c r="F921" s="379" t="s">
        <v>805</v>
      </c>
      <c r="G921" s="379" t="s">
        <v>3827</v>
      </c>
      <c r="H921" s="379" t="s">
        <v>3828</v>
      </c>
      <c r="I921" s="379" t="s">
        <v>1243</v>
      </c>
      <c r="J921" s="379" t="s">
        <v>3829</v>
      </c>
      <c r="K921" s="380" t="s">
        <v>797</v>
      </c>
      <c r="L921" s="382"/>
      <c r="M921" s="382"/>
    </row>
    <row r="922" spans="3:13" x14ac:dyDescent="0.3">
      <c r="C922" s="378">
        <f t="shared" si="14"/>
        <v>913</v>
      </c>
      <c r="D922" s="379" t="s">
        <v>3830</v>
      </c>
      <c r="E922" s="379" t="s">
        <v>3831</v>
      </c>
      <c r="F922" s="379" t="s">
        <v>3299</v>
      </c>
      <c r="G922" s="379" t="s">
        <v>3832</v>
      </c>
      <c r="H922" s="379" t="s">
        <v>3833</v>
      </c>
      <c r="I922" s="379" t="s">
        <v>1819</v>
      </c>
      <c r="J922" s="379" t="s">
        <v>3834</v>
      </c>
      <c r="K922" s="380" t="s">
        <v>797</v>
      </c>
      <c r="L922" s="382"/>
      <c r="M922" s="382"/>
    </row>
    <row r="923" spans="3:13" x14ac:dyDescent="0.3">
      <c r="C923" s="378">
        <f t="shared" si="14"/>
        <v>914</v>
      </c>
      <c r="D923" s="379" t="s">
        <v>3835</v>
      </c>
      <c r="E923" s="379" t="s">
        <v>3836</v>
      </c>
      <c r="F923" s="379" t="s">
        <v>2827</v>
      </c>
      <c r="G923" s="379" t="s">
        <v>3837</v>
      </c>
      <c r="H923" s="379" t="s">
        <v>3838</v>
      </c>
      <c r="I923" s="379" t="s">
        <v>795</v>
      </c>
      <c r="J923" s="379" t="s">
        <v>3839</v>
      </c>
      <c r="K923" s="380" t="s">
        <v>852</v>
      </c>
      <c r="L923" s="382"/>
      <c r="M923" s="382"/>
    </row>
    <row r="924" spans="3:13" x14ac:dyDescent="0.3">
      <c r="C924" s="378">
        <f t="shared" si="14"/>
        <v>915</v>
      </c>
      <c r="D924" s="379" t="s">
        <v>3840</v>
      </c>
      <c r="E924" s="379" t="s">
        <v>3841</v>
      </c>
      <c r="F924" s="379" t="s">
        <v>1993</v>
      </c>
      <c r="G924" s="379" t="s">
        <v>3842</v>
      </c>
      <c r="H924" s="379" t="s">
        <v>3843</v>
      </c>
      <c r="I924" s="379" t="s">
        <v>1243</v>
      </c>
      <c r="J924" s="379" t="s">
        <v>3844</v>
      </c>
      <c r="K924" s="380" t="s">
        <v>797</v>
      </c>
      <c r="L924" s="382"/>
      <c r="M924" s="382"/>
    </row>
    <row r="925" spans="3:13" x14ac:dyDescent="0.3">
      <c r="C925" s="378">
        <f t="shared" si="14"/>
        <v>916</v>
      </c>
      <c r="D925" s="379" t="s">
        <v>3845</v>
      </c>
      <c r="E925" s="379" t="s">
        <v>2631</v>
      </c>
      <c r="F925" s="379" t="s">
        <v>3846</v>
      </c>
      <c r="G925" s="379" t="s">
        <v>3847</v>
      </c>
      <c r="H925" s="379" t="s">
        <v>1672</v>
      </c>
      <c r="I925" s="379" t="s">
        <v>1975</v>
      </c>
      <c r="J925" s="379" t="s">
        <v>3848</v>
      </c>
      <c r="K925" s="380" t="s">
        <v>797</v>
      </c>
      <c r="L925" s="382"/>
      <c r="M925" s="382"/>
    </row>
    <row r="926" spans="3:13" x14ac:dyDescent="0.3">
      <c r="C926" s="378">
        <f t="shared" si="14"/>
        <v>917</v>
      </c>
      <c r="D926" s="379" t="s">
        <v>3849</v>
      </c>
      <c r="E926" s="379" t="s">
        <v>3850</v>
      </c>
      <c r="F926" s="379" t="s">
        <v>2032</v>
      </c>
      <c r="G926" s="379" t="s">
        <v>3851</v>
      </c>
      <c r="H926" s="379" t="s">
        <v>3693</v>
      </c>
      <c r="I926" s="379" t="s">
        <v>795</v>
      </c>
      <c r="J926" s="379" t="s">
        <v>3694</v>
      </c>
      <c r="K926" s="380" t="s">
        <v>797</v>
      </c>
      <c r="L926" s="382"/>
      <c r="M926" s="382"/>
    </row>
    <row r="927" spans="3:13" x14ac:dyDescent="0.3">
      <c r="C927" s="378">
        <f t="shared" si="14"/>
        <v>918</v>
      </c>
      <c r="D927" s="379" t="s">
        <v>3852</v>
      </c>
      <c r="E927" s="379" t="s">
        <v>1256</v>
      </c>
      <c r="F927" s="379" t="s">
        <v>1563</v>
      </c>
      <c r="G927" s="379" t="s">
        <v>3853</v>
      </c>
      <c r="H927" s="379" t="s">
        <v>3854</v>
      </c>
      <c r="I927" s="379" t="s">
        <v>1981</v>
      </c>
      <c r="J927" s="379" t="s">
        <v>3855</v>
      </c>
      <c r="K927" s="380" t="s">
        <v>797</v>
      </c>
      <c r="L927" s="382"/>
      <c r="M927" s="382"/>
    </row>
    <row r="928" spans="3:13" x14ac:dyDescent="0.3">
      <c r="C928" s="378">
        <f t="shared" si="14"/>
        <v>919</v>
      </c>
      <c r="D928" s="379" t="s">
        <v>3856</v>
      </c>
      <c r="E928" s="379" t="s">
        <v>3857</v>
      </c>
      <c r="F928" s="379" t="s">
        <v>3858</v>
      </c>
      <c r="G928" s="379" t="s">
        <v>3859</v>
      </c>
      <c r="H928" s="379" t="s">
        <v>1734</v>
      </c>
      <c r="I928" s="379" t="s">
        <v>795</v>
      </c>
      <c r="J928" s="379" t="s">
        <v>1735</v>
      </c>
      <c r="K928" s="380" t="s">
        <v>797</v>
      </c>
      <c r="L928" s="382"/>
      <c r="M928" s="382"/>
    </row>
    <row r="929" spans="3:13" x14ac:dyDescent="0.3">
      <c r="C929" s="378">
        <f t="shared" si="14"/>
        <v>920</v>
      </c>
      <c r="D929" s="379" t="s">
        <v>3860</v>
      </c>
      <c r="E929" s="379" t="s">
        <v>3861</v>
      </c>
      <c r="F929" s="379" t="s">
        <v>3862</v>
      </c>
      <c r="G929" s="379" t="s">
        <v>3863</v>
      </c>
      <c r="H929" s="379" t="s">
        <v>3702</v>
      </c>
      <c r="I929" s="379" t="s">
        <v>795</v>
      </c>
      <c r="J929" s="379" t="s">
        <v>2535</v>
      </c>
      <c r="K929" s="380" t="s">
        <v>852</v>
      </c>
      <c r="L929" s="382"/>
      <c r="M929" s="382"/>
    </row>
    <row r="930" spans="3:13" x14ac:dyDescent="0.3">
      <c r="C930" s="378">
        <f t="shared" si="14"/>
        <v>921</v>
      </c>
      <c r="D930" s="379" t="s">
        <v>1615</v>
      </c>
      <c r="E930" s="379" t="s">
        <v>992</v>
      </c>
      <c r="F930" s="379" t="s">
        <v>836</v>
      </c>
      <c r="G930" s="379" t="s">
        <v>1616</v>
      </c>
      <c r="H930" s="379" t="s">
        <v>1115</v>
      </c>
      <c r="I930" s="379" t="s">
        <v>795</v>
      </c>
      <c r="J930" s="379" t="s">
        <v>1116</v>
      </c>
      <c r="K930" s="380" t="s">
        <v>829</v>
      </c>
      <c r="L930" s="382"/>
      <c r="M930" s="382"/>
    </row>
    <row r="931" spans="3:13" x14ac:dyDescent="0.3">
      <c r="C931" s="378">
        <f t="shared" si="14"/>
        <v>922</v>
      </c>
      <c r="D931" s="379" t="s">
        <v>1151</v>
      </c>
      <c r="E931" s="379" t="s">
        <v>3864</v>
      </c>
      <c r="F931" s="379" t="s">
        <v>3865</v>
      </c>
      <c r="G931" s="379" t="s">
        <v>1153</v>
      </c>
      <c r="H931" s="379" t="s">
        <v>794</v>
      </c>
      <c r="I931" s="379" t="s">
        <v>795</v>
      </c>
      <c r="J931" s="379" t="s">
        <v>796</v>
      </c>
      <c r="K931" s="380" t="s">
        <v>797</v>
      </c>
      <c r="L931" s="382"/>
      <c r="M931" s="382"/>
    </row>
    <row r="932" spans="3:13" x14ac:dyDescent="0.3">
      <c r="C932" s="378">
        <f t="shared" si="14"/>
        <v>923</v>
      </c>
      <c r="D932" s="379" t="s">
        <v>3146</v>
      </c>
      <c r="E932" s="379" t="s">
        <v>3866</v>
      </c>
      <c r="F932" s="379" t="s">
        <v>3867</v>
      </c>
      <c r="G932" s="379" t="s">
        <v>2228</v>
      </c>
      <c r="H932" s="379" t="s">
        <v>1605</v>
      </c>
      <c r="I932" s="379" t="s">
        <v>795</v>
      </c>
      <c r="J932" s="379" t="s">
        <v>1606</v>
      </c>
      <c r="K932" s="380" t="s">
        <v>809</v>
      </c>
      <c r="L932" s="382"/>
      <c r="M932" s="382"/>
    </row>
    <row r="933" spans="3:13" x14ac:dyDescent="0.3">
      <c r="C933" s="378">
        <f t="shared" si="14"/>
        <v>924</v>
      </c>
      <c r="D933" s="379" t="s">
        <v>3868</v>
      </c>
      <c r="E933" s="379" t="s">
        <v>3869</v>
      </c>
      <c r="F933" s="379" t="s">
        <v>972</v>
      </c>
      <c r="G933" s="379" t="s">
        <v>3870</v>
      </c>
      <c r="H933" s="379" t="s">
        <v>3120</v>
      </c>
      <c r="I933" s="379" t="s">
        <v>3121</v>
      </c>
      <c r="J933" s="379" t="s">
        <v>3871</v>
      </c>
      <c r="K933" s="380" t="s">
        <v>797</v>
      </c>
      <c r="L933" s="382"/>
      <c r="M933" s="382"/>
    </row>
    <row r="934" spans="3:13" x14ac:dyDescent="0.3">
      <c r="C934" s="378">
        <f t="shared" si="14"/>
        <v>925</v>
      </c>
      <c r="D934" s="379" t="s">
        <v>3872</v>
      </c>
      <c r="E934" s="379" t="s">
        <v>3873</v>
      </c>
      <c r="F934" s="379" t="s">
        <v>1894</v>
      </c>
      <c r="G934" s="379" t="s">
        <v>3874</v>
      </c>
      <c r="H934" s="379" t="s">
        <v>1369</v>
      </c>
      <c r="I934" s="379" t="s">
        <v>795</v>
      </c>
      <c r="J934" s="379" t="s">
        <v>1370</v>
      </c>
      <c r="K934" s="380" t="s">
        <v>797</v>
      </c>
      <c r="L934" s="382"/>
      <c r="M934" s="382"/>
    </row>
    <row r="935" spans="3:13" x14ac:dyDescent="0.3">
      <c r="C935" s="378">
        <f t="shared" si="14"/>
        <v>926</v>
      </c>
      <c r="D935" s="379" t="s">
        <v>3875</v>
      </c>
      <c r="E935" s="379" t="s">
        <v>3876</v>
      </c>
      <c r="F935" s="379" t="s">
        <v>805</v>
      </c>
      <c r="G935" s="379" t="s">
        <v>3877</v>
      </c>
      <c r="H935" s="379" t="s">
        <v>1521</v>
      </c>
      <c r="I935" s="379" t="s">
        <v>795</v>
      </c>
      <c r="J935" s="379" t="s">
        <v>1522</v>
      </c>
      <c r="K935" s="380" t="s">
        <v>797</v>
      </c>
      <c r="L935" s="382"/>
      <c r="M935" s="382"/>
    </row>
    <row r="936" spans="3:13" x14ac:dyDescent="0.3">
      <c r="C936" s="378">
        <f t="shared" si="14"/>
        <v>927</v>
      </c>
      <c r="D936" s="379" t="s">
        <v>3878</v>
      </c>
      <c r="E936" s="379" t="s">
        <v>1110</v>
      </c>
      <c r="F936" s="379" t="s">
        <v>1009</v>
      </c>
      <c r="G936" s="379" t="s">
        <v>3879</v>
      </c>
      <c r="H936" s="379" t="s">
        <v>3463</v>
      </c>
      <c r="I936" s="379" t="s">
        <v>2201</v>
      </c>
      <c r="J936" s="379" t="s">
        <v>3880</v>
      </c>
      <c r="K936" s="380" t="s">
        <v>797</v>
      </c>
      <c r="L936" s="382"/>
      <c r="M936" s="382"/>
    </row>
    <row r="937" spans="3:13" x14ac:dyDescent="0.3">
      <c r="C937" s="378">
        <f t="shared" si="14"/>
        <v>928</v>
      </c>
      <c r="D937" s="379" t="s">
        <v>3881</v>
      </c>
      <c r="E937" s="379" t="s">
        <v>3882</v>
      </c>
      <c r="F937" s="379" t="s">
        <v>3883</v>
      </c>
      <c r="G937" s="379" t="s">
        <v>3884</v>
      </c>
      <c r="H937" s="379" t="s">
        <v>1873</v>
      </c>
      <c r="I937" s="379" t="s">
        <v>1819</v>
      </c>
      <c r="J937" s="379" t="s">
        <v>1878</v>
      </c>
      <c r="K937" s="380" t="s">
        <v>797</v>
      </c>
      <c r="L937" s="382"/>
      <c r="M937" s="382"/>
    </row>
    <row r="938" spans="3:13" x14ac:dyDescent="0.3">
      <c r="C938" s="378">
        <f t="shared" si="14"/>
        <v>929</v>
      </c>
      <c r="D938" s="379" t="s">
        <v>860</v>
      </c>
      <c r="E938" s="379" t="s">
        <v>2036</v>
      </c>
      <c r="F938" s="379" t="s">
        <v>3885</v>
      </c>
      <c r="G938" s="379" t="s">
        <v>863</v>
      </c>
      <c r="H938" s="379" t="s">
        <v>794</v>
      </c>
      <c r="I938" s="379" t="s">
        <v>795</v>
      </c>
      <c r="J938" s="379" t="s">
        <v>802</v>
      </c>
      <c r="K938" s="380" t="s">
        <v>797</v>
      </c>
      <c r="L938" s="382"/>
      <c r="M938" s="382"/>
    </row>
    <row r="939" spans="3:13" x14ac:dyDescent="0.3">
      <c r="C939" s="378">
        <f t="shared" si="14"/>
        <v>930</v>
      </c>
      <c r="D939" s="379" t="s">
        <v>2016</v>
      </c>
      <c r="E939" s="379" t="s">
        <v>3085</v>
      </c>
      <c r="F939" s="379" t="s">
        <v>1941</v>
      </c>
      <c r="G939" s="379" t="s">
        <v>2018</v>
      </c>
      <c r="H939" s="379" t="s">
        <v>1531</v>
      </c>
      <c r="I939" s="379" t="s">
        <v>1382</v>
      </c>
      <c r="J939" s="379" t="s">
        <v>1725</v>
      </c>
      <c r="K939" s="380" t="s">
        <v>797</v>
      </c>
      <c r="L939" s="382"/>
      <c r="M939" s="382"/>
    </row>
    <row r="940" spans="3:13" x14ac:dyDescent="0.3">
      <c r="C940" s="378">
        <f t="shared" si="14"/>
        <v>931</v>
      </c>
      <c r="D940" s="379" t="s">
        <v>3886</v>
      </c>
      <c r="E940" s="379" t="s">
        <v>3887</v>
      </c>
      <c r="F940" s="379" t="s">
        <v>1142</v>
      </c>
      <c r="G940" s="379" t="s">
        <v>3888</v>
      </c>
      <c r="H940" s="379" t="s">
        <v>1115</v>
      </c>
      <c r="I940" s="379" t="s">
        <v>795</v>
      </c>
      <c r="J940" s="379" t="s">
        <v>1258</v>
      </c>
      <c r="K940" s="380" t="s">
        <v>908</v>
      </c>
      <c r="L940" s="382"/>
      <c r="M940" s="382"/>
    </row>
    <row r="941" spans="3:13" x14ac:dyDescent="0.3">
      <c r="C941" s="378">
        <f t="shared" si="14"/>
        <v>932</v>
      </c>
      <c r="D941" s="379" t="s">
        <v>3889</v>
      </c>
      <c r="E941" s="379" t="s">
        <v>3890</v>
      </c>
      <c r="F941" s="379" t="s">
        <v>3891</v>
      </c>
      <c r="G941" s="379" t="s">
        <v>3892</v>
      </c>
      <c r="H941" s="379" t="s">
        <v>1521</v>
      </c>
      <c r="I941" s="379" t="s">
        <v>795</v>
      </c>
      <c r="J941" s="379" t="s">
        <v>1522</v>
      </c>
      <c r="K941" s="380" t="s">
        <v>797</v>
      </c>
      <c r="L941" s="382"/>
      <c r="M941" s="382"/>
    </row>
    <row r="942" spans="3:13" x14ac:dyDescent="0.3">
      <c r="C942" s="378">
        <f t="shared" si="14"/>
        <v>933</v>
      </c>
      <c r="D942" s="379" t="s">
        <v>3893</v>
      </c>
      <c r="E942" s="379" t="s">
        <v>3894</v>
      </c>
      <c r="F942" s="379" t="s">
        <v>3895</v>
      </c>
      <c r="G942" s="379" t="s">
        <v>3896</v>
      </c>
      <c r="H942" s="379" t="s">
        <v>3897</v>
      </c>
      <c r="I942" s="379" t="s">
        <v>1776</v>
      </c>
      <c r="J942" s="379" t="s">
        <v>3898</v>
      </c>
      <c r="K942" s="380" t="s">
        <v>908</v>
      </c>
      <c r="L942" s="382"/>
      <c r="M942" s="382"/>
    </row>
    <row r="943" spans="3:13" x14ac:dyDescent="0.3">
      <c r="C943" s="378">
        <f t="shared" si="14"/>
        <v>934</v>
      </c>
      <c r="D943" s="379" t="s">
        <v>1802</v>
      </c>
      <c r="E943" s="379" t="s">
        <v>1646</v>
      </c>
      <c r="F943" s="379" t="s">
        <v>2834</v>
      </c>
      <c r="G943" s="379" t="s">
        <v>3899</v>
      </c>
      <c r="H943" s="379" t="s">
        <v>1354</v>
      </c>
      <c r="I943" s="379" t="s">
        <v>1243</v>
      </c>
      <c r="J943" s="379" t="s">
        <v>1355</v>
      </c>
      <c r="K943" s="380" t="s">
        <v>797</v>
      </c>
      <c r="L943" s="382"/>
      <c r="M943" s="382"/>
    </row>
    <row r="944" spans="3:13" x14ac:dyDescent="0.3">
      <c r="C944" s="378">
        <f t="shared" si="14"/>
        <v>935</v>
      </c>
      <c r="D944" s="379" t="s">
        <v>3900</v>
      </c>
      <c r="E944" s="379" t="s">
        <v>995</v>
      </c>
      <c r="F944" s="379" t="s">
        <v>2834</v>
      </c>
      <c r="G944" s="379" t="s">
        <v>3901</v>
      </c>
      <c r="H944" s="379" t="s">
        <v>3299</v>
      </c>
      <c r="I944" s="379" t="s">
        <v>3902</v>
      </c>
      <c r="J944" s="379" t="s">
        <v>3903</v>
      </c>
      <c r="K944" s="380" t="s">
        <v>797</v>
      </c>
      <c r="L944" s="382"/>
      <c r="M944" s="382"/>
    </row>
    <row r="945" spans="3:13" x14ac:dyDescent="0.3">
      <c r="C945" s="378">
        <f t="shared" si="14"/>
        <v>936</v>
      </c>
      <c r="D945" s="379" t="s">
        <v>3904</v>
      </c>
      <c r="E945" s="379" t="s">
        <v>3905</v>
      </c>
      <c r="F945" s="379" t="s">
        <v>3906</v>
      </c>
      <c r="G945" s="379" t="s">
        <v>1966</v>
      </c>
      <c r="H945" s="379" t="s">
        <v>1115</v>
      </c>
      <c r="I945" s="379" t="s">
        <v>795</v>
      </c>
      <c r="J945" s="379" t="s">
        <v>1258</v>
      </c>
      <c r="K945" s="380" t="s">
        <v>797</v>
      </c>
      <c r="L945" s="382"/>
      <c r="M945" s="382"/>
    </row>
    <row r="946" spans="3:13" x14ac:dyDescent="0.3">
      <c r="C946" s="378">
        <f t="shared" si="14"/>
        <v>937</v>
      </c>
      <c r="D946" s="379" t="s">
        <v>2588</v>
      </c>
      <c r="E946" s="379" t="s">
        <v>2589</v>
      </c>
      <c r="F946" s="379" t="s">
        <v>3907</v>
      </c>
      <c r="G946" s="379" t="s">
        <v>2591</v>
      </c>
      <c r="H946" s="379" t="s">
        <v>2592</v>
      </c>
      <c r="I946" s="379" t="s">
        <v>1761</v>
      </c>
      <c r="J946" s="379" t="s">
        <v>2593</v>
      </c>
      <c r="K946" s="380" t="s">
        <v>797</v>
      </c>
      <c r="L946" s="382"/>
      <c r="M946" s="382"/>
    </row>
    <row r="947" spans="3:13" x14ac:dyDescent="0.3">
      <c r="C947" s="378">
        <f t="shared" si="14"/>
        <v>938</v>
      </c>
      <c r="D947" s="379" t="s">
        <v>3908</v>
      </c>
      <c r="E947" s="379" t="s">
        <v>3909</v>
      </c>
      <c r="F947" s="379" t="s">
        <v>3910</v>
      </c>
      <c r="G947" s="379" t="s">
        <v>3911</v>
      </c>
      <c r="H947" s="379" t="s">
        <v>3912</v>
      </c>
      <c r="I947" s="379" t="s">
        <v>2785</v>
      </c>
      <c r="J947" s="379" t="s">
        <v>3913</v>
      </c>
      <c r="K947" s="380" t="s">
        <v>797</v>
      </c>
      <c r="L947" s="382"/>
      <c r="M947" s="382"/>
    </row>
    <row r="948" spans="3:13" x14ac:dyDescent="0.3">
      <c r="C948" s="378">
        <f t="shared" si="14"/>
        <v>939</v>
      </c>
      <c r="D948" s="379" t="s">
        <v>3914</v>
      </c>
      <c r="E948" s="379" t="s">
        <v>3915</v>
      </c>
      <c r="F948" s="379" t="s">
        <v>3916</v>
      </c>
      <c r="G948" s="379" t="s">
        <v>3917</v>
      </c>
      <c r="H948" s="379" t="s">
        <v>2184</v>
      </c>
      <c r="I948" s="379" t="s">
        <v>795</v>
      </c>
      <c r="J948" s="379" t="s">
        <v>2185</v>
      </c>
      <c r="K948" s="380" t="s">
        <v>852</v>
      </c>
      <c r="L948" s="382"/>
      <c r="M948" s="382"/>
    </row>
    <row r="949" spans="3:13" x14ac:dyDescent="0.3">
      <c r="C949" s="378">
        <f t="shared" si="14"/>
        <v>940</v>
      </c>
      <c r="D949" s="379" t="s">
        <v>3918</v>
      </c>
      <c r="E949" s="379" t="s">
        <v>3919</v>
      </c>
      <c r="F949" s="379" t="s">
        <v>3920</v>
      </c>
      <c r="G949" s="379" t="s">
        <v>3921</v>
      </c>
      <c r="H949" s="379" t="s">
        <v>3722</v>
      </c>
      <c r="I949" s="379" t="s">
        <v>1819</v>
      </c>
      <c r="J949" s="379" t="s">
        <v>3922</v>
      </c>
      <c r="K949" s="380" t="s">
        <v>797</v>
      </c>
      <c r="L949" s="382"/>
      <c r="M949" s="382"/>
    </row>
    <row r="950" spans="3:13" x14ac:dyDescent="0.3">
      <c r="C950" s="378">
        <f t="shared" si="14"/>
        <v>941</v>
      </c>
      <c r="D950" s="379" t="s">
        <v>3923</v>
      </c>
      <c r="E950" s="379" t="s">
        <v>1727</v>
      </c>
      <c r="F950" s="379" t="s">
        <v>1728</v>
      </c>
      <c r="G950" s="379" t="s">
        <v>2406</v>
      </c>
      <c r="H950" s="379" t="s">
        <v>1115</v>
      </c>
      <c r="I950" s="379" t="s">
        <v>795</v>
      </c>
      <c r="J950" s="379" t="s">
        <v>1116</v>
      </c>
      <c r="K950" s="380" t="s">
        <v>797</v>
      </c>
      <c r="L950" s="382"/>
      <c r="M950" s="382"/>
    </row>
    <row r="951" spans="3:13" x14ac:dyDescent="0.3">
      <c r="C951" s="378">
        <f t="shared" si="14"/>
        <v>942</v>
      </c>
      <c r="D951" s="379" t="s">
        <v>1726</v>
      </c>
      <c r="E951" s="379" t="s">
        <v>3924</v>
      </c>
      <c r="F951" s="379" t="s">
        <v>3925</v>
      </c>
      <c r="G951" s="379" t="s">
        <v>3926</v>
      </c>
      <c r="H951" s="379" t="s">
        <v>1672</v>
      </c>
      <c r="I951" s="379" t="s">
        <v>795</v>
      </c>
      <c r="J951" s="379" t="s">
        <v>1771</v>
      </c>
      <c r="K951" s="380" t="s">
        <v>797</v>
      </c>
      <c r="L951" s="382"/>
      <c r="M951" s="382"/>
    </row>
    <row r="952" spans="3:13" x14ac:dyDescent="0.3">
      <c r="C952" s="378">
        <f t="shared" si="14"/>
        <v>943</v>
      </c>
      <c r="D952" s="379" t="s">
        <v>3927</v>
      </c>
      <c r="E952" s="379" t="s">
        <v>821</v>
      </c>
      <c r="F952" s="379" t="s">
        <v>3928</v>
      </c>
      <c r="G952" s="379" t="s">
        <v>3929</v>
      </c>
      <c r="H952" s="379" t="s">
        <v>2075</v>
      </c>
      <c r="I952" s="379" t="s">
        <v>795</v>
      </c>
      <c r="J952" s="379" t="s">
        <v>3249</v>
      </c>
      <c r="K952" s="380" t="s">
        <v>797</v>
      </c>
      <c r="L952" s="382"/>
      <c r="M952" s="382"/>
    </row>
    <row r="953" spans="3:13" x14ac:dyDescent="0.3">
      <c r="C953" s="378">
        <f t="shared" si="14"/>
        <v>944</v>
      </c>
      <c r="D953" s="379" t="s">
        <v>3930</v>
      </c>
      <c r="E953" s="379" t="s">
        <v>3931</v>
      </c>
      <c r="F953" s="379" t="s">
        <v>3932</v>
      </c>
      <c r="G953" s="379" t="s">
        <v>3933</v>
      </c>
      <c r="H953" s="379" t="s">
        <v>3934</v>
      </c>
      <c r="I953" s="379" t="s">
        <v>2759</v>
      </c>
      <c r="J953" s="379" t="s">
        <v>3935</v>
      </c>
      <c r="K953" s="380" t="s">
        <v>797</v>
      </c>
      <c r="L953" s="382"/>
      <c r="M953" s="382"/>
    </row>
    <row r="954" spans="3:13" x14ac:dyDescent="0.3">
      <c r="C954" s="378">
        <f t="shared" si="14"/>
        <v>945</v>
      </c>
      <c r="D954" s="379" t="s">
        <v>3936</v>
      </c>
      <c r="E954" s="379" t="s">
        <v>3937</v>
      </c>
      <c r="F954" s="379" t="s">
        <v>3938</v>
      </c>
      <c r="G954" s="379" t="s">
        <v>3939</v>
      </c>
      <c r="H954" s="379" t="s">
        <v>2548</v>
      </c>
      <c r="I954" s="379" t="s">
        <v>2273</v>
      </c>
      <c r="J954" s="379" t="s">
        <v>2549</v>
      </c>
      <c r="K954" s="380" t="s">
        <v>797</v>
      </c>
      <c r="L954" s="382"/>
      <c r="M954" s="382"/>
    </row>
    <row r="955" spans="3:13" x14ac:dyDescent="0.3">
      <c r="C955" s="378">
        <f t="shared" si="14"/>
        <v>946</v>
      </c>
      <c r="D955" s="379" t="s">
        <v>3940</v>
      </c>
      <c r="E955" s="379" t="s">
        <v>2336</v>
      </c>
      <c r="F955" s="379" t="s">
        <v>3941</v>
      </c>
      <c r="G955" s="379" t="s">
        <v>3942</v>
      </c>
      <c r="H955" s="379" t="s">
        <v>1438</v>
      </c>
      <c r="I955" s="379" t="s">
        <v>795</v>
      </c>
      <c r="J955" s="379" t="s">
        <v>1439</v>
      </c>
      <c r="K955" s="380" t="s">
        <v>797</v>
      </c>
      <c r="L955" s="382"/>
      <c r="M955" s="382"/>
    </row>
    <row r="956" spans="3:13" x14ac:dyDescent="0.3">
      <c r="C956" s="378">
        <f t="shared" si="14"/>
        <v>947</v>
      </c>
      <c r="D956" s="379" t="s">
        <v>2361</v>
      </c>
      <c r="E956" s="379" t="s">
        <v>3943</v>
      </c>
      <c r="F956" s="379" t="s">
        <v>972</v>
      </c>
      <c r="G956" s="379" t="s">
        <v>2362</v>
      </c>
      <c r="H956" s="379" t="s">
        <v>2363</v>
      </c>
      <c r="I956" s="379" t="s">
        <v>1382</v>
      </c>
      <c r="J956" s="379" t="s">
        <v>2364</v>
      </c>
      <c r="K956" s="380" t="s">
        <v>797</v>
      </c>
      <c r="L956" s="382"/>
      <c r="M956" s="382"/>
    </row>
    <row r="957" spans="3:13" x14ac:dyDescent="0.3">
      <c r="C957" s="378">
        <f t="shared" si="14"/>
        <v>948</v>
      </c>
      <c r="D957" s="379" t="s">
        <v>3944</v>
      </c>
      <c r="E957" s="379" t="s">
        <v>3945</v>
      </c>
      <c r="F957" s="379" t="s">
        <v>3946</v>
      </c>
      <c r="G957" s="379" t="s">
        <v>3947</v>
      </c>
      <c r="H957" s="379" t="s">
        <v>1521</v>
      </c>
      <c r="I957" s="379" t="s">
        <v>795</v>
      </c>
      <c r="J957" s="379" t="s">
        <v>1842</v>
      </c>
      <c r="K957" s="380" t="s">
        <v>797</v>
      </c>
      <c r="L957" s="382"/>
      <c r="M957" s="382"/>
    </row>
    <row r="958" spans="3:13" x14ac:dyDescent="0.3">
      <c r="C958" s="378">
        <f t="shared" si="14"/>
        <v>949</v>
      </c>
      <c r="D958" s="379" t="s">
        <v>3948</v>
      </c>
      <c r="E958" s="379" t="s">
        <v>3949</v>
      </c>
      <c r="F958" s="379" t="s">
        <v>3950</v>
      </c>
      <c r="G958" s="379" t="s">
        <v>3951</v>
      </c>
      <c r="H958" s="379" t="s">
        <v>1605</v>
      </c>
      <c r="I958" s="379" t="s">
        <v>795</v>
      </c>
      <c r="J958" s="379" t="s">
        <v>1606</v>
      </c>
      <c r="K958" s="380" t="s">
        <v>797</v>
      </c>
      <c r="L958" s="382"/>
      <c r="M958" s="382"/>
    </row>
    <row r="959" spans="3:13" x14ac:dyDescent="0.3">
      <c r="C959" s="378">
        <f t="shared" si="14"/>
        <v>950</v>
      </c>
      <c r="D959" s="379" t="s">
        <v>3952</v>
      </c>
      <c r="E959" s="379" t="s">
        <v>3953</v>
      </c>
      <c r="F959" s="379" t="s">
        <v>3954</v>
      </c>
      <c r="G959" s="379" t="s">
        <v>3955</v>
      </c>
      <c r="H959" s="379" t="s">
        <v>3956</v>
      </c>
      <c r="I959" s="379" t="s">
        <v>1776</v>
      </c>
      <c r="J959" s="379" t="s">
        <v>3957</v>
      </c>
      <c r="K959" s="380" t="s">
        <v>797</v>
      </c>
      <c r="L959" s="382"/>
      <c r="M959" s="382"/>
    </row>
    <row r="960" spans="3:13" x14ac:dyDescent="0.3">
      <c r="C960" s="378">
        <f t="shared" si="14"/>
        <v>951</v>
      </c>
      <c r="D960" s="379" t="s">
        <v>3958</v>
      </c>
      <c r="E960" s="379" t="s">
        <v>3959</v>
      </c>
      <c r="F960" s="379" t="s">
        <v>3960</v>
      </c>
      <c r="G960" s="379" t="s">
        <v>3961</v>
      </c>
      <c r="H960" s="379" t="s">
        <v>3962</v>
      </c>
      <c r="I960" s="379" t="s">
        <v>795</v>
      </c>
      <c r="J960" s="379" t="s">
        <v>3963</v>
      </c>
      <c r="K960" s="380" t="s">
        <v>797</v>
      </c>
      <c r="L960" s="382"/>
      <c r="M960" s="382"/>
    </row>
    <row r="961" spans="3:13" x14ac:dyDescent="0.3">
      <c r="C961" s="378">
        <f t="shared" si="14"/>
        <v>952</v>
      </c>
      <c r="D961" s="379" t="s">
        <v>3964</v>
      </c>
      <c r="E961" s="379" t="s">
        <v>3965</v>
      </c>
      <c r="F961" s="379" t="s">
        <v>1795</v>
      </c>
      <c r="G961" s="379" t="s">
        <v>3966</v>
      </c>
      <c r="H961" s="379" t="s">
        <v>1909</v>
      </c>
      <c r="I961" s="379" t="s">
        <v>1776</v>
      </c>
      <c r="J961" s="379" t="s">
        <v>1910</v>
      </c>
      <c r="K961" s="380" t="s">
        <v>797</v>
      </c>
      <c r="L961" s="382"/>
      <c r="M961" s="382"/>
    </row>
    <row r="962" spans="3:13" x14ac:dyDescent="0.3">
      <c r="C962" s="378">
        <f t="shared" si="14"/>
        <v>953</v>
      </c>
      <c r="D962" s="379" t="s">
        <v>1493</v>
      </c>
      <c r="E962" s="379" t="s">
        <v>1019</v>
      </c>
      <c r="F962" s="379" t="s">
        <v>946</v>
      </c>
      <c r="G962" s="379" t="s">
        <v>1496</v>
      </c>
      <c r="H962" s="379" t="s">
        <v>1312</v>
      </c>
      <c r="I962" s="379" t="s">
        <v>795</v>
      </c>
      <c r="J962" s="379" t="s">
        <v>1313</v>
      </c>
      <c r="K962" s="380" t="s">
        <v>797</v>
      </c>
      <c r="L962" s="382"/>
      <c r="M962" s="382"/>
    </row>
    <row r="963" spans="3:13" x14ac:dyDescent="0.3">
      <c r="C963" s="378">
        <f t="shared" si="14"/>
        <v>954</v>
      </c>
      <c r="D963" s="379" t="s">
        <v>3967</v>
      </c>
      <c r="E963" s="379" t="s">
        <v>3968</v>
      </c>
      <c r="F963" s="379" t="s">
        <v>792</v>
      </c>
      <c r="G963" s="379" t="s">
        <v>3969</v>
      </c>
      <c r="H963" s="379" t="s">
        <v>2776</v>
      </c>
      <c r="I963" s="379" t="s">
        <v>795</v>
      </c>
      <c r="J963" s="379" t="s">
        <v>2777</v>
      </c>
      <c r="K963" s="380" t="s">
        <v>797</v>
      </c>
      <c r="L963" s="382"/>
      <c r="M963" s="382"/>
    </row>
    <row r="964" spans="3:13" x14ac:dyDescent="0.3">
      <c r="C964" s="378">
        <f t="shared" si="14"/>
        <v>955</v>
      </c>
      <c r="D964" s="379" t="s">
        <v>3904</v>
      </c>
      <c r="E964" s="379" t="s">
        <v>3970</v>
      </c>
      <c r="F964" s="379" t="s">
        <v>3971</v>
      </c>
      <c r="G964" s="379" t="s">
        <v>1966</v>
      </c>
      <c r="H964" s="379" t="s">
        <v>1115</v>
      </c>
      <c r="I964" s="379" t="s">
        <v>795</v>
      </c>
      <c r="J964" s="379" t="s">
        <v>1258</v>
      </c>
      <c r="K964" s="380" t="s">
        <v>797</v>
      </c>
      <c r="L964" s="382"/>
      <c r="M964" s="382"/>
    </row>
    <row r="965" spans="3:13" x14ac:dyDescent="0.3">
      <c r="C965" s="378">
        <f t="shared" si="14"/>
        <v>956</v>
      </c>
      <c r="D965" s="379" t="s">
        <v>936</v>
      </c>
      <c r="E965" s="379" t="s">
        <v>1192</v>
      </c>
      <c r="F965" s="379" t="s">
        <v>862</v>
      </c>
      <c r="G965" s="379" t="s">
        <v>939</v>
      </c>
      <c r="H965" s="379" t="s">
        <v>794</v>
      </c>
      <c r="I965" s="379" t="s">
        <v>795</v>
      </c>
      <c r="J965" s="379" t="s">
        <v>796</v>
      </c>
      <c r="K965" s="380" t="s">
        <v>797</v>
      </c>
      <c r="L965" s="382"/>
      <c r="M965" s="382"/>
    </row>
    <row r="966" spans="3:13" x14ac:dyDescent="0.3">
      <c r="C966" s="378">
        <f t="shared" si="14"/>
        <v>957</v>
      </c>
      <c r="D966" s="379" t="s">
        <v>3972</v>
      </c>
      <c r="E966" s="379" t="s">
        <v>3973</v>
      </c>
      <c r="F966" s="379" t="s">
        <v>1310</v>
      </c>
      <c r="G966" s="379" t="s">
        <v>3974</v>
      </c>
      <c r="H966" s="379" t="s">
        <v>2447</v>
      </c>
      <c r="I966" s="379" t="s">
        <v>1776</v>
      </c>
      <c r="J966" s="379" t="s">
        <v>2448</v>
      </c>
      <c r="K966" s="380" t="s">
        <v>797</v>
      </c>
      <c r="L966" s="382"/>
      <c r="M966" s="382"/>
    </row>
    <row r="967" spans="3:13" x14ac:dyDescent="0.3">
      <c r="C967" s="378">
        <f t="shared" si="14"/>
        <v>958</v>
      </c>
      <c r="D967" s="379" t="s">
        <v>3975</v>
      </c>
      <c r="E967" s="379" t="s">
        <v>3976</v>
      </c>
      <c r="F967" s="379" t="s">
        <v>3977</v>
      </c>
      <c r="G967" s="379" t="s">
        <v>3978</v>
      </c>
      <c r="H967" s="379" t="s">
        <v>3979</v>
      </c>
      <c r="I967" s="379" t="s">
        <v>3980</v>
      </c>
      <c r="J967" s="379" t="s">
        <v>3981</v>
      </c>
      <c r="K967" s="380" t="s">
        <v>797</v>
      </c>
      <c r="L967" s="382"/>
      <c r="M967" s="382"/>
    </row>
    <row r="968" spans="3:13" x14ac:dyDescent="0.3">
      <c r="C968" s="378">
        <f t="shared" si="14"/>
        <v>959</v>
      </c>
      <c r="D968" s="379" t="s">
        <v>1881</v>
      </c>
      <c r="E968" s="379" t="s">
        <v>1882</v>
      </c>
      <c r="F968" s="379" t="s">
        <v>3470</v>
      </c>
      <c r="G968" s="379" t="s">
        <v>1883</v>
      </c>
      <c r="H968" s="379" t="s">
        <v>1884</v>
      </c>
      <c r="I968" s="379" t="s">
        <v>1819</v>
      </c>
      <c r="J968" s="379" t="s">
        <v>1885</v>
      </c>
      <c r="K968" s="380" t="s">
        <v>797</v>
      </c>
      <c r="L968" s="382"/>
      <c r="M968" s="382"/>
    </row>
    <row r="969" spans="3:13" x14ac:dyDescent="0.3">
      <c r="C969" s="378">
        <f t="shared" si="14"/>
        <v>960</v>
      </c>
      <c r="D969" s="379" t="s">
        <v>3982</v>
      </c>
      <c r="E969" s="379" t="s">
        <v>1944</v>
      </c>
      <c r="F969" s="379" t="s">
        <v>1005</v>
      </c>
      <c r="G969" s="379" t="s">
        <v>1945</v>
      </c>
      <c r="H969" s="379" t="s">
        <v>1946</v>
      </c>
      <c r="I969" s="379" t="s">
        <v>795</v>
      </c>
      <c r="J969" s="379" t="s">
        <v>1947</v>
      </c>
      <c r="K969" s="380" t="s">
        <v>797</v>
      </c>
      <c r="L969" s="382"/>
      <c r="M969" s="382"/>
    </row>
    <row r="970" spans="3:13" x14ac:dyDescent="0.3">
      <c r="C970" s="378">
        <f t="shared" si="14"/>
        <v>961</v>
      </c>
      <c r="D970" s="379" t="s">
        <v>3983</v>
      </c>
      <c r="E970" s="379" t="s">
        <v>3984</v>
      </c>
      <c r="F970" s="379" t="s">
        <v>3985</v>
      </c>
      <c r="G970" s="379" t="s">
        <v>2981</v>
      </c>
      <c r="H970" s="379" t="s">
        <v>1369</v>
      </c>
      <c r="I970" s="379" t="s">
        <v>795</v>
      </c>
      <c r="J970" s="379" t="s">
        <v>1370</v>
      </c>
      <c r="K970" s="380" t="s">
        <v>908</v>
      </c>
      <c r="L970" s="382"/>
      <c r="M970" s="382"/>
    </row>
    <row r="971" spans="3:13" x14ac:dyDescent="0.3">
      <c r="C971" s="378">
        <f t="shared" si="14"/>
        <v>962</v>
      </c>
      <c r="D971" s="379" t="s">
        <v>3986</v>
      </c>
      <c r="E971" s="379" t="s">
        <v>3987</v>
      </c>
      <c r="F971" s="379" t="s">
        <v>923</v>
      </c>
      <c r="G971" s="379" t="s">
        <v>3988</v>
      </c>
      <c r="H971" s="379" t="s">
        <v>2992</v>
      </c>
      <c r="I971" s="379" t="s">
        <v>2201</v>
      </c>
      <c r="J971" s="379" t="s">
        <v>2993</v>
      </c>
      <c r="K971" s="380" t="s">
        <v>797</v>
      </c>
      <c r="L971" s="382"/>
      <c r="M971" s="382"/>
    </row>
    <row r="972" spans="3:13" x14ac:dyDescent="0.3">
      <c r="C972" s="378">
        <f t="shared" ref="C972:C1035" si="15">C971+1</f>
        <v>963</v>
      </c>
      <c r="D972" s="379" t="s">
        <v>1575</v>
      </c>
      <c r="E972" s="379" t="s">
        <v>2154</v>
      </c>
      <c r="F972" s="379" t="s">
        <v>875</v>
      </c>
      <c r="G972" s="379" t="s">
        <v>1577</v>
      </c>
      <c r="H972" s="379" t="s">
        <v>1438</v>
      </c>
      <c r="I972" s="379" t="s">
        <v>795</v>
      </c>
      <c r="J972" s="379" t="s">
        <v>1439</v>
      </c>
      <c r="K972" s="380" t="s">
        <v>824</v>
      </c>
      <c r="L972" s="382"/>
      <c r="M972" s="382"/>
    </row>
    <row r="973" spans="3:13" x14ac:dyDescent="0.3">
      <c r="C973" s="378">
        <f t="shared" si="15"/>
        <v>964</v>
      </c>
      <c r="D973" s="379" t="s">
        <v>3989</v>
      </c>
      <c r="E973" s="379" t="s">
        <v>3990</v>
      </c>
      <c r="F973" s="379" t="s">
        <v>1425</v>
      </c>
      <c r="G973" s="379" t="s">
        <v>3991</v>
      </c>
      <c r="H973" s="379" t="s">
        <v>3992</v>
      </c>
      <c r="I973" s="379" t="s">
        <v>795</v>
      </c>
      <c r="J973" s="379" t="s">
        <v>3993</v>
      </c>
      <c r="K973" s="380" t="s">
        <v>852</v>
      </c>
      <c r="L973" s="382"/>
      <c r="M973" s="382"/>
    </row>
    <row r="974" spans="3:13" x14ac:dyDescent="0.3">
      <c r="C974" s="378">
        <f t="shared" si="15"/>
        <v>965</v>
      </c>
      <c r="D974" s="379" t="s">
        <v>2316</v>
      </c>
      <c r="E974" s="379" t="s">
        <v>2317</v>
      </c>
      <c r="F974" s="379" t="s">
        <v>1110</v>
      </c>
      <c r="G974" s="379" t="s">
        <v>2318</v>
      </c>
      <c r="H974" s="379" t="s">
        <v>2319</v>
      </c>
      <c r="I974" s="379" t="s">
        <v>1243</v>
      </c>
      <c r="J974" s="379" t="s">
        <v>2320</v>
      </c>
      <c r="K974" s="380" t="s">
        <v>797</v>
      </c>
      <c r="L974" s="382"/>
      <c r="M974" s="382"/>
    </row>
    <row r="975" spans="3:13" x14ac:dyDescent="0.3">
      <c r="C975" s="378">
        <f t="shared" si="15"/>
        <v>966</v>
      </c>
      <c r="D975" s="379" t="s">
        <v>3994</v>
      </c>
      <c r="E975" s="379" t="s">
        <v>2990</v>
      </c>
      <c r="F975" s="379" t="s">
        <v>3995</v>
      </c>
      <c r="G975" s="379" t="s">
        <v>3996</v>
      </c>
      <c r="H975" s="379" t="s">
        <v>3472</v>
      </c>
      <c r="I975" s="379" t="s">
        <v>1819</v>
      </c>
      <c r="J975" s="379" t="s">
        <v>3473</v>
      </c>
      <c r="K975" s="380" t="s">
        <v>797</v>
      </c>
      <c r="L975" s="382"/>
      <c r="M975" s="382"/>
    </row>
    <row r="976" spans="3:13" x14ac:dyDescent="0.3">
      <c r="C976" s="378">
        <f t="shared" si="15"/>
        <v>967</v>
      </c>
      <c r="D976" s="379" t="s">
        <v>3776</v>
      </c>
      <c r="E976" s="379" t="s">
        <v>3997</v>
      </c>
      <c r="F976" s="379" t="s">
        <v>3998</v>
      </c>
      <c r="G976" s="379" t="s">
        <v>3779</v>
      </c>
      <c r="H976" s="379" t="s">
        <v>3780</v>
      </c>
      <c r="I976" s="379" t="s">
        <v>1776</v>
      </c>
      <c r="J976" s="379" t="s">
        <v>3781</v>
      </c>
      <c r="K976" s="380" t="s">
        <v>797</v>
      </c>
      <c r="L976" s="382"/>
      <c r="M976" s="382"/>
    </row>
    <row r="977" spans="3:13" x14ac:dyDescent="0.3">
      <c r="C977" s="378">
        <f t="shared" si="15"/>
        <v>968</v>
      </c>
      <c r="D977" s="379" t="s">
        <v>3999</v>
      </c>
      <c r="E977" s="379" t="s">
        <v>4000</v>
      </c>
      <c r="F977" s="379" t="s">
        <v>4001</v>
      </c>
      <c r="G977" s="379" t="s">
        <v>4002</v>
      </c>
      <c r="H977" s="379" t="s">
        <v>4003</v>
      </c>
      <c r="I977" s="379" t="s">
        <v>2940</v>
      </c>
      <c r="J977" s="379" t="s">
        <v>4004</v>
      </c>
      <c r="K977" s="380" t="s">
        <v>852</v>
      </c>
      <c r="L977" s="382"/>
      <c r="M977" s="382"/>
    </row>
    <row r="978" spans="3:13" x14ac:dyDescent="0.3">
      <c r="C978" s="378">
        <f t="shared" si="15"/>
        <v>969</v>
      </c>
      <c r="D978" s="379" t="s">
        <v>1939</v>
      </c>
      <c r="E978" s="379" t="s">
        <v>4005</v>
      </c>
      <c r="F978" s="379" t="s">
        <v>3299</v>
      </c>
      <c r="G978" s="379" t="s">
        <v>1942</v>
      </c>
      <c r="H978" s="379" t="s">
        <v>1369</v>
      </c>
      <c r="I978" s="379" t="s">
        <v>795</v>
      </c>
      <c r="J978" s="379" t="s">
        <v>1370</v>
      </c>
      <c r="K978" s="380" t="s">
        <v>797</v>
      </c>
      <c r="L978" s="382"/>
      <c r="M978" s="382"/>
    </row>
    <row r="979" spans="3:13" x14ac:dyDescent="0.3">
      <c r="C979" s="378">
        <f t="shared" si="15"/>
        <v>970</v>
      </c>
      <c r="D979" s="379" t="s">
        <v>4006</v>
      </c>
      <c r="E979" s="379" t="s">
        <v>4007</v>
      </c>
      <c r="F979" s="379" t="s">
        <v>4008</v>
      </c>
      <c r="G979" s="379" t="s">
        <v>4009</v>
      </c>
      <c r="H979" s="379" t="s">
        <v>3266</v>
      </c>
      <c r="I979" s="379" t="s">
        <v>1819</v>
      </c>
      <c r="J979" s="379" t="s">
        <v>3267</v>
      </c>
      <c r="K979" s="380" t="s">
        <v>797</v>
      </c>
      <c r="L979" s="382"/>
      <c r="M979" s="382"/>
    </row>
    <row r="980" spans="3:13" x14ac:dyDescent="0.3">
      <c r="C980" s="378">
        <f t="shared" si="15"/>
        <v>971</v>
      </c>
      <c r="D980" s="379" t="s">
        <v>4010</v>
      </c>
      <c r="E980" s="379" t="s">
        <v>4011</v>
      </c>
      <c r="F980" s="379" t="s">
        <v>4012</v>
      </c>
      <c r="G980" s="379" t="s">
        <v>4013</v>
      </c>
      <c r="H980" s="379" t="s">
        <v>4014</v>
      </c>
      <c r="I980" s="379" t="s">
        <v>2785</v>
      </c>
      <c r="J980" s="379" t="s">
        <v>4015</v>
      </c>
      <c r="K980" s="380" t="s">
        <v>797</v>
      </c>
      <c r="L980" s="382"/>
      <c r="M980" s="382"/>
    </row>
    <row r="981" spans="3:13" x14ac:dyDescent="0.3">
      <c r="C981" s="378">
        <f t="shared" si="15"/>
        <v>972</v>
      </c>
      <c r="D981" s="379" t="s">
        <v>4016</v>
      </c>
      <c r="E981" s="379" t="s">
        <v>4017</v>
      </c>
      <c r="F981" s="379" t="s">
        <v>4018</v>
      </c>
      <c r="G981" s="379" t="s">
        <v>4019</v>
      </c>
      <c r="H981" s="379" t="s">
        <v>2836</v>
      </c>
      <c r="I981" s="379" t="s">
        <v>1776</v>
      </c>
      <c r="J981" s="379" t="s">
        <v>3071</v>
      </c>
      <c r="K981" s="380" t="s">
        <v>797</v>
      </c>
      <c r="L981" s="382"/>
      <c r="M981" s="382"/>
    </row>
    <row r="982" spans="3:13" x14ac:dyDescent="0.3">
      <c r="C982" s="378">
        <f t="shared" si="15"/>
        <v>973</v>
      </c>
      <c r="D982" s="379" t="s">
        <v>4020</v>
      </c>
      <c r="E982" s="379" t="s">
        <v>4021</v>
      </c>
      <c r="F982" s="379" t="s">
        <v>4022</v>
      </c>
      <c r="G982" s="379" t="s">
        <v>4023</v>
      </c>
      <c r="H982" s="379" t="s">
        <v>1419</v>
      </c>
      <c r="I982" s="379" t="s">
        <v>795</v>
      </c>
      <c r="J982" s="379" t="s">
        <v>2094</v>
      </c>
      <c r="K982" s="380" t="s">
        <v>797</v>
      </c>
      <c r="L982" s="382"/>
      <c r="M982" s="382"/>
    </row>
    <row r="983" spans="3:13" x14ac:dyDescent="0.3">
      <c r="C983" s="378">
        <f t="shared" si="15"/>
        <v>974</v>
      </c>
      <c r="D983" s="379" t="s">
        <v>4024</v>
      </c>
      <c r="E983" s="379" t="s">
        <v>2827</v>
      </c>
      <c r="F983" s="379" t="s">
        <v>2834</v>
      </c>
      <c r="G983" s="379" t="s">
        <v>4025</v>
      </c>
      <c r="H983" s="379" t="s">
        <v>4026</v>
      </c>
      <c r="I983" s="379" t="s">
        <v>1776</v>
      </c>
      <c r="J983" s="379" t="s">
        <v>4027</v>
      </c>
      <c r="K983" s="380" t="s">
        <v>797</v>
      </c>
      <c r="L983" s="382"/>
      <c r="M983" s="382"/>
    </row>
    <row r="984" spans="3:13" x14ac:dyDescent="0.3">
      <c r="C984" s="378">
        <f t="shared" si="15"/>
        <v>975</v>
      </c>
      <c r="D984" s="379" t="s">
        <v>4028</v>
      </c>
      <c r="E984" s="379" t="s">
        <v>4029</v>
      </c>
      <c r="F984" s="379" t="s">
        <v>1280</v>
      </c>
      <c r="G984" s="379" t="s">
        <v>4030</v>
      </c>
      <c r="H984" s="379" t="s">
        <v>2075</v>
      </c>
      <c r="I984" s="379" t="s">
        <v>795</v>
      </c>
      <c r="J984" s="379" t="s">
        <v>2394</v>
      </c>
      <c r="K984" s="380" t="s">
        <v>797</v>
      </c>
      <c r="L984" s="382"/>
      <c r="M984" s="382"/>
    </row>
    <row r="985" spans="3:13" x14ac:dyDescent="0.3">
      <c r="C985" s="378">
        <f t="shared" si="15"/>
        <v>976</v>
      </c>
      <c r="D985" s="379" t="s">
        <v>4031</v>
      </c>
      <c r="E985" s="379" t="s">
        <v>4032</v>
      </c>
      <c r="F985" s="379" t="s">
        <v>1826</v>
      </c>
      <c r="G985" s="379" t="s">
        <v>4033</v>
      </c>
      <c r="H985" s="379" t="s">
        <v>1438</v>
      </c>
      <c r="I985" s="379" t="s">
        <v>795</v>
      </c>
      <c r="J985" s="379" t="s">
        <v>1439</v>
      </c>
      <c r="K985" s="380" t="s">
        <v>797</v>
      </c>
      <c r="L985" s="382"/>
      <c r="M985" s="382"/>
    </row>
    <row r="986" spans="3:13" x14ac:dyDescent="0.3">
      <c r="C986" s="378">
        <f t="shared" si="15"/>
        <v>977</v>
      </c>
      <c r="D986" s="379" t="s">
        <v>4034</v>
      </c>
      <c r="E986" s="379" t="s">
        <v>4035</v>
      </c>
      <c r="F986" s="379" t="s">
        <v>4036</v>
      </c>
      <c r="G986" s="379" t="s">
        <v>4037</v>
      </c>
      <c r="H986" s="379" t="s">
        <v>2776</v>
      </c>
      <c r="I986" s="379" t="s">
        <v>795</v>
      </c>
      <c r="J986" s="379" t="s">
        <v>2777</v>
      </c>
      <c r="K986" s="380" t="s">
        <v>797</v>
      </c>
      <c r="L986" s="382"/>
      <c r="M986" s="382"/>
    </row>
    <row r="987" spans="3:13" x14ac:dyDescent="0.3">
      <c r="C987" s="378">
        <f t="shared" si="15"/>
        <v>978</v>
      </c>
      <c r="D987" s="379" t="s">
        <v>4038</v>
      </c>
      <c r="E987" s="379" t="s">
        <v>4039</v>
      </c>
      <c r="F987" s="379" t="s">
        <v>4040</v>
      </c>
      <c r="G987" s="379" t="s">
        <v>4041</v>
      </c>
      <c r="H987" s="379" t="s">
        <v>2120</v>
      </c>
      <c r="I987" s="379" t="s">
        <v>795</v>
      </c>
      <c r="J987" s="379" t="s">
        <v>2121</v>
      </c>
      <c r="K987" s="380" t="s">
        <v>797</v>
      </c>
      <c r="L987" s="382"/>
      <c r="M987" s="382"/>
    </row>
    <row r="988" spans="3:13" x14ac:dyDescent="0.3">
      <c r="C988" s="378">
        <f t="shared" si="15"/>
        <v>979</v>
      </c>
      <c r="D988" s="379" t="s">
        <v>4042</v>
      </c>
      <c r="E988" s="379" t="s">
        <v>3720</v>
      </c>
      <c r="F988" s="379" t="s">
        <v>1009</v>
      </c>
      <c r="G988" s="379" t="s">
        <v>4043</v>
      </c>
      <c r="H988" s="379" t="s">
        <v>2447</v>
      </c>
      <c r="I988" s="379" t="s">
        <v>1776</v>
      </c>
      <c r="J988" s="379" t="s">
        <v>3757</v>
      </c>
      <c r="K988" s="380" t="s">
        <v>824</v>
      </c>
      <c r="L988" s="382"/>
      <c r="M988" s="382"/>
    </row>
    <row r="989" spans="3:13" x14ac:dyDescent="0.3">
      <c r="C989" s="378">
        <f t="shared" si="15"/>
        <v>980</v>
      </c>
      <c r="D989" s="379" t="s">
        <v>4044</v>
      </c>
      <c r="E989" s="379" t="s">
        <v>4045</v>
      </c>
      <c r="F989" s="379" t="s">
        <v>4046</v>
      </c>
      <c r="G989" s="379" t="s">
        <v>4047</v>
      </c>
      <c r="H989" s="379" t="s">
        <v>1734</v>
      </c>
      <c r="I989" s="379" t="s">
        <v>795</v>
      </c>
      <c r="J989" s="379" t="s">
        <v>1735</v>
      </c>
      <c r="K989" s="380" t="s">
        <v>797</v>
      </c>
      <c r="L989" s="382"/>
      <c r="M989" s="382"/>
    </row>
    <row r="990" spans="3:13" x14ac:dyDescent="0.3">
      <c r="C990" s="378">
        <f t="shared" si="15"/>
        <v>981</v>
      </c>
      <c r="D990" s="379" t="s">
        <v>4048</v>
      </c>
      <c r="E990" s="379" t="s">
        <v>1331</v>
      </c>
      <c r="F990" s="379" t="s">
        <v>1394</v>
      </c>
      <c r="G990" s="379" t="s">
        <v>4049</v>
      </c>
      <c r="H990" s="379" t="s">
        <v>4050</v>
      </c>
      <c r="I990" s="379" t="s">
        <v>795</v>
      </c>
      <c r="J990" s="379" t="s">
        <v>4051</v>
      </c>
      <c r="K990" s="380" t="s">
        <v>797</v>
      </c>
      <c r="L990" s="382"/>
      <c r="M990" s="382"/>
    </row>
    <row r="991" spans="3:13" x14ac:dyDescent="0.3">
      <c r="C991" s="378">
        <f t="shared" si="15"/>
        <v>982</v>
      </c>
      <c r="D991" s="379" t="s">
        <v>1121</v>
      </c>
      <c r="E991" s="379" t="s">
        <v>1558</v>
      </c>
      <c r="F991" s="379" t="s">
        <v>1390</v>
      </c>
      <c r="G991" s="379" t="s">
        <v>1124</v>
      </c>
      <c r="H991" s="379" t="s">
        <v>1125</v>
      </c>
      <c r="I991" s="379" t="s">
        <v>795</v>
      </c>
      <c r="J991" s="379" t="s">
        <v>1126</v>
      </c>
      <c r="K991" s="380" t="s">
        <v>797</v>
      </c>
      <c r="L991" s="382"/>
      <c r="M991" s="382"/>
    </row>
    <row r="992" spans="3:13" x14ac:dyDescent="0.3">
      <c r="C992" s="378">
        <f t="shared" si="15"/>
        <v>983</v>
      </c>
      <c r="D992" s="379" t="s">
        <v>1539</v>
      </c>
      <c r="E992" s="379" t="s">
        <v>3737</v>
      </c>
      <c r="F992" s="379" t="s">
        <v>3738</v>
      </c>
      <c r="G992" s="379" t="s">
        <v>1542</v>
      </c>
      <c r="H992" s="379" t="s">
        <v>1115</v>
      </c>
      <c r="I992" s="379" t="s">
        <v>795</v>
      </c>
      <c r="J992" s="379" t="s">
        <v>1116</v>
      </c>
      <c r="K992" s="380" t="s">
        <v>824</v>
      </c>
      <c r="L992" s="382"/>
      <c r="M992" s="382"/>
    </row>
    <row r="993" spans="3:13" x14ac:dyDescent="0.3">
      <c r="C993" s="378">
        <f t="shared" si="15"/>
        <v>984</v>
      </c>
      <c r="D993" s="379" t="s">
        <v>4052</v>
      </c>
      <c r="E993" s="379" t="s">
        <v>4053</v>
      </c>
      <c r="F993" s="379" t="s">
        <v>4054</v>
      </c>
      <c r="G993" s="379" t="s">
        <v>4055</v>
      </c>
      <c r="H993" s="379" t="s">
        <v>4056</v>
      </c>
      <c r="I993" s="379" t="s">
        <v>2336</v>
      </c>
      <c r="J993" s="379" t="s">
        <v>4057</v>
      </c>
      <c r="K993" s="380" t="s">
        <v>797</v>
      </c>
      <c r="L993" s="382"/>
      <c r="M993" s="382"/>
    </row>
    <row r="994" spans="3:13" x14ac:dyDescent="0.3">
      <c r="C994" s="378">
        <f t="shared" si="15"/>
        <v>985</v>
      </c>
      <c r="D994" s="379" t="s">
        <v>4058</v>
      </c>
      <c r="E994" s="379" t="s">
        <v>4059</v>
      </c>
      <c r="F994" s="379" t="s">
        <v>4060</v>
      </c>
      <c r="G994" s="379" t="s">
        <v>4061</v>
      </c>
      <c r="H994" s="379" t="s">
        <v>1734</v>
      </c>
      <c r="I994" s="379" t="s">
        <v>795</v>
      </c>
      <c r="J994" s="379" t="s">
        <v>1735</v>
      </c>
      <c r="K994" s="380" t="s">
        <v>797</v>
      </c>
      <c r="L994" s="382"/>
      <c r="M994" s="382"/>
    </row>
    <row r="995" spans="3:13" x14ac:dyDescent="0.3">
      <c r="C995" s="378">
        <f t="shared" si="15"/>
        <v>986</v>
      </c>
      <c r="D995" s="379" t="s">
        <v>4062</v>
      </c>
      <c r="E995" s="379" t="s">
        <v>1642</v>
      </c>
      <c r="F995" s="379" t="s">
        <v>972</v>
      </c>
      <c r="G995" s="379" t="s">
        <v>1644</v>
      </c>
      <c r="H995" s="379" t="s">
        <v>1369</v>
      </c>
      <c r="I995" s="379" t="s">
        <v>795</v>
      </c>
      <c r="J995" s="379" t="s">
        <v>1370</v>
      </c>
      <c r="K995" s="380" t="s">
        <v>797</v>
      </c>
      <c r="L995" s="382"/>
      <c r="M995" s="382"/>
    </row>
    <row r="996" spans="3:13" x14ac:dyDescent="0.3">
      <c r="C996" s="378">
        <f t="shared" si="15"/>
        <v>987</v>
      </c>
      <c r="D996" s="379" t="s">
        <v>4063</v>
      </c>
      <c r="E996" s="379" t="s">
        <v>4064</v>
      </c>
      <c r="F996" s="379" t="s">
        <v>972</v>
      </c>
      <c r="G996" s="379" t="s">
        <v>4065</v>
      </c>
      <c r="H996" s="379" t="s">
        <v>1806</v>
      </c>
      <c r="I996" s="379" t="s">
        <v>1243</v>
      </c>
      <c r="J996" s="379" t="s">
        <v>1807</v>
      </c>
      <c r="K996" s="380" t="s">
        <v>797</v>
      </c>
      <c r="L996" s="382"/>
      <c r="M996" s="382"/>
    </row>
    <row r="997" spans="3:13" x14ac:dyDescent="0.3">
      <c r="C997" s="378">
        <f t="shared" si="15"/>
        <v>988</v>
      </c>
      <c r="D997" s="379" t="s">
        <v>4066</v>
      </c>
      <c r="E997" s="379" t="s">
        <v>4067</v>
      </c>
      <c r="F997" s="379" t="s">
        <v>1525</v>
      </c>
      <c r="G997" s="379" t="s">
        <v>4068</v>
      </c>
      <c r="H997" s="379" t="s">
        <v>1468</v>
      </c>
      <c r="I997" s="379" t="s">
        <v>795</v>
      </c>
      <c r="J997" s="379" t="s">
        <v>1469</v>
      </c>
      <c r="K997" s="380" t="s">
        <v>797</v>
      </c>
      <c r="L997" s="382"/>
      <c r="M997" s="382"/>
    </row>
    <row r="998" spans="3:13" x14ac:dyDescent="0.3">
      <c r="C998" s="378">
        <f t="shared" si="15"/>
        <v>989</v>
      </c>
      <c r="D998" s="379" t="s">
        <v>4069</v>
      </c>
      <c r="E998" s="379" t="s">
        <v>4070</v>
      </c>
      <c r="F998" s="379" t="s">
        <v>4071</v>
      </c>
      <c r="G998" s="379" t="s">
        <v>4072</v>
      </c>
      <c r="H998" s="379" t="s">
        <v>4073</v>
      </c>
      <c r="I998" s="379" t="s">
        <v>2336</v>
      </c>
      <c r="J998" s="379" t="s">
        <v>4074</v>
      </c>
      <c r="K998" s="380" t="s">
        <v>797</v>
      </c>
      <c r="L998" s="382"/>
      <c r="M998" s="382"/>
    </row>
    <row r="999" spans="3:13" x14ac:dyDescent="0.3">
      <c r="C999" s="378">
        <f t="shared" si="15"/>
        <v>990</v>
      </c>
      <c r="D999" s="379" t="s">
        <v>4075</v>
      </c>
      <c r="E999" s="379" t="s">
        <v>1627</v>
      </c>
      <c r="F999" s="379" t="s">
        <v>805</v>
      </c>
      <c r="G999" s="379" t="s">
        <v>4076</v>
      </c>
      <c r="H999" s="379" t="s">
        <v>3441</v>
      </c>
      <c r="I999" s="379" t="s">
        <v>795</v>
      </c>
      <c r="J999" s="379" t="s">
        <v>4077</v>
      </c>
      <c r="K999" s="380" t="s">
        <v>797</v>
      </c>
      <c r="L999" s="382"/>
      <c r="M999" s="382"/>
    </row>
    <row r="1000" spans="3:13" x14ac:dyDescent="0.3">
      <c r="C1000" s="378">
        <f t="shared" si="15"/>
        <v>991</v>
      </c>
      <c r="D1000" s="379" t="s">
        <v>4078</v>
      </c>
      <c r="E1000" s="379" t="s">
        <v>4079</v>
      </c>
      <c r="F1000" s="379" t="s">
        <v>3013</v>
      </c>
      <c r="G1000" s="379" t="s">
        <v>4080</v>
      </c>
      <c r="H1000" s="379" t="s">
        <v>2767</v>
      </c>
      <c r="I1000" s="379" t="s">
        <v>1776</v>
      </c>
      <c r="J1000" s="379" t="s">
        <v>4081</v>
      </c>
      <c r="K1000" s="380" t="s">
        <v>797</v>
      </c>
      <c r="L1000" s="382"/>
      <c r="M1000" s="382"/>
    </row>
    <row r="1001" spans="3:13" x14ac:dyDescent="0.3">
      <c r="C1001" s="378">
        <f t="shared" si="15"/>
        <v>992</v>
      </c>
      <c r="D1001" s="379" t="s">
        <v>4082</v>
      </c>
      <c r="E1001" s="379" t="s">
        <v>2631</v>
      </c>
      <c r="F1001" s="379" t="s">
        <v>4083</v>
      </c>
      <c r="G1001" s="379" t="s">
        <v>4084</v>
      </c>
      <c r="H1001" s="379" t="s">
        <v>1581</v>
      </c>
      <c r="I1001" s="379" t="s">
        <v>1243</v>
      </c>
      <c r="J1001" s="379" t="s">
        <v>1582</v>
      </c>
      <c r="K1001" s="380" t="s">
        <v>797</v>
      </c>
      <c r="L1001" s="382"/>
      <c r="M1001" s="382"/>
    </row>
    <row r="1002" spans="3:13" x14ac:dyDescent="0.3">
      <c r="C1002" s="378">
        <f t="shared" si="15"/>
        <v>993</v>
      </c>
      <c r="D1002" s="379" t="s">
        <v>4085</v>
      </c>
      <c r="E1002" s="379" t="s">
        <v>4086</v>
      </c>
      <c r="F1002" s="379" t="s">
        <v>816</v>
      </c>
      <c r="G1002" s="379" t="s">
        <v>4087</v>
      </c>
      <c r="H1002" s="379" t="s">
        <v>4088</v>
      </c>
      <c r="I1002" s="379" t="s">
        <v>1382</v>
      </c>
      <c r="J1002" s="379" t="s">
        <v>4089</v>
      </c>
      <c r="K1002" s="380" t="s">
        <v>797</v>
      </c>
      <c r="L1002" s="382"/>
      <c r="M1002" s="382"/>
    </row>
    <row r="1003" spans="3:13" x14ac:dyDescent="0.3">
      <c r="C1003" s="378">
        <f t="shared" si="15"/>
        <v>994</v>
      </c>
      <c r="D1003" s="379" t="s">
        <v>4090</v>
      </c>
      <c r="E1003" s="379" t="s">
        <v>4091</v>
      </c>
      <c r="F1003" s="379" t="s">
        <v>1110</v>
      </c>
      <c r="G1003" s="379" t="s">
        <v>4092</v>
      </c>
      <c r="H1003" s="379" t="s">
        <v>1831</v>
      </c>
      <c r="I1003" s="379" t="s">
        <v>1243</v>
      </c>
      <c r="J1003" s="379" t="s">
        <v>1832</v>
      </c>
      <c r="K1003" s="380" t="s">
        <v>797</v>
      </c>
      <c r="L1003" s="382"/>
      <c r="M1003" s="382"/>
    </row>
    <row r="1004" spans="3:13" x14ac:dyDescent="0.3">
      <c r="C1004" s="378">
        <f t="shared" si="15"/>
        <v>995</v>
      </c>
      <c r="D1004" s="379" t="s">
        <v>4093</v>
      </c>
      <c r="E1004" s="379" t="s">
        <v>4094</v>
      </c>
      <c r="F1004" s="379" t="s">
        <v>4095</v>
      </c>
      <c r="G1004" s="379" t="s">
        <v>4096</v>
      </c>
      <c r="H1004" s="379" t="s">
        <v>4097</v>
      </c>
      <c r="I1004" s="379" t="s">
        <v>1243</v>
      </c>
      <c r="J1004" s="379" t="s">
        <v>4098</v>
      </c>
      <c r="K1004" s="380" t="s">
        <v>797</v>
      </c>
      <c r="L1004" s="382"/>
      <c r="M1004" s="382"/>
    </row>
    <row r="1005" spans="3:13" x14ac:dyDescent="0.3">
      <c r="C1005" s="378">
        <f t="shared" si="15"/>
        <v>996</v>
      </c>
      <c r="D1005" s="379" t="s">
        <v>2529</v>
      </c>
      <c r="E1005" s="379" t="s">
        <v>2124</v>
      </c>
      <c r="F1005" s="379" t="s">
        <v>4099</v>
      </c>
      <c r="G1005" s="379" t="s">
        <v>3561</v>
      </c>
      <c r="H1005" s="379" t="s">
        <v>1458</v>
      </c>
      <c r="I1005" s="379" t="s">
        <v>795</v>
      </c>
      <c r="J1005" s="379" t="s">
        <v>1459</v>
      </c>
      <c r="K1005" s="380" t="s">
        <v>797</v>
      </c>
      <c r="L1005" s="382"/>
      <c r="M1005" s="382"/>
    </row>
    <row r="1006" spans="3:13" x14ac:dyDescent="0.3">
      <c r="C1006" s="378">
        <f t="shared" si="15"/>
        <v>997</v>
      </c>
      <c r="D1006" s="379" t="s">
        <v>4100</v>
      </c>
      <c r="E1006" s="379" t="s">
        <v>1627</v>
      </c>
      <c r="F1006" s="379" t="s">
        <v>792</v>
      </c>
      <c r="G1006" s="379" t="s">
        <v>4101</v>
      </c>
      <c r="H1006" s="379" t="s">
        <v>2120</v>
      </c>
      <c r="I1006" s="379" t="s">
        <v>795</v>
      </c>
      <c r="J1006" s="379" t="s">
        <v>2121</v>
      </c>
      <c r="K1006" s="380" t="s">
        <v>797</v>
      </c>
      <c r="L1006" s="382"/>
      <c r="M1006" s="382"/>
    </row>
    <row r="1007" spans="3:13" x14ac:dyDescent="0.3">
      <c r="C1007" s="378">
        <f t="shared" si="15"/>
        <v>998</v>
      </c>
      <c r="D1007" s="379" t="s">
        <v>4102</v>
      </c>
      <c r="E1007" s="379" t="s">
        <v>4103</v>
      </c>
      <c r="F1007" s="379" t="s">
        <v>2440</v>
      </c>
      <c r="G1007" s="379" t="s">
        <v>4104</v>
      </c>
      <c r="H1007" s="379" t="s">
        <v>3979</v>
      </c>
      <c r="I1007" s="379" t="s">
        <v>3980</v>
      </c>
      <c r="J1007" s="379" t="s">
        <v>4105</v>
      </c>
      <c r="K1007" s="380" t="s">
        <v>824</v>
      </c>
      <c r="L1007" s="382"/>
      <c r="M1007" s="382"/>
    </row>
    <row r="1008" spans="3:13" x14ac:dyDescent="0.3">
      <c r="C1008" s="378">
        <f t="shared" si="15"/>
        <v>999</v>
      </c>
      <c r="D1008" s="379" t="s">
        <v>4106</v>
      </c>
      <c r="E1008" s="379" t="s">
        <v>4107</v>
      </c>
      <c r="F1008" s="379" t="s">
        <v>4108</v>
      </c>
      <c r="G1008" s="379" t="s">
        <v>4109</v>
      </c>
      <c r="H1008" s="379" t="s">
        <v>4110</v>
      </c>
      <c r="I1008" s="379" t="s">
        <v>795</v>
      </c>
      <c r="J1008" s="379" t="s">
        <v>4111</v>
      </c>
      <c r="K1008" s="380" t="s">
        <v>797</v>
      </c>
      <c r="L1008" s="382"/>
      <c r="M1008" s="382"/>
    </row>
    <row r="1009" spans="3:13" x14ac:dyDescent="0.3">
      <c r="C1009" s="378">
        <f t="shared" si="15"/>
        <v>1000</v>
      </c>
      <c r="D1009" s="379" t="s">
        <v>4112</v>
      </c>
      <c r="E1009" s="379" t="s">
        <v>1567</v>
      </c>
      <c r="F1009" s="379" t="s">
        <v>1233</v>
      </c>
      <c r="G1009" s="379" t="s">
        <v>4113</v>
      </c>
      <c r="H1009" s="379" t="s">
        <v>3843</v>
      </c>
      <c r="I1009" s="379" t="s">
        <v>1243</v>
      </c>
      <c r="J1009" s="379" t="s">
        <v>3844</v>
      </c>
      <c r="K1009" s="380" t="s">
        <v>797</v>
      </c>
      <c r="L1009" s="382"/>
      <c r="M1009" s="382"/>
    </row>
    <row r="1010" spans="3:13" x14ac:dyDescent="0.3">
      <c r="C1010" s="378">
        <f t="shared" si="15"/>
        <v>1001</v>
      </c>
      <c r="D1010" s="379" t="s">
        <v>4114</v>
      </c>
      <c r="E1010" s="379" t="s">
        <v>4115</v>
      </c>
      <c r="F1010" s="379" t="s">
        <v>4116</v>
      </c>
      <c r="G1010" s="379" t="s">
        <v>4117</v>
      </c>
      <c r="H1010" s="379" t="s">
        <v>4118</v>
      </c>
      <c r="I1010" s="379" t="s">
        <v>2336</v>
      </c>
      <c r="J1010" s="379" t="s">
        <v>4119</v>
      </c>
      <c r="K1010" s="380" t="s">
        <v>797</v>
      </c>
      <c r="L1010" s="382"/>
      <c r="M1010" s="382"/>
    </row>
    <row r="1011" spans="3:13" x14ac:dyDescent="0.3">
      <c r="C1011" s="378">
        <f t="shared" si="15"/>
        <v>1002</v>
      </c>
      <c r="D1011" s="379" t="s">
        <v>4120</v>
      </c>
      <c r="E1011" s="379" t="s">
        <v>4121</v>
      </c>
      <c r="F1011" s="379" t="s">
        <v>4122</v>
      </c>
      <c r="G1011" s="379" t="s">
        <v>4123</v>
      </c>
      <c r="H1011" s="379" t="s">
        <v>4124</v>
      </c>
      <c r="I1011" s="379" t="s">
        <v>1776</v>
      </c>
      <c r="J1011" s="379" t="s">
        <v>4125</v>
      </c>
      <c r="K1011" s="380" t="s">
        <v>797</v>
      </c>
      <c r="L1011" s="382"/>
      <c r="M1011" s="382"/>
    </row>
    <row r="1012" spans="3:13" x14ac:dyDescent="0.3">
      <c r="C1012" s="378">
        <f t="shared" si="15"/>
        <v>1003</v>
      </c>
      <c r="D1012" s="379" t="s">
        <v>4126</v>
      </c>
      <c r="E1012" s="379" t="s">
        <v>4127</v>
      </c>
      <c r="F1012" s="379" t="s">
        <v>1397</v>
      </c>
      <c r="G1012" s="379" t="s">
        <v>4128</v>
      </c>
      <c r="H1012" s="379" t="s">
        <v>2433</v>
      </c>
      <c r="I1012" s="379" t="s">
        <v>1819</v>
      </c>
      <c r="J1012" s="379" t="s">
        <v>2434</v>
      </c>
      <c r="K1012" s="380" t="s">
        <v>797</v>
      </c>
      <c r="L1012" s="382"/>
      <c r="M1012" s="382"/>
    </row>
    <row r="1013" spans="3:13" x14ac:dyDescent="0.3">
      <c r="C1013" s="378">
        <f t="shared" si="15"/>
        <v>1004</v>
      </c>
      <c r="D1013" s="379" t="s">
        <v>3146</v>
      </c>
      <c r="E1013" s="379" t="s">
        <v>4129</v>
      </c>
      <c r="F1013" s="379" t="s">
        <v>4130</v>
      </c>
      <c r="G1013" s="379" t="s">
        <v>2183</v>
      </c>
      <c r="H1013" s="379" t="s">
        <v>2184</v>
      </c>
      <c r="I1013" s="379" t="s">
        <v>795</v>
      </c>
      <c r="J1013" s="379" t="s">
        <v>2185</v>
      </c>
      <c r="K1013" s="380" t="s">
        <v>809</v>
      </c>
      <c r="L1013" s="382"/>
      <c r="M1013" s="382"/>
    </row>
    <row r="1014" spans="3:13" x14ac:dyDescent="0.3">
      <c r="C1014" s="378">
        <f t="shared" si="15"/>
        <v>1005</v>
      </c>
      <c r="D1014" s="379" t="s">
        <v>2529</v>
      </c>
      <c r="E1014" s="379" t="s">
        <v>4131</v>
      </c>
      <c r="F1014" s="379" t="s">
        <v>4132</v>
      </c>
      <c r="G1014" s="379" t="s">
        <v>3561</v>
      </c>
      <c r="H1014" s="379" t="s">
        <v>1458</v>
      </c>
      <c r="I1014" s="379" t="s">
        <v>795</v>
      </c>
      <c r="J1014" s="379" t="s">
        <v>1459</v>
      </c>
      <c r="K1014" s="380" t="s">
        <v>797</v>
      </c>
      <c r="L1014" s="382"/>
      <c r="M1014" s="382"/>
    </row>
    <row r="1015" spans="3:13" x14ac:dyDescent="0.3">
      <c r="C1015" s="378">
        <f t="shared" si="15"/>
        <v>1006</v>
      </c>
      <c r="D1015" s="379" t="s">
        <v>4133</v>
      </c>
      <c r="E1015" s="379" t="s">
        <v>4134</v>
      </c>
      <c r="F1015" s="379" t="s">
        <v>1855</v>
      </c>
      <c r="G1015" s="379" t="s">
        <v>4135</v>
      </c>
      <c r="H1015" s="379" t="s">
        <v>3702</v>
      </c>
      <c r="I1015" s="379" t="s">
        <v>795</v>
      </c>
      <c r="J1015" s="379" t="s">
        <v>2535</v>
      </c>
      <c r="K1015" s="380" t="s">
        <v>797</v>
      </c>
      <c r="L1015" s="382"/>
      <c r="M1015" s="382"/>
    </row>
    <row r="1016" spans="3:13" x14ac:dyDescent="0.3">
      <c r="C1016" s="378">
        <f t="shared" si="15"/>
        <v>1007</v>
      </c>
      <c r="D1016" s="379" t="s">
        <v>4136</v>
      </c>
      <c r="E1016" s="379" t="s">
        <v>4137</v>
      </c>
      <c r="F1016" s="379" t="s">
        <v>1913</v>
      </c>
      <c r="G1016" s="379" t="s">
        <v>4138</v>
      </c>
      <c r="H1016" s="379" t="s">
        <v>2034</v>
      </c>
      <c r="I1016" s="379" t="s">
        <v>795</v>
      </c>
      <c r="J1016" s="379" t="s">
        <v>2035</v>
      </c>
      <c r="K1016" s="380" t="s">
        <v>797</v>
      </c>
      <c r="L1016" s="382"/>
      <c r="M1016" s="382"/>
    </row>
    <row r="1017" spans="3:13" x14ac:dyDescent="0.3">
      <c r="C1017" s="378">
        <f t="shared" si="15"/>
        <v>1008</v>
      </c>
      <c r="D1017" s="379" t="s">
        <v>1802</v>
      </c>
      <c r="E1017" s="379" t="s">
        <v>1646</v>
      </c>
      <c r="F1017" s="379" t="s">
        <v>858</v>
      </c>
      <c r="G1017" s="379" t="s">
        <v>3899</v>
      </c>
      <c r="H1017" s="379" t="s">
        <v>1354</v>
      </c>
      <c r="I1017" s="379" t="s">
        <v>1243</v>
      </c>
      <c r="J1017" s="379" t="s">
        <v>1355</v>
      </c>
      <c r="K1017" s="380" t="s">
        <v>797</v>
      </c>
      <c r="L1017" s="382"/>
      <c r="M1017" s="382"/>
    </row>
    <row r="1018" spans="3:13" x14ac:dyDescent="0.3">
      <c r="C1018" s="378">
        <f t="shared" si="15"/>
        <v>1009</v>
      </c>
      <c r="D1018" s="379" t="s">
        <v>4139</v>
      </c>
      <c r="E1018" s="379" t="s">
        <v>4140</v>
      </c>
      <c r="F1018" s="379" t="s">
        <v>923</v>
      </c>
      <c r="G1018" s="379" t="s">
        <v>4141</v>
      </c>
      <c r="H1018" s="379" t="s">
        <v>4142</v>
      </c>
      <c r="I1018" s="379" t="s">
        <v>1243</v>
      </c>
      <c r="J1018" s="379" t="s">
        <v>4143</v>
      </c>
      <c r="K1018" s="380" t="s">
        <v>797</v>
      </c>
      <c r="L1018" s="382"/>
      <c r="M1018" s="382"/>
    </row>
    <row r="1019" spans="3:13" x14ac:dyDescent="0.3">
      <c r="C1019" s="378">
        <f t="shared" si="15"/>
        <v>1010</v>
      </c>
      <c r="D1019" s="379" t="s">
        <v>4144</v>
      </c>
      <c r="E1019" s="379" t="s">
        <v>4145</v>
      </c>
      <c r="F1019" s="379" t="s">
        <v>805</v>
      </c>
      <c r="G1019" s="379" t="s">
        <v>4146</v>
      </c>
      <c r="H1019" s="379" t="s">
        <v>4147</v>
      </c>
      <c r="I1019" s="379" t="s">
        <v>1243</v>
      </c>
      <c r="J1019" s="379" t="s">
        <v>4148</v>
      </c>
      <c r="K1019" s="380" t="s">
        <v>797</v>
      </c>
      <c r="L1019" s="382"/>
      <c r="M1019" s="382"/>
    </row>
    <row r="1020" spans="3:13" x14ac:dyDescent="0.3">
      <c r="C1020" s="378">
        <f t="shared" si="15"/>
        <v>1011</v>
      </c>
      <c r="D1020" s="379" t="s">
        <v>4149</v>
      </c>
      <c r="E1020" s="379" t="s">
        <v>4150</v>
      </c>
      <c r="F1020" s="379" t="s">
        <v>942</v>
      </c>
      <c r="G1020" s="379" t="s">
        <v>4151</v>
      </c>
      <c r="H1020" s="379" t="s">
        <v>4152</v>
      </c>
      <c r="I1020" s="379" t="s">
        <v>2354</v>
      </c>
      <c r="J1020" s="379" t="s">
        <v>4153</v>
      </c>
      <c r="K1020" s="380" t="s">
        <v>797</v>
      </c>
      <c r="L1020" s="382"/>
      <c r="M1020" s="382"/>
    </row>
    <row r="1021" spans="3:13" x14ac:dyDescent="0.3">
      <c r="C1021" s="378">
        <f t="shared" si="15"/>
        <v>1012</v>
      </c>
      <c r="D1021" s="379" t="s">
        <v>4154</v>
      </c>
      <c r="E1021" s="379" t="s">
        <v>1328</v>
      </c>
      <c r="F1021" s="379" t="s">
        <v>4155</v>
      </c>
      <c r="G1021" s="379" t="s">
        <v>4156</v>
      </c>
      <c r="H1021" s="379" t="s">
        <v>2390</v>
      </c>
      <c r="I1021" s="379" t="s">
        <v>795</v>
      </c>
      <c r="J1021" s="379" t="s">
        <v>1916</v>
      </c>
      <c r="K1021" s="380" t="s">
        <v>797</v>
      </c>
      <c r="L1021" s="382"/>
      <c r="M1021" s="382"/>
    </row>
    <row r="1022" spans="3:13" x14ac:dyDescent="0.3">
      <c r="C1022" s="378">
        <f t="shared" si="15"/>
        <v>1013</v>
      </c>
      <c r="D1022" s="379" t="s">
        <v>2421</v>
      </c>
      <c r="E1022" s="379" t="s">
        <v>4157</v>
      </c>
      <c r="F1022" s="379" t="s">
        <v>4158</v>
      </c>
      <c r="G1022" s="379" t="s">
        <v>2424</v>
      </c>
      <c r="H1022" s="379" t="s">
        <v>1806</v>
      </c>
      <c r="I1022" s="379" t="s">
        <v>1243</v>
      </c>
      <c r="J1022" s="379" t="s">
        <v>1807</v>
      </c>
      <c r="K1022" s="380" t="s">
        <v>797</v>
      </c>
      <c r="L1022" s="382"/>
      <c r="M1022" s="382"/>
    </row>
    <row r="1023" spans="3:13" x14ac:dyDescent="0.3">
      <c r="C1023" s="378">
        <f t="shared" si="15"/>
        <v>1014</v>
      </c>
      <c r="D1023" s="379" t="s">
        <v>4159</v>
      </c>
      <c r="E1023" s="379" t="s">
        <v>4160</v>
      </c>
      <c r="F1023" s="379" t="s">
        <v>821</v>
      </c>
      <c r="G1023" s="379" t="s">
        <v>4161</v>
      </c>
      <c r="H1023" s="379" t="s">
        <v>1069</v>
      </c>
      <c r="I1023" s="379" t="s">
        <v>2785</v>
      </c>
      <c r="J1023" s="379" t="s">
        <v>4162</v>
      </c>
      <c r="K1023" s="380" t="s">
        <v>797</v>
      </c>
      <c r="L1023" s="382"/>
      <c r="M1023" s="382"/>
    </row>
    <row r="1024" spans="3:13" x14ac:dyDescent="0.3">
      <c r="C1024" s="378">
        <f t="shared" si="15"/>
        <v>1015</v>
      </c>
      <c r="D1024" s="379" t="s">
        <v>4066</v>
      </c>
      <c r="E1024" s="379" t="s">
        <v>4067</v>
      </c>
      <c r="F1024" s="379" t="s">
        <v>1525</v>
      </c>
      <c r="G1024" s="379" t="s">
        <v>4068</v>
      </c>
      <c r="H1024" s="379" t="s">
        <v>1468</v>
      </c>
      <c r="I1024" s="379" t="s">
        <v>795</v>
      </c>
      <c r="J1024" s="379" t="s">
        <v>1469</v>
      </c>
      <c r="K1024" s="380" t="s">
        <v>797</v>
      </c>
      <c r="L1024" s="382"/>
      <c r="M1024" s="382"/>
    </row>
    <row r="1025" spans="3:13" x14ac:dyDescent="0.3">
      <c r="C1025" s="378">
        <f t="shared" si="15"/>
        <v>1016</v>
      </c>
      <c r="D1025" s="379" t="s">
        <v>4163</v>
      </c>
      <c r="E1025" s="379" t="s">
        <v>4164</v>
      </c>
      <c r="F1025" s="379" t="s">
        <v>4165</v>
      </c>
      <c r="G1025" s="379" t="s">
        <v>4166</v>
      </c>
      <c r="H1025" s="379" t="s">
        <v>1419</v>
      </c>
      <c r="I1025" s="379" t="s">
        <v>795</v>
      </c>
      <c r="J1025" s="379" t="s">
        <v>2607</v>
      </c>
      <c r="K1025" s="380" t="s">
        <v>797</v>
      </c>
      <c r="L1025" s="382"/>
      <c r="M1025" s="382"/>
    </row>
    <row r="1026" spans="3:13" x14ac:dyDescent="0.3">
      <c r="C1026" s="378">
        <f t="shared" si="15"/>
        <v>1017</v>
      </c>
      <c r="D1026" s="379" t="s">
        <v>4167</v>
      </c>
      <c r="E1026" s="379" t="s">
        <v>3532</v>
      </c>
      <c r="F1026" s="379" t="s">
        <v>3533</v>
      </c>
      <c r="G1026" s="379" t="s">
        <v>2132</v>
      </c>
      <c r="H1026" s="379" t="s">
        <v>1369</v>
      </c>
      <c r="I1026" s="379" t="s">
        <v>795</v>
      </c>
      <c r="J1026" s="379" t="s">
        <v>1370</v>
      </c>
      <c r="K1026" s="380" t="s">
        <v>797</v>
      </c>
      <c r="L1026" s="382"/>
      <c r="M1026" s="382"/>
    </row>
    <row r="1027" spans="3:13" x14ac:dyDescent="0.3">
      <c r="C1027" s="378">
        <f t="shared" si="15"/>
        <v>1018</v>
      </c>
      <c r="D1027" s="379" t="s">
        <v>4168</v>
      </c>
      <c r="E1027" s="379" t="s">
        <v>4169</v>
      </c>
      <c r="F1027" s="379" t="s">
        <v>3920</v>
      </c>
      <c r="G1027" s="379" t="s">
        <v>4170</v>
      </c>
      <c r="H1027" s="379" t="s">
        <v>3082</v>
      </c>
      <c r="I1027" s="379" t="s">
        <v>1382</v>
      </c>
      <c r="J1027" s="379" t="s">
        <v>4171</v>
      </c>
      <c r="K1027" s="380" t="s">
        <v>797</v>
      </c>
      <c r="L1027" s="382"/>
      <c r="M1027" s="382"/>
    </row>
    <row r="1028" spans="3:13" x14ac:dyDescent="0.3">
      <c r="C1028" s="378">
        <f t="shared" si="15"/>
        <v>1019</v>
      </c>
      <c r="D1028" s="379" t="s">
        <v>4172</v>
      </c>
      <c r="E1028" s="379" t="s">
        <v>1782</v>
      </c>
      <c r="F1028" s="379" t="s">
        <v>1025</v>
      </c>
      <c r="G1028" s="379" t="s">
        <v>4173</v>
      </c>
      <c r="H1028" s="379" t="s">
        <v>4174</v>
      </c>
      <c r="I1028" s="379" t="s">
        <v>1761</v>
      </c>
      <c r="J1028" s="379" t="s">
        <v>4175</v>
      </c>
      <c r="K1028" s="380" t="s">
        <v>797</v>
      </c>
      <c r="L1028" s="382"/>
      <c r="M1028" s="382"/>
    </row>
    <row r="1029" spans="3:13" x14ac:dyDescent="0.3">
      <c r="C1029" s="378">
        <f t="shared" si="15"/>
        <v>1020</v>
      </c>
      <c r="D1029" s="379" t="s">
        <v>3443</v>
      </c>
      <c r="E1029" s="379" t="s">
        <v>3444</v>
      </c>
      <c r="F1029" s="379" t="s">
        <v>972</v>
      </c>
      <c r="G1029" s="379" t="s">
        <v>1614</v>
      </c>
      <c r="H1029" s="379" t="s">
        <v>794</v>
      </c>
      <c r="I1029" s="379" t="s">
        <v>795</v>
      </c>
      <c r="J1029" s="379" t="s">
        <v>796</v>
      </c>
      <c r="K1029" s="380" t="s">
        <v>797</v>
      </c>
      <c r="L1029" s="382"/>
      <c r="M1029" s="382"/>
    </row>
    <row r="1030" spans="3:13" x14ac:dyDescent="0.3">
      <c r="C1030" s="378">
        <f t="shared" si="15"/>
        <v>1021</v>
      </c>
      <c r="D1030" s="379" t="s">
        <v>4176</v>
      </c>
      <c r="E1030" s="379" t="s">
        <v>4177</v>
      </c>
      <c r="F1030" s="379" t="s">
        <v>821</v>
      </c>
      <c r="G1030" s="379" t="s">
        <v>4178</v>
      </c>
      <c r="H1030" s="379" t="s">
        <v>2617</v>
      </c>
      <c r="I1030" s="379" t="s">
        <v>795</v>
      </c>
      <c r="J1030" s="379" t="s">
        <v>4179</v>
      </c>
      <c r="K1030" s="380" t="s">
        <v>797</v>
      </c>
      <c r="L1030" s="382"/>
      <c r="M1030" s="382"/>
    </row>
    <row r="1031" spans="3:13" x14ac:dyDescent="0.3">
      <c r="C1031" s="378">
        <f t="shared" si="15"/>
        <v>1022</v>
      </c>
      <c r="D1031" s="379" t="s">
        <v>1785</v>
      </c>
      <c r="E1031" s="379" t="s">
        <v>3915</v>
      </c>
      <c r="F1031" s="379" t="s">
        <v>3916</v>
      </c>
      <c r="G1031" s="379" t="s">
        <v>1788</v>
      </c>
      <c r="H1031" s="379" t="s">
        <v>1438</v>
      </c>
      <c r="I1031" s="379" t="s">
        <v>795</v>
      </c>
      <c r="J1031" s="379" t="s">
        <v>1439</v>
      </c>
      <c r="K1031" s="380" t="s">
        <v>797</v>
      </c>
      <c r="L1031" s="382"/>
      <c r="M1031" s="382"/>
    </row>
    <row r="1032" spans="3:13" x14ac:dyDescent="0.3">
      <c r="C1032" s="378">
        <f t="shared" si="15"/>
        <v>1023</v>
      </c>
      <c r="D1032" s="379" t="s">
        <v>1489</v>
      </c>
      <c r="E1032" s="379" t="s">
        <v>1490</v>
      </c>
      <c r="F1032" s="379" t="s">
        <v>1491</v>
      </c>
      <c r="G1032" s="379" t="s">
        <v>4180</v>
      </c>
      <c r="H1032" s="379" t="s">
        <v>1445</v>
      </c>
      <c r="I1032" s="379" t="s">
        <v>795</v>
      </c>
      <c r="J1032" s="379" t="s">
        <v>1446</v>
      </c>
      <c r="K1032" s="380" t="s">
        <v>908</v>
      </c>
      <c r="L1032" s="382"/>
      <c r="M1032" s="382"/>
    </row>
    <row r="1033" spans="3:13" x14ac:dyDescent="0.3">
      <c r="C1033" s="378">
        <f t="shared" si="15"/>
        <v>1024</v>
      </c>
      <c r="D1033" s="379" t="s">
        <v>3481</v>
      </c>
      <c r="E1033" s="379" t="s">
        <v>4181</v>
      </c>
      <c r="F1033" s="379" t="s">
        <v>1110</v>
      </c>
      <c r="G1033" s="379" t="s">
        <v>3483</v>
      </c>
      <c r="H1033" s="379" t="s">
        <v>3484</v>
      </c>
      <c r="I1033" s="379" t="s">
        <v>1819</v>
      </c>
      <c r="J1033" s="379" t="s">
        <v>3485</v>
      </c>
      <c r="K1033" s="380" t="s">
        <v>797</v>
      </c>
      <c r="L1033" s="382"/>
      <c r="M1033" s="382"/>
    </row>
    <row r="1034" spans="3:13" x14ac:dyDescent="0.3">
      <c r="C1034" s="378">
        <f t="shared" si="15"/>
        <v>1025</v>
      </c>
      <c r="D1034" s="379" t="s">
        <v>4182</v>
      </c>
      <c r="E1034" s="379" t="s">
        <v>4183</v>
      </c>
      <c r="F1034" s="379" t="s">
        <v>1823</v>
      </c>
      <c r="G1034" s="379" t="s">
        <v>4184</v>
      </c>
      <c r="H1034" s="379" t="s">
        <v>1521</v>
      </c>
      <c r="I1034" s="379" t="s">
        <v>795</v>
      </c>
      <c r="J1034" s="379" t="s">
        <v>1916</v>
      </c>
      <c r="K1034" s="380" t="s">
        <v>797</v>
      </c>
      <c r="L1034" s="382"/>
      <c r="M1034" s="382"/>
    </row>
    <row r="1035" spans="3:13" x14ac:dyDescent="0.3">
      <c r="C1035" s="378">
        <f t="shared" si="15"/>
        <v>1026</v>
      </c>
      <c r="D1035" s="379" t="s">
        <v>2780</v>
      </c>
      <c r="E1035" s="379" t="s">
        <v>2112</v>
      </c>
      <c r="F1035" s="379" t="s">
        <v>4185</v>
      </c>
      <c r="G1035" s="379" t="s">
        <v>2783</v>
      </c>
      <c r="H1035" s="379" t="s">
        <v>2784</v>
      </c>
      <c r="I1035" s="379" t="s">
        <v>2785</v>
      </c>
      <c r="J1035" s="379" t="s">
        <v>2786</v>
      </c>
      <c r="K1035" s="380" t="s">
        <v>797</v>
      </c>
      <c r="L1035" s="382"/>
      <c r="M1035" s="382"/>
    </row>
    <row r="1036" spans="3:13" x14ac:dyDescent="0.3">
      <c r="C1036" s="378">
        <f t="shared" ref="C1036:C1099" si="16">C1035+1</f>
        <v>1027</v>
      </c>
      <c r="D1036" s="379" t="s">
        <v>4186</v>
      </c>
      <c r="E1036" s="379" t="s">
        <v>4187</v>
      </c>
      <c r="F1036" s="379" t="s">
        <v>4188</v>
      </c>
      <c r="G1036" s="379" t="s">
        <v>4189</v>
      </c>
      <c r="H1036" s="379" t="s">
        <v>3454</v>
      </c>
      <c r="I1036" s="379" t="s">
        <v>795</v>
      </c>
      <c r="J1036" s="379" t="s">
        <v>4190</v>
      </c>
      <c r="K1036" s="380" t="s">
        <v>797</v>
      </c>
      <c r="L1036" s="382"/>
      <c r="M1036" s="382"/>
    </row>
    <row r="1037" spans="3:13" x14ac:dyDescent="0.3">
      <c r="C1037" s="378">
        <f t="shared" si="16"/>
        <v>1028</v>
      </c>
      <c r="D1037" s="379" t="s">
        <v>2361</v>
      </c>
      <c r="E1037" s="379" t="s">
        <v>3943</v>
      </c>
      <c r="F1037" s="379" t="s">
        <v>4191</v>
      </c>
      <c r="G1037" s="379" t="s">
        <v>2362</v>
      </c>
      <c r="H1037" s="379" t="s">
        <v>2363</v>
      </c>
      <c r="I1037" s="379" t="s">
        <v>1382</v>
      </c>
      <c r="J1037" s="379" t="s">
        <v>2364</v>
      </c>
      <c r="K1037" s="380" t="s">
        <v>797</v>
      </c>
      <c r="L1037" s="382"/>
      <c r="M1037" s="382"/>
    </row>
    <row r="1038" spans="3:13" x14ac:dyDescent="0.3">
      <c r="C1038" s="378">
        <f t="shared" si="16"/>
        <v>1029</v>
      </c>
      <c r="D1038" s="379" t="s">
        <v>4192</v>
      </c>
      <c r="E1038" s="379" t="s">
        <v>3369</v>
      </c>
      <c r="F1038" s="379" t="s">
        <v>923</v>
      </c>
      <c r="G1038" s="379" t="s">
        <v>4193</v>
      </c>
      <c r="H1038" s="379" t="s">
        <v>1419</v>
      </c>
      <c r="I1038" s="379" t="s">
        <v>795</v>
      </c>
      <c r="J1038" s="379" t="s">
        <v>2185</v>
      </c>
      <c r="K1038" s="380" t="s">
        <v>797</v>
      </c>
      <c r="L1038" s="382"/>
      <c r="M1038" s="382"/>
    </row>
    <row r="1039" spans="3:13" x14ac:dyDescent="0.3">
      <c r="C1039" s="378">
        <f t="shared" si="16"/>
        <v>1030</v>
      </c>
      <c r="D1039" s="379" t="s">
        <v>4194</v>
      </c>
      <c r="E1039" s="379" t="s">
        <v>4195</v>
      </c>
      <c r="F1039" s="379" t="s">
        <v>4196</v>
      </c>
      <c r="G1039" s="379" t="s">
        <v>4197</v>
      </c>
      <c r="H1039" s="379" t="s">
        <v>2776</v>
      </c>
      <c r="I1039" s="379" t="s">
        <v>795</v>
      </c>
      <c r="J1039" s="379" t="s">
        <v>3761</v>
      </c>
      <c r="K1039" s="380" t="s">
        <v>797</v>
      </c>
      <c r="L1039" s="382"/>
      <c r="M1039" s="382"/>
    </row>
    <row r="1040" spans="3:13" x14ac:dyDescent="0.3">
      <c r="C1040" s="378">
        <f t="shared" si="16"/>
        <v>1031</v>
      </c>
      <c r="D1040" s="379" t="s">
        <v>2598</v>
      </c>
      <c r="E1040" s="379" t="s">
        <v>4198</v>
      </c>
      <c r="F1040" s="379" t="s">
        <v>4199</v>
      </c>
      <c r="G1040" s="379" t="s">
        <v>2600</v>
      </c>
      <c r="H1040" s="379" t="s">
        <v>2601</v>
      </c>
      <c r="I1040" s="379" t="s">
        <v>2602</v>
      </c>
      <c r="J1040" s="379" t="s">
        <v>2603</v>
      </c>
      <c r="K1040" s="380" t="s">
        <v>797</v>
      </c>
      <c r="L1040" s="382"/>
      <c r="M1040" s="382"/>
    </row>
    <row r="1041" spans="3:13" x14ac:dyDescent="0.3">
      <c r="C1041" s="378">
        <f t="shared" si="16"/>
        <v>1032</v>
      </c>
      <c r="D1041" s="379" t="s">
        <v>4200</v>
      </c>
      <c r="E1041" s="379" t="s">
        <v>4201</v>
      </c>
      <c r="F1041" s="379" t="s">
        <v>3299</v>
      </c>
      <c r="G1041" s="379" t="s">
        <v>4202</v>
      </c>
      <c r="H1041" s="379" t="s">
        <v>1419</v>
      </c>
      <c r="I1041" s="379" t="s">
        <v>795</v>
      </c>
      <c r="J1041" s="379" t="s">
        <v>4203</v>
      </c>
      <c r="K1041" s="380" t="s">
        <v>797</v>
      </c>
      <c r="L1041" s="382"/>
      <c r="M1041" s="382"/>
    </row>
    <row r="1042" spans="3:13" x14ac:dyDescent="0.3">
      <c r="C1042" s="378">
        <f t="shared" si="16"/>
        <v>1033</v>
      </c>
      <c r="D1042" s="379" t="s">
        <v>4204</v>
      </c>
      <c r="E1042" s="379" t="s">
        <v>4205</v>
      </c>
      <c r="F1042" s="379" t="s">
        <v>4206</v>
      </c>
      <c r="G1042" s="379" t="s">
        <v>4207</v>
      </c>
      <c r="H1042" s="379" t="s">
        <v>1531</v>
      </c>
      <c r="I1042" s="379" t="s">
        <v>1382</v>
      </c>
      <c r="J1042" s="379" t="s">
        <v>4208</v>
      </c>
      <c r="K1042" s="380" t="s">
        <v>797</v>
      </c>
      <c r="L1042" s="382"/>
      <c r="M1042" s="382"/>
    </row>
    <row r="1043" spans="3:13" x14ac:dyDescent="0.3">
      <c r="C1043" s="378">
        <f t="shared" si="16"/>
        <v>1034</v>
      </c>
      <c r="D1043" s="379" t="s">
        <v>4209</v>
      </c>
      <c r="E1043" s="379" t="s">
        <v>4210</v>
      </c>
      <c r="F1043" s="379" t="s">
        <v>1149</v>
      </c>
      <c r="G1043" s="379" t="s">
        <v>4211</v>
      </c>
      <c r="H1043" s="379" t="s">
        <v>2499</v>
      </c>
      <c r="I1043" s="379" t="s">
        <v>1243</v>
      </c>
      <c r="J1043" s="379" t="s">
        <v>2500</v>
      </c>
      <c r="K1043" s="380" t="s">
        <v>908</v>
      </c>
      <c r="L1043" s="382"/>
      <c r="M1043" s="382"/>
    </row>
    <row r="1044" spans="3:13" x14ac:dyDescent="0.3">
      <c r="C1044" s="378">
        <f t="shared" si="16"/>
        <v>1035</v>
      </c>
      <c r="D1044" s="379" t="s">
        <v>4212</v>
      </c>
      <c r="E1044" s="379" t="s">
        <v>4213</v>
      </c>
      <c r="F1044" s="379" t="s">
        <v>4214</v>
      </c>
      <c r="G1044" s="379" t="s">
        <v>4215</v>
      </c>
      <c r="H1044" s="379" t="s">
        <v>4216</v>
      </c>
      <c r="I1044" s="379" t="s">
        <v>2940</v>
      </c>
      <c r="J1044" s="379" t="s">
        <v>4217</v>
      </c>
      <c r="K1044" s="380" t="s">
        <v>797</v>
      </c>
      <c r="L1044" s="382"/>
      <c r="M1044" s="382"/>
    </row>
    <row r="1045" spans="3:13" x14ac:dyDescent="0.3">
      <c r="C1045" s="378">
        <f t="shared" si="16"/>
        <v>1036</v>
      </c>
      <c r="D1045" s="379" t="s">
        <v>4218</v>
      </c>
      <c r="E1045" s="379" t="s">
        <v>4219</v>
      </c>
      <c r="F1045" s="379" t="s">
        <v>4220</v>
      </c>
      <c r="G1045" s="379" t="s">
        <v>4221</v>
      </c>
      <c r="H1045" s="379" t="s">
        <v>1734</v>
      </c>
      <c r="I1045" s="379" t="s">
        <v>795</v>
      </c>
      <c r="J1045" s="379" t="s">
        <v>1927</v>
      </c>
      <c r="K1045" s="380" t="s">
        <v>797</v>
      </c>
      <c r="L1045" s="382"/>
      <c r="M1045" s="382"/>
    </row>
    <row r="1046" spans="3:13" x14ac:dyDescent="0.3">
      <c r="C1046" s="378">
        <f t="shared" si="16"/>
        <v>1037</v>
      </c>
      <c r="D1046" s="379" t="s">
        <v>4222</v>
      </c>
      <c r="E1046" s="379" t="s">
        <v>4223</v>
      </c>
      <c r="F1046" s="379" t="s">
        <v>1680</v>
      </c>
      <c r="G1046" s="379" t="s">
        <v>4224</v>
      </c>
      <c r="H1046" s="379" t="s">
        <v>4225</v>
      </c>
      <c r="I1046" s="379" t="s">
        <v>4226</v>
      </c>
      <c r="J1046" s="379" t="s">
        <v>4227</v>
      </c>
      <c r="K1046" s="380" t="s">
        <v>797</v>
      </c>
      <c r="L1046" s="382"/>
      <c r="M1046" s="382"/>
    </row>
    <row r="1047" spans="3:13" x14ac:dyDescent="0.3">
      <c r="C1047" s="378">
        <f t="shared" si="16"/>
        <v>1038</v>
      </c>
      <c r="D1047" s="379" t="s">
        <v>4228</v>
      </c>
      <c r="E1047" s="379" t="s">
        <v>2998</v>
      </c>
      <c r="F1047" s="379" t="s">
        <v>4229</v>
      </c>
      <c r="G1047" s="379" t="s">
        <v>4230</v>
      </c>
      <c r="H1047" s="379" t="s">
        <v>4231</v>
      </c>
      <c r="I1047" s="379" t="s">
        <v>2174</v>
      </c>
      <c r="J1047" s="379" t="s">
        <v>4232</v>
      </c>
      <c r="K1047" s="380" t="s">
        <v>797</v>
      </c>
      <c r="L1047" s="382"/>
      <c r="M1047" s="382"/>
    </row>
    <row r="1048" spans="3:13" x14ac:dyDescent="0.3">
      <c r="C1048" s="378">
        <f t="shared" si="16"/>
        <v>1039</v>
      </c>
      <c r="D1048" s="379" t="s">
        <v>4233</v>
      </c>
      <c r="E1048" s="379" t="s">
        <v>4234</v>
      </c>
      <c r="F1048" s="379" t="s">
        <v>4235</v>
      </c>
      <c r="G1048" s="379" t="s">
        <v>4236</v>
      </c>
      <c r="H1048" s="379" t="s">
        <v>1873</v>
      </c>
      <c r="I1048" s="379" t="s">
        <v>1819</v>
      </c>
      <c r="J1048" s="379" t="s">
        <v>1874</v>
      </c>
      <c r="K1048" s="380" t="s">
        <v>797</v>
      </c>
      <c r="L1048" s="382"/>
      <c r="M1048" s="382"/>
    </row>
    <row r="1049" spans="3:13" x14ac:dyDescent="0.3">
      <c r="C1049" s="378">
        <f t="shared" si="16"/>
        <v>1040</v>
      </c>
      <c r="D1049" s="379" t="s">
        <v>4237</v>
      </c>
      <c r="E1049" s="379" t="s">
        <v>4238</v>
      </c>
      <c r="F1049" s="379" t="s">
        <v>3707</v>
      </c>
      <c r="G1049" s="379" t="s">
        <v>4239</v>
      </c>
      <c r="H1049" s="379" t="s">
        <v>1521</v>
      </c>
      <c r="I1049" s="379" t="s">
        <v>795</v>
      </c>
      <c r="J1049" s="379" t="s">
        <v>1522</v>
      </c>
      <c r="K1049" s="380" t="s">
        <v>797</v>
      </c>
      <c r="L1049" s="382"/>
      <c r="M1049" s="382"/>
    </row>
    <row r="1050" spans="3:13" x14ac:dyDescent="0.3">
      <c r="C1050" s="378">
        <f t="shared" si="16"/>
        <v>1041</v>
      </c>
      <c r="D1050" s="379" t="s">
        <v>4240</v>
      </c>
      <c r="E1050" s="379" t="s">
        <v>4241</v>
      </c>
      <c r="F1050" s="379" t="s">
        <v>2686</v>
      </c>
      <c r="G1050" s="379" t="s">
        <v>4242</v>
      </c>
      <c r="H1050" s="379" t="s">
        <v>1521</v>
      </c>
      <c r="I1050" s="379" t="s">
        <v>795</v>
      </c>
      <c r="J1050" s="379" t="s">
        <v>1522</v>
      </c>
      <c r="K1050" s="380" t="s">
        <v>797</v>
      </c>
      <c r="L1050" s="382"/>
      <c r="M1050" s="382"/>
    </row>
    <row r="1051" spans="3:13" x14ac:dyDescent="0.3">
      <c r="C1051" s="378">
        <f t="shared" si="16"/>
        <v>1042</v>
      </c>
      <c r="D1051" s="379" t="s">
        <v>4243</v>
      </c>
      <c r="E1051" s="379" t="s">
        <v>1164</v>
      </c>
      <c r="F1051" s="379" t="s">
        <v>1149</v>
      </c>
      <c r="G1051" s="379" t="s">
        <v>4244</v>
      </c>
      <c r="H1051" s="379" t="s">
        <v>1521</v>
      </c>
      <c r="I1051" s="379" t="s">
        <v>795</v>
      </c>
      <c r="J1051" s="379" t="s">
        <v>1916</v>
      </c>
      <c r="K1051" s="380" t="s">
        <v>797</v>
      </c>
      <c r="L1051" s="382"/>
      <c r="M1051" s="382"/>
    </row>
    <row r="1052" spans="3:13" x14ac:dyDescent="0.3">
      <c r="C1052" s="378">
        <f t="shared" si="16"/>
        <v>1043</v>
      </c>
      <c r="D1052" s="379" t="s">
        <v>4245</v>
      </c>
      <c r="E1052" s="379" t="s">
        <v>2717</v>
      </c>
      <c r="F1052" s="379" t="s">
        <v>4246</v>
      </c>
      <c r="G1052" s="379" t="s">
        <v>4247</v>
      </c>
      <c r="H1052" s="379" t="s">
        <v>4248</v>
      </c>
      <c r="I1052" s="379" t="s">
        <v>1761</v>
      </c>
      <c r="J1052" s="379" t="s">
        <v>4249</v>
      </c>
      <c r="K1052" s="380" t="s">
        <v>797</v>
      </c>
      <c r="L1052" s="382"/>
      <c r="M1052" s="382"/>
    </row>
    <row r="1053" spans="3:13" x14ac:dyDescent="0.3">
      <c r="C1053" s="378">
        <f t="shared" si="16"/>
        <v>1044</v>
      </c>
      <c r="D1053" s="379" t="s">
        <v>2800</v>
      </c>
      <c r="E1053" s="379" t="s">
        <v>4250</v>
      </c>
      <c r="F1053" s="379" t="s">
        <v>4251</v>
      </c>
      <c r="G1053" s="379" t="s">
        <v>2803</v>
      </c>
      <c r="H1053" s="379" t="s">
        <v>2804</v>
      </c>
      <c r="I1053" s="379" t="s">
        <v>2785</v>
      </c>
      <c r="J1053" s="379" t="s">
        <v>2805</v>
      </c>
      <c r="K1053" s="380" t="s">
        <v>797</v>
      </c>
      <c r="L1053" s="382"/>
      <c r="M1053" s="382"/>
    </row>
    <row r="1054" spans="3:13" x14ac:dyDescent="0.3">
      <c r="C1054" s="378">
        <f t="shared" si="16"/>
        <v>1045</v>
      </c>
      <c r="D1054" s="379" t="s">
        <v>4252</v>
      </c>
      <c r="E1054" s="379" t="s">
        <v>4253</v>
      </c>
      <c r="F1054" s="379" t="s">
        <v>1799</v>
      </c>
      <c r="G1054" s="379" t="s">
        <v>4254</v>
      </c>
      <c r="H1054" s="379" t="s">
        <v>1672</v>
      </c>
      <c r="I1054" s="379" t="s">
        <v>795</v>
      </c>
      <c r="J1054" s="379" t="s">
        <v>1673</v>
      </c>
      <c r="K1054" s="380" t="s">
        <v>797</v>
      </c>
      <c r="L1054" s="382"/>
      <c r="M1054" s="382"/>
    </row>
    <row r="1055" spans="3:13" x14ac:dyDescent="0.3">
      <c r="C1055" s="378">
        <f t="shared" si="16"/>
        <v>1046</v>
      </c>
      <c r="D1055" s="379" t="s">
        <v>4255</v>
      </c>
      <c r="E1055" s="379" t="s">
        <v>4256</v>
      </c>
      <c r="F1055" s="379" t="s">
        <v>4257</v>
      </c>
      <c r="G1055" s="379" t="s">
        <v>4258</v>
      </c>
      <c r="H1055" s="379" t="s">
        <v>4259</v>
      </c>
      <c r="I1055" s="379" t="s">
        <v>1243</v>
      </c>
      <c r="J1055" s="379" t="s">
        <v>4260</v>
      </c>
      <c r="K1055" s="380" t="s">
        <v>797</v>
      </c>
      <c r="L1055" s="382"/>
      <c r="M1055" s="382"/>
    </row>
    <row r="1056" spans="3:13" x14ac:dyDescent="0.3">
      <c r="C1056" s="378">
        <f t="shared" si="16"/>
        <v>1047</v>
      </c>
      <c r="D1056" s="379" t="s">
        <v>4261</v>
      </c>
      <c r="E1056" s="379" t="s">
        <v>4262</v>
      </c>
      <c r="F1056" s="379" t="s">
        <v>4165</v>
      </c>
      <c r="G1056" s="379" t="s">
        <v>4263</v>
      </c>
      <c r="H1056" s="379" t="s">
        <v>1605</v>
      </c>
      <c r="I1056" s="379" t="s">
        <v>795</v>
      </c>
      <c r="J1056" s="379" t="s">
        <v>1606</v>
      </c>
      <c r="K1056" s="380" t="s">
        <v>797</v>
      </c>
      <c r="L1056" s="382"/>
      <c r="M1056" s="382"/>
    </row>
    <row r="1057" spans="3:13" x14ac:dyDescent="0.3">
      <c r="C1057" s="378">
        <f t="shared" si="16"/>
        <v>1048</v>
      </c>
      <c r="D1057" s="379" t="s">
        <v>3527</v>
      </c>
      <c r="E1057" s="379" t="s">
        <v>4264</v>
      </c>
      <c r="F1057" s="379" t="s">
        <v>1411</v>
      </c>
      <c r="G1057" s="379" t="s">
        <v>3530</v>
      </c>
      <c r="H1057" s="379" t="s">
        <v>1521</v>
      </c>
      <c r="I1057" s="379" t="s">
        <v>795</v>
      </c>
      <c r="J1057" s="379" t="s">
        <v>1916</v>
      </c>
      <c r="K1057" s="380" t="s">
        <v>797</v>
      </c>
      <c r="L1057" s="382"/>
      <c r="M1057" s="382"/>
    </row>
    <row r="1058" spans="3:13" x14ac:dyDescent="0.3">
      <c r="C1058" s="378">
        <f t="shared" si="16"/>
        <v>1049</v>
      </c>
      <c r="D1058" s="379" t="s">
        <v>2146</v>
      </c>
      <c r="E1058" s="379" t="s">
        <v>1245</v>
      </c>
      <c r="F1058" s="379" t="s">
        <v>1246</v>
      </c>
      <c r="G1058" s="379" t="s">
        <v>2147</v>
      </c>
      <c r="H1058" s="379" t="s">
        <v>1369</v>
      </c>
      <c r="I1058" s="379" t="s">
        <v>795</v>
      </c>
      <c r="J1058" s="379" t="s">
        <v>1370</v>
      </c>
      <c r="K1058" s="380" t="s">
        <v>908</v>
      </c>
      <c r="L1058" s="382"/>
      <c r="M1058" s="382"/>
    </row>
    <row r="1059" spans="3:13" x14ac:dyDescent="0.3">
      <c r="C1059" s="378">
        <f t="shared" si="16"/>
        <v>1050</v>
      </c>
      <c r="D1059" s="379" t="s">
        <v>4265</v>
      </c>
      <c r="E1059" s="379" t="s">
        <v>4266</v>
      </c>
      <c r="F1059" s="379" t="s">
        <v>805</v>
      </c>
      <c r="G1059" s="379" t="s">
        <v>4267</v>
      </c>
      <c r="H1059" s="379" t="s">
        <v>4268</v>
      </c>
      <c r="I1059" s="379" t="s">
        <v>1776</v>
      </c>
      <c r="J1059" s="379" t="s">
        <v>4269</v>
      </c>
      <c r="K1059" s="380" t="s">
        <v>797</v>
      </c>
      <c r="L1059" s="382"/>
      <c r="M1059" s="382"/>
    </row>
    <row r="1060" spans="3:13" x14ac:dyDescent="0.3">
      <c r="C1060" s="378">
        <f t="shared" si="16"/>
        <v>1051</v>
      </c>
      <c r="D1060" s="379" t="s">
        <v>4270</v>
      </c>
      <c r="E1060" s="379" t="s">
        <v>4271</v>
      </c>
      <c r="F1060" s="379" t="s">
        <v>4257</v>
      </c>
      <c r="G1060" s="379" t="s">
        <v>4272</v>
      </c>
      <c r="H1060" s="379" t="s">
        <v>4273</v>
      </c>
      <c r="I1060" s="379" t="s">
        <v>1243</v>
      </c>
      <c r="J1060" s="379" t="s">
        <v>4274</v>
      </c>
      <c r="K1060" s="380" t="s">
        <v>797</v>
      </c>
      <c r="L1060" s="382"/>
      <c r="M1060" s="382"/>
    </row>
    <row r="1061" spans="3:13" x14ac:dyDescent="0.3">
      <c r="C1061" s="378">
        <f t="shared" si="16"/>
        <v>1052</v>
      </c>
      <c r="D1061" s="379" t="s">
        <v>4275</v>
      </c>
      <c r="E1061" s="379" t="s">
        <v>4276</v>
      </c>
      <c r="F1061" s="379" t="s">
        <v>972</v>
      </c>
      <c r="G1061" s="379" t="s">
        <v>4277</v>
      </c>
      <c r="H1061" s="379" t="s">
        <v>4278</v>
      </c>
      <c r="I1061" s="379" t="s">
        <v>4279</v>
      </c>
      <c r="J1061" s="379" t="s">
        <v>4280</v>
      </c>
      <c r="K1061" s="380" t="s">
        <v>797</v>
      </c>
      <c r="L1061" s="382"/>
      <c r="M1061" s="382"/>
    </row>
    <row r="1062" spans="3:13" x14ac:dyDescent="0.3">
      <c r="C1062" s="378">
        <f t="shared" si="16"/>
        <v>1053</v>
      </c>
      <c r="D1062" s="379" t="s">
        <v>4281</v>
      </c>
      <c r="E1062" s="379" t="s">
        <v>2631</v>
      </c>
      <c r="F1062" s="379" t="s">
        <v>875</v>
      </c>
      <c r="G1062" s="379" t="s">
        <v>4282</v>
      </c>
      <c r="H1062" s="379" t="s">
        <v>1734</v>
      </c>
      <c r="I1062" s="379" t="s">
        <v>795</v>
      </c>
      <c r="J1062" s="379" t="s">
        <v>1927</v>
      </c>
      <c r="K1062" s="380" t="s">
        <v>797</v>
      </c>
      <c r="L1062" s="382"/>
      <c r="M1062" s="382"/>
    </row>
    <row r="1063" spans="3:13" x14ac:dyDescent="0.3">
      <c r="C1063" s="378">
        <f t="shared" si="16"/>
        <v>1054</v>
      </c>
      <c r="D1063" s="379" t="s">
        <v>4283</v>
      </c>
      <c r="E1063" s="379" t="s">
        <v>4284</v>
      </c>
      <c r="F1063" s="379" t="s">
        <v>4285</v>
      </c>
      <c r="G1063" s="379" t="s">
        <v>4286</v>
      </c>
      <c r="H1063" s="379" t="s">
        <v>4287</v>
      </c>
      <c r="I1063" s="379" t="s">
        <v>1243</v>
      </c>
      <c r="J1063" s="379" t="s">
        <v>4288</v>
      </c>
      <c r="K1063" s="380" t="s">
        <v>797</v>
      </c>
      <c r="L1063" s="382"/>
      <c r="M1063" s="382"/>
    </row>
    <row r="1064" spans="3:13" x14ac:dyDescent="0.3">
      <c r="C1064" s="378">
        <f t="shared" si="16"/>
        <v>1055</v>
      </c>
      <c r="D1064" s="379" t="s">
        <v>4289</v>
      </c>
      <c r="E1064" s="379" t="s">
        <v>4290</v>
      </c>
      <c r="F1064" s="379" t="s">
        <v>4291</v>
      </c>
      <c r="G1064" s="379" t="s">
        <v>4292</v>
      </c>
      <c r="H1064" s="379" t="s">
        <v>4293</v>
      </c>
      <c r="I1064" s="379" t="s">
        <v>795</v>
      </c>
      <c r="J1064" s="379" t="s">
        <v>4294</v>
      </c>
      <c r="K1064" s="380" t="s">
        <v>797</v>
      </c>
      <c r="L1064" s="382"/>
      <c r="M1064" s="382"/>
    </row>
    <row r="1065" spans="3:13" x14ac:dyDescent="0.3">
      <c r="C1065" s="378">
        <f t="shared" si="16"/>
        <v>1056</v>
      </c>
      <c r="D1065" s="379" t="s">
        <v>1802</v>
      </c>
      <c r="E1065" s="379" t="s">
        <v>1803</v>
      </c>
      <c r="F1065" s="379" t="s">
        <v>1804</v>
      </c>
      <c r="G1065" s="379" t="s">
        <v>3899</v>
      </c>
      <c r="H1065" s="379" t="s">
        <v>1354</v>
      </c>
      <c r="I1065" s="379" t="s">
        <v>1243</v>
      </c>
      <c r="J1065" s="379" t="s">
        <v>1355</v>
      </c>
      <c r="K1065" s="380" t="s">
        <v>797</v>
      </c>
      <c r="L1065" s="382"/>
      <c r="M1065" s="382"/>
    </row>
    <row r="1066" spans="3:13" x14ac:dyDescent="0.3">
      <c r="C1066" s="378">
        <f t="shared" si="16"/>
        <v>1057</v>
      </c>
      <c r="D1066" s="379" t="s">
        <v>4295</v>
      </c>
      <c r="E1066" s="379" t="s">
        <v>4296</v>
      </c>
      <c r="F1066" s="379" t="s">
        <v>946</v>
      </c>
      <c r="G1066" s="379" t="s">
        <v>4297</v>
      </c>
      <c r="H1066" s="379" t="s">
        <v>4298</v>
      </c>
      <c r="I1066" s="379" t="s">
        <v>1776</v>
      </c>
      <c r="J1066" s="379" t="s">
        <v>4299</v>
      </c>
      <c r="K1066" s="380" t="s">
        <v>797</v>
      </c>
      <c r="L1066" s="382"/>
      <c r="M1066" s="382"/>
    </row>
    <row r="1067" spans="3:13" x14ac:dyDescent="0.3">
      <c r="C1067" s="378">
        <f t="shared" si="16"/>
        <v>1058</v>
      </c>
      <c r="D1067" s="379" t="s">
        <v>4300</v>
      </c>
      <c r="E1067" s="379" t="s">
        <v>1164</v>
      </c>
      <c r="F1067" s="379" t="s">
        <v>1149</v>
      </c>
      <c r="G1067" s="379" t="s">
        <v>4244</v>
      </c>
      <c r="H1067" s="379" t="s">
        <v>1521</v>
      </c>
      <c r="I1067" s="379" t="s">
        <v>795</v>
      </c>
      <c r="J1067" s="379" t="s">
        <v>1916</v>
      </c>
      <c r="K1067" s="380" t="s">
        <v>797</v>
      </c>
      <c r="L1067" s="382"/>
      <c r="M1067" s="382"/>
    </row>
    <row r="1068" spans="3:13" x14ac:dyDescent="0.3">
      <c r="C1068" s="378">
        <f t="shared" si="16"/>
        <v>1059</v>
      </c>
      <c r="D1068" s="379" t="s">
        <v>4301</v>
      </c>
      <c r="E1068" s="379" t="s">
        <v>4302</v>
      </c>
      <c r="F1068" s="379" t="s">
        <v>1443</v>
      </c>
      <c r="G1068" s="379" t="s">
        <v>4303</v>
      </c>
      <c r="H1068" s="379" t="s">
        <v>4304</v>
      </c>
      <c r="I1068" s="379" t="s">
        <v>2823</v>
      </c>
      <c r="J1068" s="379" t="s">
        <v>4305</v>
      </c>
      <c r="K1068" s="380" t="s">
        <v>797</v>
      </c>
      <c r="L1068" s="382"/>
      <c r="M1068" s="382"/>
    </row>
    <row r="1069" spans="3:13" x14ac:dyDescent="0.3">
      <c r="C1069" s="378">
        <f t="shared" si="16"/>
        <v>1060</v>
      </c>
      <c r="D1069" s="379" t="s">
        <v>4306</v>
      </c>
      <c r="E1069" s="379" t="s">
        <v>1836</v>
      </c>
      <c r="F1069" s="379" t="s">
        <v>4191</v>
      </c>
      <c r="G1069" s="379" t="s">
        <v>4307</v>
      </c>
      <c r="H1069" s="379" t="s">
        <v>1419</v>
      </c>
      <c r="I1069" s="379" t="s">
        <v>795</v>
      </c>
      <c r="J1069" s="379" t="s">
        <v>4308</v>
      </c>
      <c r="K1069" s="380" t="s">
        <v>797</v>
      </c>
      <c r="L1069" s="382"/>
      <c r="M1069" s="382"/>
    </row>
    <row r="1070" spans="3:13" x14ac:dyDescent="0.3">
      <c r="C1070" s="378">
        <f t="shared" si="16"/>
        <v>1061</v>
      </c>
      <c r="D1070" s="379" t="s">
        <v>4309</v>
      </c>
      <c r="E1070" s="379" t="s">
        <v>4310</v>
      </c>
      <c r="F1070" s="379" t="s">
        <v>4311</v>
      </c>
      <c r="G1070" s="379" t="s">
        <v>4312</v>
      </c>
      <c r="H1070" s="379" t="s">
        <v>4293</v>
      </c>
      <c r="I1070" s="379" t="s">
        <v>795</v>
      </c>
      <c r="J1070" s="379" t="s">
        <v>4294</v>
      </c>
      <c r="K1070" s="380" t="s">
        <v>797</v>
      </c>
      <c r="L1070" s="382"/>
      <c r="M1070" s="382"/>
    </row>
    <row r="1071" spans="3:13" x14ac:dyDescent="0.3">
      <c r="C1071" s="378">
        <f t="shared" si="16"/>
        <v>1062</v>
      </c>
      <c r="D1071" s="379" t="s">
        <v>4313</v>
      </c>
      <c r="E1071" s="379" t="s">
        <v>3150</v>
      </c>
      <c r="F1071" s="379" t="s">
        <v>2005</v>
      </c>
      <c r="G1071" s="379" t="s">
        <v>4314</v>
      </c>
      <c r="H1071" s="379" t="s">
        <v>2390</v>
      </c>
      <c r="I1071" s="379" t="s">
        <v>795</v>
      </c>
      <c r="J1071" s="379" t="s">
        <v>1916</v>
      </c>
      <c r="K1071" s="380" t="s">
        <v>797</v>
      </c>
      <c r="L1071" s="382"/>
      <c r="M1071" s="382"/>
    </row>
    <row r="1072" spans="3:13" x14ac:dyDescent="0.3">
      <c r="C1072" s="378">
        <f t="shared" si="16"/>
        <v>1063</v>
      </c>
      <c r="D1072" s="379" t="s">
        <v>4315</v>
      </c>
      <c r="E1072" s="379" t="s">
        <v>4316</v>
      </c>
      <c r="F1072" s="379" t="s">
        <v>1425</v>
      </c>
      <c r="G1072" s="379" t="s">
        <v>4317</v>
      </c>
      <c r="H1072" s="379" t="s">
        <v>3543</v>
      </c>
      <c r="I1072" s="379" t="s">
        <v>1819</v>
      </c>
      <c r="J1072" s="379" t="s">
        <v>4318</v>
      </c>
      <c r="K1072" s="380" t="s">
        <v>797</v>
      </c>
      <c r="L1072" s="382"/>
      <c r="M1072" s="382"/>
    </row>
    <row r="1073" spans="3:13" x14ac:dyDescent="0.3">
      <c r="C1073" s="378">
        <f t="shared" si="16"/>
        <v>1064</v>
      </c>
      <c r="D1073" s="379" t="s">
        <v>4319</v>
      </c>
      <c r="E1073" s="379" t="s">
        <v>4320</v>
      </c>
      <c r="F1073" s="379" t="s">
        <v>1280</v>
      </c>
      <c r="G1073" s="379" t="s">
        <v>4321</v>
      </c>
      <c r="H1073" s="379" t="s">
        <v>4287</v>
      </c>
      <c r="I1073" s="379" t="s">
        <v>1243</v>
      </c>
      <c r="J1073" s="379" t="s">
        <v>4322</v>
      </c>
      <c r="K1073" s="380" t="s">
        <v>797</v>
      </c>
      <c r="L1073" s="382"/>
      <c r="M1073" s="382"/>
    </row>
    <row r="1074" spans="3:13" x14ac:dyDescent="0.3">
      <c r="C1074" s="378">
        <f t="shared" si="16"/>
        <v>1065</v>
      </c>
      <c r="D1074" s="379" t="s">
        <v>940</v>
      </c>
      <c r="E1074" s="379" t="s">
        <v>941</v>
      </c>
      <c r="F1074" s="379" t="s">
        <v>942</v>
      </c>
      <c r="G1074" s="379" t="s">
        <v>943</v>
      </c>
      <c r="H1074" s="379" t="s">
        <v>794</v>
      </c>
      <c r="I1074" s="379" t="s">
        <v>795</v>
      </c>
      <c r="J1074" s="379" t="s">
        <v>796</v>
      </c>
      <c r="K1074" s="380" t="s">
        <v>797</v>
      </c>
      <c r="L1074" s="382"/>
      <c r="M1074" s="382"/>
    </row>
    <row r="1075" spans="3:13" x14ac:dyDescent="0.3">
      <c r="C1075" s="378">
        <f t="shared" si="16"/>
        <v>1066</v>
      </c>
      <c r="D1075" s="379" t="s">
        <v>4323</v>
      </c>
      <c r="E1075" s="379" t="s">
        <v>1828</v>
      </c>
      <c r="F1075" s="379" t="s">
        <v>4324</v>
      </c>
      <c r="G1075" s="379" t="s">
        <v>4325</v>
      </c>
      <c r="H1075" s="379" t="s">
        <v>4326</v>
      </c>
      <c r="I1075" s="379" t="s">
        <v>3208</v>
      </c>
      <c r="J1075" s="379" t="s">
        <v>4327</v>
      </c>
      <c r="K1075" s="380" t="s">
        <v>797</v>
      </c>
      <c r="L1075" s="382"/>
      <c r="M1075" s="382"/>
    </row>
    <row r="1076" spans="3:13" x14ac:dyDescent="0.3">
      <c r="C1076" s="378">
        <f t="shared" si="16"/>
        <v>1067</v>
      </c>
      <c r="D1076" s="379" t="s">
        <v>4328</v>
      </c>
      <c r="E1076" s="379" t="s">
        <v>4329</v>
      </c>
      <c r="F1076" s="379" t="s">
        <v>1913</v>
      </c>
      <c r="G1076" s="379" t="s">
        <v>4330</v>
      </c>
      <c r="H1076" s="379" t="s">
        <v>4331</v>
      </c>
      <c r="I1076" s="379" t="s">
        <v>2248</v>
      </c>
      <c r="J1076" s="379" t="s">
        <v>4332</v>
      </c>
      <c r="K1076" s="380" t="s">
        <v>797</v>
      </c>
      <c r="L1076" s="382"/>
      <c r="M1076" s="382"/>
    </row>
    <row r="1077" spans="3:13" x14ac:dyDescent="0.3">
      <c r="C1077" s="378">
        <f t="shared" si="16"/>
        <v>1068</v>
      </c>
      <c r="D1077" s="379" t="s">
        <v>4333</v>
      </c>
      <c r="E1077" s="379" t="s">
        <v>1822</v>
      </c>
      <c r="F1077" s="379" t="s">
        <v>4251</v>
      </c>
      <c r="G1077" s="379" t="s">
        <v>4334</v>
      </c>
      <c r="H1077" s="379" t="s">
        <v>1521</v>
      </c>
      <c r="I1077" s="379" t="s">
        <v>795</v>
      </c>
      <c r="J1077" s="379" t="s">
        <v>1522</v>
      </c>
      <c r="K1077" s="380" t="s">
        <v>797</v>
      </c>
      <c r="L1077" s="382"/>
      <c r="M1077" s="382"/>
    </row>
    <row r="1078" spans="3:13" x14ac:dyDescent="0.3">
      <c r="C1078" s="378">
        <f t="shared" si="16"/>
        <v>1069</v>
      </c>
      <c r="D1078" s="379" t="s">
        <v>4335</v>
      </c>
      <c r="E1078" s="379" t="s">
        <v>4336</v>
      </c>
      <c r="F1078" s="379" t="s">
        <v>1025</v>
      </c>
      <c r="G1078" s="379" t="s">
        <v>4337</v>
      </c>
      <c r="H1078" s="379" t="s">
        <v>2075</v>
      </c>
      <c r="I1078" s="379" t="s">
        <v>795</v>
      </c>
      <c r="J1078" s="379" t="s">
        <v>2287</v>
      </c>
      <c r="K1078" s="380" t="s">
        <v>797</v>
      </c>
      <c r="L1078" s="382"/>
      <c r="M1078" s="382"/>
    </row>
    <row r="1079" spans="3:13" x14ac:dyDescent="0.3">
      <c r="C1079" s="378">
        <f t="shared" si="16"/>
        <v>1070</v>
      </c>
      <c r="D1079" s="379" t="s">
        <v>4338</v>
      </c>
      <c r="E1079" s="379" t="s">
        <v>4339</v>
      </c>
      <c r="F1079" s="379" t="s">
        <v>923</v>
      </c>
      <c r="G1079" s="379" t="s">
        <v>4340</v>
      </c>
      <c r="H1079" s="379" t="s">
        <v>1445</v>
      </c>
      <c r="I1079" s="379" t="s">
        <v>795</v>
      </c>
      <c r="J1079" s="379" t="s">
        <v>1446</v>
      </c>
      <c r="K1079" s="380" t="s">
        <v>797</v>
      </c>
      <c r="L1079" s="382"/>
      <c r="M1079" s="382"/>
    </row>
    <row r="1080" spans="3:13" x14ac:dyDescent="0.3">
      <c r="C1080" s="378">
        <f t="shared" si="16"/>
        <v>1071</v>
      </c>
      <c r="D1080" s="379" t="s">
        <v>4341</v>
      </c>
      <c r="E1080" s="379" t="s">
        <v>4342</v>
      </c>
      <c r="F1080" s="379" t="s">
        <v>4343</v>
      </c>
      <c r="G1080" s="379" t="s">
        <v>4344</v>
      </c>
      <c r="H1080" s="379" t="s">
        <v>1734</v>
      </c>
      <c r="I1080" s="379" t="s">
        <v>795</v>
      </c>
      <c r="J1080" s="379" t="s">
        <v>1735</v>
      </c>
      <c r="K1080" s="380" t="s">
        <v>797</v>
      </c>
      <c r="L1080" s="382"/>
      <c r="M1080" s="382"/>
    </row>
    <row r="1081" spans="3:13" x14ac:dyDescent="0.3">
      <c r="C1081" s="378">
        <f t="shared" si="16"/>
        <v>1072</v>
      </c>
      <c r="D1081" s="379" t="s">
        <v>4345</v>
      </c>
      <c r="E1081" s="379" t="s">
        <v>4346</v>
      </c>
      <c r="F1081" s="379" t="s">
        <v>955</v>
      </c>
      <c r="G1081" s="379" t="s">
        <v>4347</v>
      </c>
      <c r="H1081" s="379" t="s">
        <v>4348</v>
      </c>
      <c r="I1081" s="379" t="s">
        <v>2336</v>
      </c>
      <c r="J1081" s="379" t="s">
        <v>4349</v>
      </c>
      <c r="K1081" s="380" t="s">
        <v>797</v>
      </c>
      <c r="L1081" s="382"/>
      <c r="M1081" s="382"/>
    </row>
    <row r="1082" spans="3:13" x14ac:dyDescent="0.3">
      <c r="C1082" s="378">
        <f t="shared" si="16"/>
        <v>1073</v>
      </c>
      <c r="D1082" s="379" t="s">
        <v>2584</v>
      </c>
      <c r="E1082" s="379" t="s">
        <v>4350</v>
      </c>
      <c r="F1082" s="379" t="s">
        <v>858</v>
      </c>
      <c r="G1082" s="379" t="s">
        <v>2587</v>
      </c>
      <c r="H1082" s="379" t="s">
        <v>1581</v>
      </c>
      <c r="I1082" s="379" t="s">
        <v>1243</v>
      </c>
      <c r="J1082" s="379" t="s">
        <v>1582</v>
      </c>
      <c r="K1082" s="380" t="s">
        <v>797</v>
      </c>
      <c r="L1082" s="382"/>
      <c r="M1082" s="382"/>
    </row>
    <row r="1083" spans="3:13" x14ac:dyDescent="0.3">
      <c r="C1083" s="378">
        <f t="shared" si="16"/>
        <v>1074</v>
      </c>
      <c r="D1083" s="379" t="s">
        <v>1843</v>
      </c>
      <c r="E1083" s="379" t="s">
        <v>1704</v>
      </c>
      <c r="F1083" s="379" t="s">
        <v>1705</v>
      </c>
      <c r="G1083" s="379" t="s">
        <v>1706</v>
      </c>
      <c r="H1083" s="379" t="s">
        <v>1707</v>
      </c>
      <c r="I1083" s="379" t="s">
        <v>1243</v>
      </c>
      <c r="J1083" s="379" t="s">
        <v>1708</v>
      </c>
      <c r="K1083" s="380" t="s">
        <v>797</v>
      </c>
      <c r="L1083" s="382"/>
      <c r="M1083" s="382"/>
    </row>
    <row r="1084" spans="3:13" x14ac:dyDescent="0.3">
      <c r="C1084" s="378">
        <f t="shared" si="16"/>
        <v>1075</v>
      </c>
      <c r="D1084" s="379" t="s">
        <v>4351</v>
      </c>
      <c r="E1084" s="379" t="s">
        <v>2689</v>
      </c>
      <c r="F1084" s="379" t="s">
        <v>923</v>
      </c>
      <c r="G1084" s="379" t="s">
        <v>4352</v>
      </c>
      <c r="H1084" s="379" t="s">
        <v>3992</v>
      </c>
      <c r="I1084" s="379" t="s">
        <v>795</v>
      </c>
      <c r="J1084" s="379" t="s">
        <v>3993</v>
      </c>
      <c r="K1084" s="380" t="s">
        <v>797</v>
      </c>
      <c r="L1084" s="382"/>
      <c r="M1084" s="382"/>
    </row>
    <row r="1085" spans="3:13" x14ac:dyDescent="0.3">
      <c r="C1085" s="378">
        <f t="shared" si="16"/>
        <v>1076</v>
      </c>
      <c r="D1085" s="379" t="s">
        <v>2536</v>
      </c>
      <c r="E1085" s="379" t="s">
        <v>4353</v>
      </c>
      <c r="F1085" s="379" t="s">
        <v>1826</v>
      </c>
      <c r="G1085" s="379" t="s">
        <v>2539</v>
      </c>
      <c r="H1085" s="379" t="s">
        <v>1734</v>
      </c>
      <c r="I1085" s="379" t="s">
        <v>795</v>
      </c>
      <c r="J1085" s="379" t="s">
        <v>1927</v>
      </c>
      <c r="K1085" s="380" t="s">
        <v>797</v>
      </c>
      <c r="L1085" s="382"/>
      <c r="M1085" s="382"/>
    </row>
    <row r="1086" spans="3:13" x14ac:dyDescent="0.3">
      <c r="C1086" s="378">
        <f t="shared" si="16"/>
        <v>1077</v>
      </c>
      <c r="D1086" s="379" t="s">
        <v>4354</v>
      </c>
      <c r="E1086" s="379" t="s">
        <v>4355</v>
      </c>
      <c r="F1086" s="379" t="s">
        <v>4356</v>
      </c>
      <c r="G1086" s="379" t="s">
        <v>1891</v>
      </c>
      <c r="H1086" s="379" t="s">
        <v>1438</v>
      </c>
      <c r="I1086" s="379" t="s">
        <v>795</v>
      </c>
      <c r="J1086" s="379" t="s">
        <v>1557</v>
      </c>
      <c r="K1086" s="380" t="s">
        <v>797</v>
      </c>
      <c r="L1086" s="382"/>
      <c r="M1086" s="382"/>
    </row>
    <row r="1087" spans="3:13" x14ac:dyDescent="0.3">
      <c r="C1087" s="378">
        <f t="shared" si="16"/>
        <v>1078</v>
      </c>
      <c r="D1087" s="379" t="s">
        <v>4357</v>
      </c>
      <c r="E1087" s="379" t="s">
        <v>4358</v>
      </c>
      <c r="F1087" s="379" t="s">
        <v>812</v>
      </c>
      <c r="G1087" s="379" t="s">
        <v>4359</v>
      </c>
      <c r="H1087" s="379" t="s">
        <v>1884</v>
      </c>
      <c r="I1087" s="379" t="s">
        <v>1819</v>
      </c>
      <c r="J1087" s="379" t="s">
        <v>1885</v>
      </c>
      <c r="K1087" s="380" t="s">
        <v>797</v>
      </c>
      <c r="L1087" s="382"/>
      <c r="M1087" s="382"/>
    </row>
    <row r="1088" spans="3:13" x14ac:dyDescent="0.3">
      <c r="C1088" s="378">
        <f t="shared" si="16"/>
        <v>1079</v>
      </c>
      <c r="D1088" s="379" t="s">
        <v>3432</v>
      </c>
      <c r="E1088" s="379" t="s">
        <v>4360</v>
      </c>
      <c r="F1088" s="379" t="s">
        <v>4361</v>
      </c>
      <c r="G1088" s="379" t="s">
        <v>3435</v>
      </c>
      <c r="H1088" s="379" t="s">
        <v>2543</v>
      </c>
      <c r="I1088" s="379" t="s">
        <v>1819</v>
      </c>
      <c r="J1088" s="379" t="s">
        <v>3436</v>
      </c>
      <c r="K1088" s="380" t="s">
        <v>797</v>
      </c>
      <c r="L1088" s="382"/>
      <c r="M1088" s="382"/>
    </row>
    <row r="1089" spans="3:13" x14ac:dyDescent="0.3">
      <c r="C1089" s="378">
        <f t="shared" si="16"/>
        <v>1080</v>
      </c>
      <c r="D1089" s="379" t="s">
        <v>4362</v>
      </c>
      <c r="E1089" s="379" t="s">
        <v>4363</v>
      </c>
      <c r="F1089" s="379" t="s">
        <v>1425</v>
      </c>
      <c r="G1089" s="379" t="s">
        <v>4364</v>
      </c>
      <c r="H1089" s="379" t="s">
        <v>1552</v>
      </c>
      <c r="I1089" s="379" t="s">
        <v>1243</v>
      </c>
      <c r="J1089" s="379" t="s">
        <v>4365</v>
      </c>
      <c r="K1089" s="380" t="s">
        <v>797</v>
      </c>
      <c r="L1089" s="382"/>
      <c r="M1089" s="382"/>
    </row>
    <row r="1090" spans="3:13" x14ac:dyDescent="0.3">
      <c r="C1090" s="378">
        <f t="shared" si="16"/>
        <v>1081</v>
      </c>
      <c r="D1090" s="379" t="s">
        <v>4366</v>
      </c>
      <c r="E1090" s="379" t="s">
        <v>4367</v>
      </c>
      <c r="F1090" s="379" t="s">
        <v>4368</v>
      </c>
      <c r="G1090" s="379" t="s">
        <v>4369</v>
      </c>
      <c r="H1090" s="379" t="s">
        <v>1321</v>
      </c>
      <c r="I1090" s="379" t="s">
        <v>1243</v>
      </c>
      <c r="J1090" s="379" t="s">
        <v>4370</v>
      </c>
      <c r="K1090" s="380" t="s">
        <v>797</v>
      </c>
      <c r="L1090" s="382"/>
      <c r="M1090" s="382"/>
    </row>
    <row r="1091" spans="3:13" x14ac:dyDescent="0.3">
      <c r="C1091" s="378">
        <f t="shared" si="16"/>
        <v>1082</v>
      </c>
      <c r="D1091" s="379" t="s">
        <v>974</v>
      </c>
      <c r="E1091" s="379" t="s">
        <v>975</v>
      </c>
      <c r="F1091" s="379" t="s">
        <v>976</v>
      </c>
      <c r="G1091" s="379" t="s">
        <v>1756</v>
      </c>
      <c r="H1091" s="379" t="s">
        <v>1115</v>
      </c>
      <c r="I1091" s="379" t="s">
        <v>795</v>
      </c>
      <c r="J1091" s="379" t="s">
        <v>1116</v>
      </c>
      <c r="K1091" s="380" t="s">
        <v>809</v>
      </c>
      <c r="L1091" s="382"/>
      <c r="M1091" s="382"/>
    </row>
    <row r="1092" spans="3:13" x14ac:dyDescent="0.3">
      <c r="C1092" s="378">
        <f t="shared" si="16"/>
        <v>1083</v>
      </c>
      <c r="D1092" s="379" t="s">
        <v>4371</v>
      </c>
      <c r="E1092" s="379" t="s">
        <v>4372</v>
      </c>
      <c r="F1092" s="379" t="s">
        <v>1100</v>
      </c>
      <c r="G1092" s="379" t="s">
        <v>4373</v>
      </c>
      <c r="H1092" s="379" t="s">
        <v>4374</v>
      </c>
      <c r="I1092" s="379" t="s">
        <v>4375</v>
      </c>
      <c r="J1092" s="379" t="s">
        <v>4376</v>
      </c>
      <c r="K1092" s="380" t="s">
        <v>797</v>
      </c>
      <c r="L1092" s="382"/>
      <c r="M1092" s="382"/>
    </row>
    <row r="1093" spans="3:13" x14ac:dyDescent="0.3">
      <c r="C1093" s="378">
        <f t="shared" si="16"/>
        <v>1084</v>
      </c>
      <c r="D1093" s="379" t="s">
        <v>4377</v>
      </c>
      <c r="E1093" s="379" t="s">
        <v>4378</v>
      </c>
      <c r="F1093" s="379" t="s">
        <v>4379</v>
      </c>
      <c r="G1093" s="379" t="s">
        <v>4380</v>
      </c>
      <c r="H1093" s="379" t="s">
        <v>3688</v>
      </c>
      <c r="I1093" s="379" t="s">
        <v>1761</v>
      </c>
      <c r="J1093" s="379" t="s">
        <v>4381</v>
      </c>
      <c r="K1093" s="380" t="s">
        <v>797</v>
      </c>
      <c r="L1093" s="382"/>
      <c r="M1093" s="382"/>
    </row>
    <row r="1094" spans="3:13" x14ac:dyDescent="0.3">
      <c r="C1094" s="378">
        <f t="shared" si="16"/>
        <v>1085</v>
      </c>
      <c r="D1094" s="379" t="s">
        <v>4382</v>
      </c>
      <c r="E1094" s="379" t="s">
        <v>4383</v>
      </c>
      <c r="F1094" s="379" t="s">
        <v>2005</v>
      </c>
      <c r="G1094" s="379" t="s">
        <v>4384</v>
      </c>
      <c r="H1094" s="379" t="s">
        <v>4385</v>
      </c>
      <c r="I1094" s="379" t="s">
        <v>2248</v>
      </c>
      <c r="J1094" s="379" t="s">
        <v>4386</v>
      </c>
      <c r="K1094" s="380" t="s">
        <v>797</v>
      </c>
      <c r="L1094" s="382"/>
      <c r="M1094" s="382"/>
    </row>
    <row r="1095" spans="3:13" x14ac:dyDescent="0.3">
      <c r="C1095" s="378">
        <f t="shared" si="16"/>
        <v>1086</v>
      </c>
      <c r="D1095" s="379" t="s">
        <v>4387</v>
      </c>
      <c r="E1095" s="379" t="s">
        <v>4388</v>
      </c>
      <c r="F1095" s="379" t="s">
        <v>805</v>
      </c>
      <c r="G1095" s="379" t="s">
        <v>4389</v>
      </c>
      <c r="H1095" s="379" t="s">
        <v>2442</v>
      </c>
      <c r="I1095" s="379" t="s">
        <v>1819</v>
      </c>
      <c r="J1095" s="379" t="s">
        <v>4390</v>
      </c>
      <c r="K1095" s="380" t="s">
        <v>852</v>
      </c>
      <c r="L1095" s="382"/>
      <c r="M1095" s="382"/>
    </row>
    <row r="1096" spans="3:13" x14ac:dyDescent="0.3">
      <c r="C1096" s="378">
        <f t="shared" si="16"/>
        <v>1087</v>
      </c>
      <c r="D1096" s="379" t="s">
        <v>4391</v>
      </c>
      <c r="E1096" s="379" t="s">
        <v>4392</v>
      </c>
      <c r="F1096" s="379" t="s">
        <v>1100</v>
      </c>
      <c r="G1096" s="379" t="s">
        <v>4393</v>
      </c>
      <c r="H1096" s="379" t="s">
        <v>4394</v>
      </c>
      <c r="I1096" s="379" t="s">
        <v>2661</v>
      </c>
      <c r="J1096" s="379" t="s">
        <v>4395</v>
      </c>
      <c r="K1096" s="380" t="s">
        <v>797</v>
      </c>
      <c r="L1096" s="382"/>
      <c r="M1096" s="382"/>
    </row>
    <row r="1097" spans="3:13" x14ac:dyDescent="0.3">
      <c r="C1097" s="378">
        <f t="shared" si="16"/>
        <v>1088</v>
      </c>
      <c r="D1097" s="379" t="s">
        <v>4396</v>
      </c>
      <c r="E1097" s="379" t="s">
        <v>4397</v>
      </c>
      <c r="F1097" s="379" t="s">
        <v>875</v>
      </c>
      <c r="G1097" s="379" t="s">
        <v>4398</v>
      </c>
      <c r="H1097" s="379" t="s">
        <v>2776</v>
      </c>
      <c r="I1097" s="379" t="s">
        <v>795</v>
      </c>
      <c r="J1097" s="379" t="s">
        <v>2777</v>
      </c>
      <c r="K1097" s="380" t="s">
        <v>797</v>
      </c>
      <c r="L1097" s="382"/>
      <c r="M1097" s="382"/>
    </row>
    <row r="1098" spans="3:13" x14ac:dyDescent="0.3">
      <c r="C1098" s="378">
        <f t="shared" si="16"/>
        <v>1089</v>
      </c>
      <c r="D1098" s="379" t="s">
        <v>4399</v>
      </c>
      <c r="E1098" s="379" t="s">
        <v>4400</v>
      </c>
      <c r="F1098" s="379" t="s">
        <v>923</v>
      </c>
      <c r="G1098" s="379" t="s">
        <v>4401</v>
      </c>
      <c r="H1098" s="379" t="s">
        <v>4402</v>
      </c>
      <c r="I1098" s="379" t="s">
        <v>2201</v>
      </c>
      <c r="J1098" s="379" t="s">
        <v>4403</v>
      </c>
      <c r="K1098" s="380" t="s">
        <v>797</v>
      </c>
      <c r="L1098" s="382"/>
      <c r="M1098" s="382"/>
    </row>
    <row r="1099" spans="3:13" x14ac:dyDescent="0.3">
      <c r="C1099" s="378">
        <f t="shared" si="16"/>
        <v>1090</v>
      </c>
      <c r="D1099" s="379" t="s">
        <v>4404</v>
      </c>
      <c r="E1099" s="379" t="s">
        <v>4405</v>
      </c>
      <c r="F1099" s="379" t="s">
        <v>4406</v>
      </c>
      <c r="G1099" s="379" t="s">
        <v>4407</v>
      </c>
      <c r="H1099" s="379" t="s">
        <v>4408</v>
      </c>
      <c r="I1099" s="379" t="s">
        <v>795</v>
      </c>
      <c r="J1099" s="379" t="s">
        <v>4409</v>
      </c>
      <c r="K1099" s="380" t="s">
        <v>797</v>
      </c>
      <c r="L1099" s="382"/>
      <c r="M1099" s="382"/>
    </row>
    <row r="1100" spans="3:13" x14ac:dyDescent="0.3">
      <c r="C1100" s="378">
        <f t="shared" ref="C1100:C1163" si="17">C1099+1</f>
        <v>1091</v>
      </c>
      <c r="D1100" s="379" t="s">
        <v>4410</v>
      </c>
      <c r="E1100" s="379" t="s">
        <v>1331</v>
      </c>
      <c r="F1100" s="379" t="s">
        <v>1425</v>
      </c>
      <c r="G1100" s="379" t="s">
        <v>4411</v>
      </c>
      <c r="H1100" s="379" t="s">
        <v>1115</v>
      </c>
      <c r="I1100" s="379" t="s">
        <v>795</v>
      </c>
      <c r="J1100" s="379" t="s">
        <v>1116</v>
      </c>
      <c r="K1100" s="380" t="s">
        <v>797</v>
      </c>
      <c r="L1100" s="382"/>
      <c r="M1100" s="382"/>
    </row>
    <row r="1101" spans="3:13" x14ac:dyDescent="0.3">
      <c r="C1101" s="378">
        <f t="shared" si="17"/>
        <v>1092</v>
      </c>
      <c r="D1101" s="379" t="s">
        <v>810</v>
      </c>
      <c r="E1101" s="379" t="s">
        <v>1237</v>
      </c>
      <c r="F1101" s="379" t="s">
        <v>1238</v>
      </c>
      <c r="G1101" s="379" t="s">
        <v>813</v>
      </c>
      <c r="H1101" s="379" t="s">
        <v>794</v>
      </c>
      <c r="I1101" s="379" t="s">
        <v>795</v>
      </c>
      <c r="J1101" s="379" t="s">
        <v>796</v>
      </c>
      <c r="K1101" s="380" t="s">
        <v>797</v>
      </c>
      <c r="L1101" s="382"/>
      <c r="M1101" s="382"/>
    </row>
    <row r="1102" spans="3:13" x14ac:dyDescent="0.3">
      <c r="C1102" s="378">
        <f t="shared" si="17"/>
        <v>1093</v>
      </c>
      <c r="D1102" s="379" t="s">
        <v>2550</v>
      </c>
      <c r="E1102" s="379" t="s">
        <v>4412</v>
      </c>
      <c r="F1102" s="379" t="s">
        <v>4413</v>
      </c>
      <c r="G1102" s="379" t="s">
        <v>2553</v>
      </c>
      <c r="H1102" s="379" t="s">
        <v>1734</v>
      </c>
      <c r="I1102" s="379" t="s">
        <v>795</v>
      </c>
      <c r="J1102" s="379" t="s">
        <v>1735</v>
      </c>
      <c r="K1102" s="380" t="s">
        <v>809</v>
      </c>
      <c r="L1102" s="382"/>
      <c r="M1102" s="382"/>
    </row>
    <row r="1103" spans="3:13" x14ac:dyDescent="0.3">
      <c r="C1103" s="378">
        <f t="shared" si="17"/>
        <v>1094</v>
      </c>
      <c r="D1103" s="379" t="s">
        <v>3104</v>
      </c>
      <c r="E1103" s="379" t="s">
        <v>4414</v>
      </c>
      <c r="F1103" s="379" t="s">
        <v>4415</v>
      </c>
      <c r="G1103" s="379" t="s">
        <v>3107</v>
      </c>
      <c r="H1103" s="379" t="s">
        <v>1115</v>
      </c>
      <c r="I1103" s="379" t="s">
        <v>795</v>
      </c>
      <c r="J1103" s="379" t="s">
        <v>1116</v>
      </c>
      <c r="K1103" s="380" t="s">
        <v>797</v>
      </c>
      <c r="L1103" s="382"/>
      <c r="M1103" s="382"/>
    </row>
    <row r="1104" spans="3:13" x14ac:dyDescent="0.3">
      <c r="C1104" s="378">
        <f t="shared" si="17"/>
        <v>1095</v>
      </c>
      <c r="D1104" s="379" t="s">
        <v>3964</v>
      </c>
      <c r="E1104" s="379" t="s">
        <v>3965</v>
      </c>
      <c r="F1104" s="379" t="s">
        <v>1795</v>
      </c>
      <c r="G1104" s="379" t="s">
        <v>3966</v>
      </c>
      <c r="H1104" s="379" t="s">
        <v>1909</v>
      </c>
      <c r="I1104" s="379" t="s">
        <v>1776</v>
      </c>
      <c r="J1104" s="379" t="s">
        <v>1910</v>
      </c>
      <c r="K1104" s="380" t="s">
        <v>797</v>
      </c>
      <c r="L1104" s="382"/>
      <c r="M1104" s="382"/>
    </row>
    <row r="1105" spans="3:13" x14ac:dyDescent="0.3">
      <c r="C1105" s="378">
        <f t="shared" si="17"/>
        <v>1096</v>
      </c>
      <c r="D1105" s="379" t="s">
        <v>2550</v>
      </c>
      <c r="E1105" s="379" t="s">
        <v>4416</v>
      </c>
      <c r="F1105" s="379" t="s">
        <v>4417</v>
      </c>
      <c r="G1105" s="379" t="s">
        <v>2553</v>
      </c>
      <c r="H1105" s="379" t="s">
        <v>1734</v>
      </c>
      <c r="I1105" s="379" t="s">
        <v>795</v>
      </c>
      <c r="J1105" s="379" t="s">
        <v>1735</v>
      </c>
      <c r="K1105" s="380" t="s">
        <v>809</v>
      </c>
      <c r="L1105" s="382"/>
      <c r="M1105" s="382"/>
    </row>
    <row r="1106" spans="3:13" x14ac:dyDescent="0.3">
      <c r="C1106" s="378">
        <f t="shared" si="17"/>
        <v>1097</v>
      </c>
      <c r="D1106" s="379" t="s">
        <v>4418</v>
      </c>
      <c r="E1106" s="379" t="s">
        <v>4419</v>
      </c>
      <c r="F1106" s="379" t="s">
        <v>1710</v>
      </c>
      <c r="G1106" s="379" t="s">
        <v>4420</v>
      </c>
      <c r="H1106" s="379" t="s">
        <v>2527</v>
      </c>
      <c r="I1106" s="379" t="s">
        <v>2248</v>
      </c>
      <c r="J1106" s="379" t="s">
        <v>4421</v>
      </c>
      <c r="K1106" s="380" t="s">
        <v>797</v>
      </c>
      <c r="L1106" s="382"/>
      <c r="M1106" s="382"/>
    </row>
    <row r="1107" spans="3:13" x14ac:dyDescent="0.3">
      <c r="C1107" s="378">
        <f t="shared" si="17"/>
        <v>1098</v>
      </c>
      <c r="D1107" s="379" t="s">
        <v>4422</v>
      </c>
      <c r="E1107" s="379" t="s">
        <v>4423</v>
      </c>
      <c r="F1107" s="379" t="s">
        <v>923</v>
      </c>
      <c r="G1107" s="379" t="s">
        <v>4424</v>
      </c>
      <c r="H1107" s="379" t="s">
        <v>4425</v>
      </c>
      <c r="I1107" s="379" t="s">
        <v>1243</v>
      </c>
      <c r="J1107" s="379" t="s">
        <v>4426</v>
      </c>
      <c r="K1107" s="380" t="s">
        <v>797</v>
      </c>
      <c r="L1107" s="382"/>
      <c r="M1107" s="382"/>
    </row>
    <row r="1108" spans="3:13" x14ac:dyDescent="0.3">
      <c r="C1108" s="378">
        <f t="shared" si="17"/>
        <v>1099</v>
      </c>
      <c r="D1108" s="379" t="s">
        <v>4427</v>
      </c>
      <c r="E1108" s="379" t="s">
        <v>3752</v>
      </c>
      <c r="F1108" s="379" t="s">
        <v>1525</v>
      </c>
      <c r="G1108" s="379" t="s">
        <v>4428</v>
      </c>
      <c r="H1108" s="379" t="s">
        <v>1581</v>
      </c>
      <c r="I1108" s="379" t="s">
        <v>1243</v>
      </c>
      <c r="J1108" s="379" t="s">
        <v>4429</v>
      </c>
      <c r="K1108" s="380" t="s">
        <v>797</v>
      </c>
      <c r="L1108" s="382"/>
      <c r="M1108" s="382"/>
    </row>
    <row r="1109" spans="3:13" x14ac:dyDescent="0.3">
      <c r="C1109" s="378">
        <f t="shared" si="17"/>
        <v>1100</v>
      </c>
      <c r="D1109" s="379" t="s">
        <v>2529</v>
      </c>
      <c r="E1109" s="379" t="s">
        <v>4430</v>
      </c>
      <c r="F1109" s="379" t="s">
        <v>3808</v>
      </c>
      <c r="G1109" s="379" t="s">
        <v>2530</v>
      </c>
      <c r="H1109" s="379" t="s">
        <v>1445</v>
      </c>
      <c r="I1109" s="379" t="s">
        <v>795</v>
      </c>
      <c r="J1109" s="379" t="s">
        <v>1446</v>
      </c>
      <c r="K1109" s="380" t="s">
        <v>797</v>
      </c>
      <c r="L1109" s="382"/>
      <c r="M1109" s="382"/>
    </row>
    <row r="1110" spans="3:13" x14ac:dyDescent="0.3">
      <c r="C1110" s="378">
        <f t="shared" si="17"/>
        <v>1101</v>
      </c>
      <c r="D1110" s="379" t="s">
        <v>1870</v>
      </c>
      <c r="E1110" s="379" t="s">
        <v>4431</v>
      </c>
      <c r="F1110" s="379" t="s">
        <v>4108</v>
      </c>
      <c r="G1110" s="379" t="s">
        <v>1872</v>
      </c>
      <c r="H1110" s="379" t="s">
        <v>1873</v>
      </c>
      <c r="I1110" s="379" t="s">
        <v>1819</v>
      </c>
      <c r="J1110" s="379" t="s">
        <v>1874</v>
      </c>
      <c r="K1110" s="380" t="s">
        <v>797</v>
      </c>
      <c r="L1110" s="382"/>
      <c r="M1110" s="382"/>
    </row>
    <row r="1111" spans="3:13" x14ac:dyDescent="0.3">
      <c r="C1111" s="378">
        <f t="shared" si="17"/>
        <v>1102</v>
      </c>
      <c r="D1111" s="379" t="s">
        <v>4432</v>
      </c>
      <c r="E1111" s="379" t="s">
        <v>4433</v>
      </c>
      <c r="F1111" s="379" t="s">
        <v>4434</v>
      </c>
      <c r="G1111" s="379" t="s">
        <v>4435</v>
      </c>
      <c r="H1111" s="379" t="s">
        <v>1672</v>
      </c>
      <c r="I1111" s="379" t="s">
        <v>795</v>
      </c>
      <c r="J1111" s="379" t="s">
        <v>1771</v>
      </c>
      <c r="K1111" s="380" t="s">
        <v>797</v>
      </c>
      <c r="L1111" s="382"/>
      <c r="M1111" s="382"/>
    </row>
    <row r="1112" spans="3:13" x14ac:dyDescent="0.3">
      <c r="C1112" s="378">
        <f t="shared" si="17"/>
        <v>1103</v>
      </c>
      <c r="D1112" s="379" t="s">
        <v>4436</v>
      </c>
      <c r="E1112" s="379" t="s">
        <v>4437</v>
      </c>
      <c r="F1112" s="379" t="s">
        <v>4438</v>
      </c>
      <c r="G1112" s="379" t="s">
        <v>4439</v>
      </c>
      <c r="H1112" s="379" t="s">
        <v>1734</v>
      </c>
      <c r="I1112" s="379" t="s">
        <v>795</v>
      </c>
      <c r="J1112" s="379" t="s">
        <v>4440</v>
      </c>
      <c r="K1112" s="380" t="s">
        <v>797</v>
      </c>
      <c r="L1112" s="382"/>
      <c r="M1112" s="382"/>
    </row>
    <row r="1113" spans="3:13" x14ac:dyDescent="0.3">
      <c r="C1113" s="378">
        <f t="shared" si="17"/>
        <v>1104</v>
      </c>
      <c r="D1113" s="379" t="s">
        <v>4441</v>
      </c>
      <c r="E1113" s="379" t="s">
        <v>4442</v>
      </c>
      <c r="F1113" s="379" t="s">
        <v>4443</v>
      </c>
      <c r="G1113" s="379" t="s">
        <v>4444</v>
      </c>
      <c r="H1113" s="379" t="s">
        <v>1672</v>
      </c>
      <c r="I1113" s="379" t="s">
        <v>795</v>
      </c>
      <c r="J1113" s="379" t="s">
        <v>1771</v>
      </c>
      <c r="K1113" s="380" t="s">
        <v>797</v>
      </c>
      <c r="L1113" s="382"/>
      <c r="M1113" s="382"/>
    </row>
    <row r="1114" spans="3:13" x14ac:dyDescent="0.3">
      <c r="C1114" s="378">
        <f t="shared" si="17"/>
        <v>1105</v>
      </c>
      <c r="D1114" s="379" t="s">
        <v>4445</v>
      </c>
      <c r="E1114" s="379" t="s">
        <v>4446</v>
      </c>
      <c r="F1114" s="379" t="s">
        <v>1710</v>
      </c>
      <c r="G1114" s="379" t="s">
        <v>4447</v>
      </c>
      <c r="H1114" s="379" t="s">
        <v>4448</v>
      </c>
      <c r="I1114" s="379" t="s">
        <v>1243</v>
      </c>
      <c r="J1114" s="379" t="s">
        <v>4449</v>
      </c>
      <c r="K1114" s="380" t="s">
        <v>797</v>
      </c>
      <c r="L1114" s="382"/>
      <c r="M1114" s="382"/>
    </row>
    <row r="1115" spans="3:13" x14ac:dyDescent="0.3">
      <c r="C1115" s="378">
        <f t="shared" si="17"/>
        <v>1106</v>
      </c>
      <c r="D1115" s="379" t="s">
        <v>4450</v>
      </c>
      <c r="E1115" s="379" t="s">
        <v>4451</v>
      </c>
      <c r="F1115" s="379" t="s">
        <v>4452</v>
      </c>
      <c r="G1115" s="379" t="s">
        <v>4453</v>
      </c>
      <c r="H1115" s="379" t="s">
        <v>1734</v>
      </c>
      <c r="I1115" s="379" t="s">
        <v>795</v>
      </c>
      <c r="J1115" s="379" t="s">
        <v>1927</v>
      </c>
      <c r="K1115" s="380" t="s">
        <v>797</v>
      </c>
      <c r="L1115" s="382"/>
      <c r="M1115" s="382"/>
    </row>
    <row r="1116" spans="3:13" x14ac:dyDescent="0.3">
      <c r="C1116" s="378">
        <f t="shared" si="17"/>
        <v>1107</v>
      </c>
      <c r="D1116" s="379" t="s">
        <v>4454</v>
      </c>
      <c r="E1116" s="379" t="s">
        <v>4455</v>
      </c>
      <c r="F1116" s="379" t="s">
        <v>923</v>
      </c>
      <c r="G1116" s="379" t="s">
        <v>4456</v>
      </c>
      <c r="H1116" s="379" t="s">
        <v>2447</v>
      </c>
      <c r="I1116" s="379" t="s">
        <v>1776</v>
      </c>
      <c r="J1116" s="379" t="s">
        <v>2448</v>
      </c>
      <c r="K1116" s="380" t="s">
        <v>797</v>
      </c>
      <c r="L1116" s="382"/>
      <c r="M1116" s="382"/>
    </row>
    <row r="1117" spans="3:13" x14ac:dyDescent="0.3">
      <c r="C1117" s="378">
        <f t="shared" si="17"/>
        <v>1108</v>
      </c>
      <c r="D1117" s="379" t="s">
        <v>4457</v>
      </c>
      <c r="E1117" s="379" t="s">
        <v>4458</v>
      </c>
      <c r="F1117" s="379" t="s">
        <v>3676</v>
      </c>
      <c r="G1117" s="379" t="s">
        <v>4459</v>
      </c>
      <c r="H1117" s="379" t="s">
        <v>1812</v>
      </c>
      <c r="I1117" s="379" t="s">
        <v>1243</v>
      </c>
      <c r="J1117" s="379" t="s">
        <v>4460</v>
      </c>
      <c r="K1117" s="380" t="s">
        <v>797</v>
      </c>
      <c r="L1117" s="382"/>
      <c r="M1117" s="382"/>
    </row>
    <row r="1118" spans="3:13" x14ac:dyDescent="0.3">
      <c r="C1118" s="378">
        <f t="shared" si="17"/>
        <v>1109</v>
      </c>
      <c r="D1118" s="379" t="s">
        <v>1669</v>
      </c>
      <c r="E1118" s="379" t="s">
        <v>4461</v>
      </c>
      <c r="F1118" s="379" t="s">
        <v>946</v>
      </c>
      <c r="G1118" s="379" t="s">
        <v>1671</v>
      </c>
      <c r="H1118" s="379" t="s">
        <v>1672</v>
      </c>
      <c r="I1118" s="379" t="s">
        <v>795</v>
      </c>
      <c r="J1118" s="379" t="s">
        <v>1673</v>
      </c>
      <c r="K1118" s="380" t="s">
        <v>797</v>
      </c>
      <c r="L1118" s="382"/>
      <c r="M1118" s="382"/>
    </row>
    <row r="1119" spans="3:13" x14ac:dyDescent="0.3">
      <c r="C1119" s="378">
        <f t="shared" si="17"/>
        <v>1110</v>
      </c>
      <c r="D1119" s="379" t="s">
        <v>4462</v>
      </c>
      <c r="E1119" s="379" t="s">
        <v>4463</v>
      </c>
      <c r="F1119" s="379" t="s">
        <v>923</v>
      </c>
      <c r="G1119" s="379" t="s">
        <v>4464</v>
      </c>
      <c r="H1119" s="379" t="s">
        <v>2611</v>
      </c>
      <c r="I1119" s="379" t="s">
        <v>1981</v>
      </c>
      <c r="J1119" s="379" t="s">
        <v>2612</v>
      </c>
      <c r="K1119" s="380" t="s">
        <v>824</v>
      </c>
      <c r="L1119" s="382"/>
      <c r="M1119" s="382"/>
    </row>
    <row r="1120" spans="3:13" x14ac:dyDescent="0.3">
      <c r="C1120" s="378">
        <f t="shared" si="17"/>
        <v>1111</v>
      </c>
      <c r="D1120" s="379" t="s">
        <v>4465</v>
      </c>
      <c r="E1120" s="379" t="s">
        <v>1328</v>
      </c>
      <c r="F1120" s="379" t="s">
        <v>1425</v>
      </c>
      <c r="G1120" s="379" t="s">
        <v>4466</v>
      </c>
      <c r="H1120" s="379" t="s">
        <v>2433</v>
      </c>
      <c r="I1120" s="379" t="s">
        <v>1819</v>
      </c>
      <c r="J1120" s="379" t="s">
        <v>4467</v>
      </c>
      <c r="K1120" s="380" t="s">
        <v>797</v>
      </c>
      <c r="L1120" s="382"/>
      <c r="M1120" s="382"/>
    </row>
    <row r="1121" spans="3:13" x14ac:dyDescent="0.3">
      <c r="C1121" s="378">
        <f t="shared" si="17"/>
        <v>1112</v>
      </c>
      <c r="D1121" s="379" t="s">
        <v>4468</v>
      </c>
      <c r="E1121" s="379" t="s">
        <v>1139</v>
      </c>
      <c r="F1121" s="379" t="s">
        <v>4469</v>
      </c>
      <c r="G1121" s="379" t="s">
        <v>4470</v>
      </c>
      <c r="H1121" s="379" t="s">
        <v>1672</v>
      </c>
      <c r="I1121" s="379" t="s">
        <v>795</v>
      </c>
      <c r="J1121" s="379" t="s">
        <v>1771</v>
      </c>
      <c r="K1121" s="380" t="s">
        <v>809</v>
      </c>
      <c r="L1121" s="382"/>
      <c r="M1121" s="382"/>
    </row>
    <row r="1122" spans="3:13" x14ac:dyDescent="0.3">
      <c r="C1122" s="378">
        <f t="shared" si="17"/>
        <v>1113</v>
      </c>
      <c r="D1122" s="379" t="s">
        <v>4471</v>
      </c>
      <c r="E1122" s="379" t="s">
        <v>4472</v>
      </c>
      <c r="F1122" s="379" t="s">
        <v>4473</v>
      </c>
      <c r="G1122" s="379" t="s">
        <v>4474</v>
      </c>
      <c r="H1122" s="379" t="s">
        <v>1734</v>
      </c>
      <c r="I1122" s="379" t="s">
        <v>795</v>
      </c>
      <c r="J1122" s="379" t="s">
        <v>1735</v>
      </c>
      <c r="K1122" s="380" t="s">
        <v>797</v>
      </c>
      <c r="L1122" s="382"/>
      <c r="M1122" s="382"/>
    </row>
    <row r="1123" spans="3:13" x14ac:dyDescent="0.3">
      <c r="C1123" s="378">
        <f t="shared" si="17"/>
        <v>1114</v>
      </c>
      <c r="D1123" s="379" t="s">
        <v>4362</v>
      </c>
      <c r="E1123" s="379" t="s">
        <v>4475</v>
      </c>
      <c r="F1123" s="379" t="s">
        <v>1123</v>
      </c>
      <c r="G1123" s="379" t="s">
        <v>4364</v>
      </c>
      <c r="H1123" s="379" t="s">
        <v>1552</v>
      </c>
      <c r="I1123" s="379" t="s">
        <v>1243</v>
      </c>
      <c r="J1123" s="379" t="s">
        <v>4365</v>
      </c>
      <c r="K1123" s="380" t="s">
        <v>797</v>
      </c>
      <c r="L1123" s="382"/>
      <c r="M1123" s="382"/>
    </row>
    <row r="1124" spans="3:13" x14ac:dyDescent="0.3">
      <c r="C1124" s="378">
        <f t="shared" si="17"/>
        <v>1115</v>
      </c>
      <c r="D1124" s="379" t="s">
        <v>4476</v>
      </c>
      <c r="E1124" s="379" t="s">
        <v>4477</v>
      </c>
      <c r="F1124" s="379" t="s">
        <v>1563</v>
      </c>
      <c r="G1124" s="379" t="s">
        <v>4478</v>
      </c>
      <c r="H1124" s="379" t="s">
        <v>4479</v>
      </c>
      <c r="I1124" s="379" t="s">
        <v>2201</v>
      </c>
      <c r="J1124" s="379" t="s">
        <v>4480</v>
      </c>
      <c r="K1124" s="380" t="s">
        <v>797</v>
      </c>
      <c r="L1124" s="382"/>
      <c r="M1124" s="382"/>
    </row>
    <row r="1125" spans="3:13" x14ac:dyDescent="0.3">
      <c r="C1125" s="378">
        <f t="shared" si="17"/>
        <v>1116</v>
      </c>
      <c r="D1125" s="379" t="s">
        <v>2449</v>
      </c>
      <c r="E1125" s="379" t="s">
        <v>2450</v>
      </c>
      <c r="F1125" s="379" t="s">
        <v>2451</v>
      </c>
      <c r="G1125" s="379" t="s">
        <v>2452</v>
      </c>
      <c r="H1125" s="379" t="s">
        <v>2453</v>
      </c>
      <c r="I1125" s="379" t="s">
        <v>1761</v>
      </c>
      <c r="J1125" s="379" t="s">
        <v>2454</v>
      </c>
      <c r="K1125" s="380" t="s">
        <v>797</v>
      </c>
      <c r="L1125" s="382"/>
      <c r="M1125" s="382"/>
    </row>
    <row r="1126" spans="3:13" x14ac:dyDescent="0.3">
      <c r="C1126" s="378">
        <f t="shared" si="17"/>
        <v>1117</v>
      </c>
      <c r="D1126" s="379" t="s">
        <v>4481</v>
      </c>
      <c r="E1126" s="379" t="s">
        <v>4482</v>
      </c>
      <c r="F1126" s="379" t="s">
        <v>1367</v>
      </c>
      <c r="G1126" s="379" t="s">
        <v>4483</v>
      </c>
      <c r="H1126" s="379" t="s">
        <v>4484</v>
      </c>
      <c r="I1126" s="379" t="s">
        <v>1761</v>
      </c>
      <c r="J1126" s="379" t="s">
        <v>4485</v>
      </c>
      <c r="K1126" s="380" t="s">
        <v>797</v>
      </c>
      <c r="L1126" s="382"/>
      <c r="M1126" s="382"/>
    </row>
    <row r="1127" spans="3:13" x14ac:dyDescent="0.3">
      <c r="C1127" s="378">
        <f t="shared" si="17"/>
        <v>1118</v>
      </c>
      <c r="D1127" s="379" t="s">
        <v>974</v>
      </c>
      <c r="E1127" s="379" t="s">
        <v>1139</v>
      </c>
      <c r="F1127" s="379" t="s">
        <v>1140</v>
      </c>
      <c r="G1127" s="379" t="s">
        <v>1756</v>
      </c>
      <c r="H1127" s="379" t="s">
        <v>1115</v>
      </c>
      <c r="I1127" s="379" t="s">
        <v>795</v>
      </c>
      <c r="J1127" s="379" t="s">
        <v>1116</v>
      </c>
      <c r="K1127" s="380" t="s">
        <v>797</v>
      </c>
      <c r="L1127" s="382"/>
      <c r="M1127" s="382"/>
    </row>
    <row r="1128" spans="3:13" x14ac:dyDescent="0.3">
      <c r="C1128" s="378">
        <f t="shared" si="17"/>
        <v>1119</v>
      </c>
      <c r="D1128" s="379" t="s">
        <v>4486</v>
      </c>
      <c r="E1128" s="379" t="s">
        <v>4487</v>
      </c>
      <c r="F1128" s="379" t="s">
        <v>1799</v>
      </c>
      <c r="G1128" s="379" t="s">
        <v>4488</v>
      </c>
      <c r="H1128" s="379" t="s">
        <v>4489</v>
      </c>
      <c r="I1128" s="379" t="s">
        <v>795</v>
      </c>
      <c r="J1128" s="379" t="s">
        <v>4490</v>
      </c>
      <c r="K1128" s="380" t="s">
        <v>797</v>
      </c>
      <c r="L1128" s="382"/>
      <c r="M1128" s="382"/>
    </row>
    <row r="1129" spans="3:13" x14ac:dyDescent="0.3">
      <c r="C1129" s="378">
        <f t="shared" si="17"/>
        <v>1120</v>
      </c>
      <c r="D1129" s="379" t="s">
        <v>3923</v>
      </c>
      <c r="E1129" s="379" t="s">
        <v>3788</v>
      </c>
      <c r="F1129" s="379" t="s">
        <v>3789</v>
      </c>
      <c r="G1129" s="379" t="s">
        <v>2406</v>
      </c>
      <c r="H1129" s="379" t="s">
        <v>1115</v>
      </c>
      <c r="I1129" s="379" t="s">
        <v>795</v>
      </c>
      <c r="J1129" s="379" t="s">
        <v>1116</v>
      </c>
      <c r="K1129" s="380" t="s">
        <v>797</v>
      </c>
      <c r="L1129" s="382"/>
      <c r="M1129" s="382"/>
    </row>
    <row r="1130" spans="3:13" x14ac:dyDescent="0.3">
      <c r="C1130" s="378">
        <f t="shared" si="17"/>
        <v>1121</v>
      </c>
      <c r="D1130" s="379" t="s">
        <v>4491</v>
      </c>
      <c r="E1130" s="379" t="s">
        <v>4492</v>
      </c>
      <c r="F1130" s="379" t="s">
        <v>862</v>
      </c>
      <c r="G1130" s="379" t="s">
        <v>4493</v>
      </c>
      <c r="H1130" s="379" t="s">
        <v>2776</v>
      </c>
      <c r="I1130" s="379" t="s">
        <v>795</v>
      </c>
      <c r="J1130" s="379" t="s">
        <v>2777</v>
      </c>
      <c r="K1130" s="380" t="s">
        <v>797</v>
      </c>
      <c r="L1130" s="382"/>
      <c r="M1130" s="382"/>
    </row>
    <row r="1131" spans="3:13" x14ac:dyDescent="0.3">
      <c r="C1131" s="378">
        <f t="shared" si="17"/>
        <v>1122</v>
      </c>
      <c r="D1131" s="379" t="s">
        <v>3146</v>
      </c>
      <c r="E1131" s="379" t="s">
        <v>4494</v>
      </c>
      <c r="F1131" s="379" t="s">
        <v>1123</v>
      </c>
      <c r="G1131" s="379" t="s">
        <v>4495</v>
      </c>
      <c r="H1131" s="379" t="s">
        <v>1633</v>
      </c>
      <c r="I1131" s="379" t="s">
        <v>795</v>
      </c>
      <c r="J1131" s="379" t="s">
        <v>1446</v>
      </c>
      <c r="K1131" s="380" t="s">
        <v>809</v>
      </c>
      <c r="L1131" s="382"/>
      <c r="M1131" s="382"/>
    </row>
    <row r="1132" spans="3:13" x14ac:dyDescent="0.3">
      <c r="C1132" s="378">
        <f t="shared" si="17"/>
        <v>1123</v>
      </c>
      <c r="D1132" s="379" t="s">
        <v>4496</v>
      </c>
      <c r="E1132" s="379" t="s">
        <v>3931</v>
      </c>
      <c r="F1132" s="379" t="s">
        <v>4497</v>
      </c>
      <c r="G1132" s="379" t="s">
        <v>4498</v>
      </c>
      <c r="H1132" s="379" t="s">
        <v>4499</v>
      </c>
      <c r="I1132" s="379" t="s">
        <v>2354</v>
      </c>
      <c r="J1132" s="379" t="s">
        <v>4500</v>
      </c>
      <c r="K1132" s="380" t="s">
        <v>908</v>
      </c>
      <c r="L1132" s="382"/>
      <c r="M1132" s="382"/>
    </row>
    <row r="1133" spans="3:13" x14ac:dyDescent="0.3">
      <c r="C1133" s="378">
        <f t="shared" si="17"/>
        <v>1124</v>
      </c>
      <c r="D1133" s="379" t="s">
        <v>3845</v>
      </c>
      <c r="E1133" s="379" t="s">
        <v>4501</v>
      </c>
      <c r="F1133" s="379" t="s">
        <v>2323</v>
      </c>
      <c r="G1133" s="379" t="s">
        <v>3847</v>
      </c>
      <c r="H1133" s="379" t="s">
        <v>1672</v>
      </c>
      <c r="I1133" s="379" t="s">
        <v>1975</v>
      </c>
      <c r="J1133" s="379" t="s">
        <v>3848</v>
      </c>
      <c r="K1133" s="380" t="s">
        <v>797</v>
      </c>
      <c r="L1133" s="382"/>
      <c r="M1133" s="382"/>
    </row>
    <row r="1134" spans="3:13" x14ac:dyDescent="0.3">
      <c r="C1134" s="378">
        <f t="shared" si="17"/>
        <v>1125</v>
      </c>
      <c r="D1134" s="379" t="s">
        <v>4502</v>
      </c>
      <c r="E1134" s="379" t="s">
        <v>2689</v>
      </c>
      <c r="F1134" s="379" t="s">
        <v>4503</v>
      </c>
      <c r="G1134" s="379" t="s">
        <v>4504</v>
      </c>
      <c r="H1134" s="379" t="s">
        <v>2453</v>
      </c>
      <c r="I1134" s="379" t="s">
        <v>1761</v>
      </c>
      <c r="J1134" s="379" t="s">
        <v>4505</v>
      </c>
      <c r="K1134" s="380" t="s">
        <v>797</v>
      </c>
      <c r="L1134" s="382"/>
      <c r="M1134" s="382"/>
    </row>
    <row r="1135" spans="3:13" x14ac:dyDescent="0.3">
      <c r="C1135" s="378">
        <f t="shared" si="17"/>
        <v>1126</v>
      </c>
      <c r="D1135" s="379" t="s">
        <v>4506</v>
      </c>
      <c r="E1135" s="379" t="s">
        <v>4507</v>
      </c>
      <c r="F1135" s="379" t="s">
        <v>2401</v>
      </c>
      <c r="G1135" s="379" t="s">
        <v>4508</v>
      </c>
      <c r="H1135" s="379" t="s">
        <v>4509</v>
      </c>
      <c r="I1135" s="379" t="s">
        <v>795</v>
      </c>
      <c r="J1135" s="379" t="s">
        <v>3993</v>
      </c>
      <c r="K1135" s="380" t="s">
        <v>797</v>
      </c>
      <c r="L1135" s="382"/>
      <c r="M1135" s="382"/>
    </row>
    <row r="1136" spans="3:13" x14ac:dyDescent="0.3">
      <c r="C1136" s="378">
        <f t="shared" si="17"/>
        <v>1127</v>
      </c>
      <c r="D1136" s="379" t="s">
        <v>4510</v>
      </c>
      <c r="E1136" s="379" t="s">
        <v>4511</v>
      </c>
      <c r="F1136" s="379" t="s">
        <v>862</v>
      </c>
      <c r="G1136" s="379" t="s">
        <v>4512</v>
      </c>
      <c r="H1136" s="379" t="s">
        <v>4056</v>
      </c>
      <c r="I1136" s="379" t="s">
        <v>2336</v>
      </c>
      <c r="J1136" s="379" t="s">
        <v>4513</v>
      </c>
      <c r="K1136" s="380" t="s">
        <v>797</v>
      </c>
      <c r="L1136" s="382"/>
      <c r="M1136" s="382"/>
    </row>
    <row r="1137" spans="3:13" x14ac:dyDescent="0.3">
      <c r="C1137" s="378">
        <f t="shared" si="17"/>
        <v>1128</v>
      </c>
      <c r="D1137" s="379" t="s">
        <v>4514</v>
      </c>
      <c r="E1137" s="379" t="s">
        <v>4515</v>
      </c>
      <c r="F1137" s="379" t="s">
        <v>4516</v>
      </c>
      <c r="G1137" s="379" t="s">
        <v>4517</v>
      </c>
      <c r="H1137" s="379" t="s">
        <v>1419</v>
      </c>
      <c r="I1137" s="379" t="s">
        <v>795</v>
      </c>
      <c r="J1137" s="379" t="s">
        <v>1801</v>
      </c>
      <c r="K1137" s="380" t="s">
        <v>797</v>
      </c>
      <c r="L1137" s="382"/>
      <c r="M1137" s="382"/>
    </row>
    <row r="1138" spans="3:13" x14ac:dyDescent="0.3">
      <c r="C1138" s="378">
        <f t="shared" si="17"/>
        <v>1129</v>
      </c>
      <c r="D1138" s="379" t="s">
        <v>4518</v>
      </c>
      <c r="E1138" s="379" t="s">
        <v>4519</v>
      </c>
      <c r="F1138" s="379" t="s">
        <v>2277</v>
      </c>
      <c r="G1138" s="379" t="s">
        <v>4520</v>
      </c>
      <c r="H1138" s="379" t="s">
        <v>2804</v>
      </c>
      <c r="I1138" s="379" t="s">
        <v>2785</v>
      </c>
      <c r="J1138" s="379" t="s">
        <v>4521</v>
      </c>
      <c r="K1138" s="380" t="s">
        <v>797</v>
      </c>
      <c r="L1138" s="382"/>
      <c r="M1138" s="382"/>
    </row>
    <row r="1139" spans="3:13" x14ac:dyDescent="0.3">
      <c r="C1139" s="378">
        <f t="shared" si="17"/>
        <v>1130</v>
      </c>
      <c r="D1139" s="379" t="s">
        <v>4522</v>
      </c>
      <c r="E1139" s="379" t="s">
        <v>3685</v>
      </c>
      <c r="F1139" s="379" t="s">
        <v>4523</v>
      </c>
      <c r="G1139" s="379" t="s">
        <v>4524</v>
      </c>
      <c r="H1139" s="379" t="s">
        <v>2776</v>
      </c>
      <c r="I1139" s="379" t="s">
        <v>795</v>
      </c>
      <c r="J1139" s="379" t="s">
        <v>3761</v>
      </c>
      <c r="K1139" s="380" t="s">
        <v>797</v>
      </c>
      <c r="L1139" s="382"/>
      <c r="M1139" s="382"/>
    </row>
    <row r="1140" spans="3:13" x14ac:dyDescent="0.3">
      <c r="C1140" s="378">
        <f t="shared" si="17"/>
        <v>1131</v>
      </c>
      <c r="D1140" s="379" t="s">
        <v>4525</v>
      </c>
      <c r="E1140" s="379" t="s">
        <v>4526</v>
      </c>
      <c r="F1140" s="379" t="s">
        <v>4527</v>
      </c>
      <c r="G1140" s="379" t="s">
        <v>4528</v>
      </c>
      <c r="H1140" s="379" t="s">
        <v>2075</v>
      </c>
      <c r="I1140" s="379" t="s">
        <v>795</v>
      </c>
      <c r="J1140" s="379" t="s">
        <v>2394</v>
      </c>
      <c r="K1140" s="380" t="s">
        <v>797</v>
      </c>
      <c r="L1140" s="382"/>
      <c r="M1140" s="382"/>
    </row>
    <row r="1141" spans="3:13" x14ac:dyDescent="0.3">
      <c r="C1141" s="378">
        <f t="shared" si="17"/>
        <v>1132</v>
      </c>
      <c r="D1141" s="379" t="s">
        <v>4529</v>
      </c>
      <c r="E1141" s="379" t="s">
        <v>4530</v>
      </c>
      <c r="F1141" s="379" t="s">
        <v>794</v>
      </c>
      <c r="G1141" s="379" t="s">
        <v>4531</v>
      </c>
      <c r="H1141" s="379" t="s">
        <v>4110</v>
      </c>
      <c r="I1141" s="379" t="s">
        <v>795</v>
      </c>
      <c r="J1141" s="379" t="s">
        <v>4111</v>
      </c>
      <c r="K1141" s="380" t="s">
        <v>797</v>
      </c>
      <c r="L1141" s="382"/>
      <c r="M1141" s="382"/>
    </row>
    <row r="1142" spans="3:13" x14ac:dyDescent="0.3">
      <c r="C1142" s="378">
        <f t="shared" si="17"/>
        <v>1133</v>
      </c>
      <c r="D1142" s="379" t="s">
        <v>4532</v>
      </c>
      <c r="E1142" s="379" t="s">
        <v>3804</v>
      </c>
      <c r="F1142" s="379" t="s">
        <v>1969</v>
      </c>
      <c r="G1142" s="379" t="s">
        <v>4533</v>
      </c>
      <c r="H1142" s="379" t="s">
        <v>1521</v>
      </c>
      <c r="I1142" s="379" t="s">
        <v>795</v>
      </c>
      <c r="J1142" s="379" t="s">
        <v>1916</v>
      </c>
      <c r="K1142" s="380" t="s">
        <v>797</v>
      </c>
      <c r="L1142" s="382"/>
      <c r="M1142" s="382"/>
    </row>
    <row r="1143" spans="3:13" x14ac:dyDescent="0.3">
      <c r="C1143" s="378">
        <f t="shared" si="17"/>
        <v>1134</v>
      </c>
      <c r="D1143" s="379" t="s">
        <v>4534</v>
      </c>
      <c r="E1143" s="379" t="s">
        <v>4535</v>
      </c>
      <c r="F1143" s="379" t="s">
        <v>1110</v>
      </c>
      <c r="G1143" s="379" t="s">
        <v>4424</v>
      </c>
      <c r="H1143" s="379" t="s">
        <v>4425</v>
      </c>
      <c r="I1143" s="379" t="s">
        <v>1243</v>
      </c>
      <c r="J1143" s="379" t="s">
        <v>4426</v>
      </c>
      <c r="K1143" s="380" t="s">
        <v>797</v>
      </c>
      <c r="L1143" s="382"/>
      <c r="M1143" s="382"/>
    </row>
    <row r="1144" spans="3:13" x14ac:dyDescent="0.3">
      <c r="C1144" s="378">
        <f t="shared" si="17"/>
        <v>1135</v>
      </c>
      <c r="D1144" s="379" t="s">
        <v>3527</v>
      </c>
      <c r="E1144" s="379" t="s">
        <v>4264</v>
      </c>
      <c r="F1144" s="379" t="s">
        <v>1411</v>
      </c>
      <c r="G1144" s="379" t="s">
        <v>4536</v>
      </c>
      <c r="H1144" s="379" t="s">
        <v>1521</v>
      </c>
      <c r="I1144" s="379" t="s">
        <v>795</v>
      </c>
      <c r="J1144" s="379" t="s">
        <v>1916</v>
      </c>
      <c r="K1144" s="380" t="s">
        <v>797</v>
      </c>
      <c r="L1144" s="382"/>
      <c r="M1144" s="382"/>
    </row>
    <row r="1145" spans="3:13" x14ac:dyDescent="0.3">
      <c r="C1145" s="378">
        <f t="shared" si="17"/>
        <v>1136</v>
      </c>
      <c r="D1145" s="379" t="s">
        <v>4537</v>
      </c>
      <c r="E1145" s="379" t="s">
        <v>4538</v>
      </c>
      <c r="F1145" s="379" t="s">
        <v>4539</v>
      </c>
      <c r="G1145" s="379" t="s">
        <v>4540</v>
      </c>
      <c r="H1145" s="379" t="s">
        <v>4541</v>
      </c>
      <c r="I1145" s="379" t="s">
        <v>1761</v>
      </c>
      <c r="J1145" s="379" t="s">
        <v>4542</v>
      </c>
      <c r="K1145" s="380" t="s">
        <v>797</v>
      </c>
      <c r="L1145" s="382"/>
      <c r="M1145" s="382"/>
    </row>
    <row r="1146" spans="3:13" x14ac:dyDescent="0.3">
      <c r="C1146" s="378">
        <f t="shared" si="17"/>
        <v>1137</v>
      </c>
      <c r="D1146" s="379" t="s">
        <v>4543</v>
      </c>
      <c r="E1146" s="379" t="s">
        <v>4544</v>
      </c>
      <c r="F1146" s="379" t="s">
        <v>862</v>
      </c>
      <c r="G1146" s="379" t="s">
        <v>4545</v>
      </c>
      <c r="H1146" s="379" t="s">
        <v>4546</v>
      </c>
      <c r="I1146" s="379" t="s">
        <v>795</v>
      </c>
      <c r="J1146" s="379" t="s">
        <v>2109</v>
      </c>
      <c r="K1146" s="380" t="s">
        <v>797</v>
      </c>
      <c r="L1146" s="382"/>
      <c r="M1146" s="382"/>
    </row>
    <row r="1147" spans="3:13" x14ac:dyDescent="0.3">
      <c r="C1147" s="378">
        <f t="shared" si="17"/>
        <v>1138</v>
      </c>
      <c r="D1147" s="379" t="s">
        <v>4547</v>
      </c>
      <c r="E1147" s="379" t="s">
        <v>4548</v>
      </c>
      <c r="F1147" s="379" t="s">
        <v>4549</v>
      </c>
      <c r="G1147" s="379" t="s">
        <v>4550</v>
      </c>
      <c r="H1147" s="379" t="s">
        <v>4551</v>
      </c>
      <c r="I1147" s="379" t="s">
        <v>1819</v>
      </c>
      <c r="J1147" s="379" t="s">
        <v>4552</v>
      </c>
      <c r="K1147" s="380" t="s">
        <v>797</v>
      </c>
      <c r="L1147" s="382"/>
      <c r="M1147" s="382"/>
    </row>
    <row r="1148" spans="3:13" x14ac:dyDescent="0.3">
      <c r="C1148" s="378">
        <f t="shared" si="17"/>
        <v>1139</v>
      </c>
      <c r="D1148" s="379" t="s">
        <v>4553</v>
      </c>
      <c r="E1148" s="379" t="s">
        <v>4554</v>
      </c>
      <c r="F1148" s="379" t="s">
        <v>4555</v>
      </c>
      <c r="G1148" s="379" t="s">
        <v>4556</v>
      </c>
      <c r="H1148" s="379" t="s">
        <v>4557</v>
      </c>
      <c r="I1148" s="379" t="s">
        <v>795</v>
      </c>
      <c r="J1148" s="379" t="s">
        <v>4558</v>
      </c>
      <c r="K1148" s="380" t="s">
        <v>797</v>
      </c>
      <c r="L1148" s="382"/>
      <c r="M1148" s="382"/>
    </row>
    <row r="1149" spans="3:13" x14ac:dyDescent="0.3">
      <c r="C1149" s="378">
        <f t="shared" si="17"/>
        <v>1140</v>
      </c>
      <c r="D1149" s="379" t="s">
        <v>4559</v>
      </c>
      <c r="E1149" s="379" t="s">
        <v>4560</v>
      </c>
      <c r="F1149" s="379" t="s">
        <v>2834</v>
      </c>
      <c r="G1149" s="379" t="s">
        <v>4561</v>
      </c>
      <c r="H1149" s="379" t="s">
        <v>1734</v>
      </c>
      <c r="I1149" s="379" t="s">
        <v>795</v>
      </c>
      <c r="J1149" s="379" t="s">
        <v>1735</v>
      </c>
      <c r="K1149" s="380" t="s">
        <v>797</v>
      </c>
      <c r="L1149" s="382"/>
      <c r="M1149" s="382"/>
    </row>
    <row r="1150" spans="3:13" x14ac:dyDescent="0.3">
      <c r="C1150" s="378">
        <f t="shared" si="17"/>
        <v>1141</v>
      </c>
      <c r="D1150" s="379" t="s">
        <v>4562</v>
      </c>
      <c r="E1150" s="379" t="s">
        <v>4563</v>
      </c>
      <c r="F1150" s="379" t="s">
        <v>816</v>
      </c>
      <c r="G1150" s="379" t="s">
        <v>4564</v>
      </c>
      <c r="H1150" s="379" t="s">
        <v>4565</v>
      </c>
      <c r="I1150" s="379" t="s">
        <v>2174</v>
      </c>
      <c r="J1150" s="379" t="s">
        <v>4566</v>
      </c>
      <c r="K1150" s="380" t="s">
        <v>797</v>
      </c>
      <c r="L1150" s="382"/>
      <c r="M1150" s="382"/>
    </row>
    <row r="1151" spans="3:13" x14ac:dyDescent="0.3">
      <c r="C1151" s="378">
        <f t="shared" si="17"/>
        <v>1142</v>
      </c>
      <c r="D1151" s="379" t="s">
        <v>4567</v>
      </c>
      <c r="E1151" s="379" t="s">
        <v>4568</v>
      </c>
      <c r="F1151" s="379" t="s">
        <v>2586</v>
      </c>
      <c r="G1151" s="379" t="s">
        <v>4569</v>
      </c>
      <c r="H1151" s="379" t="s">
        <v>2758</v>
      </c>
      <c r="I1151" s="379" t="s">
        <v>2759</v>
      </c>
      <c r="J1151" s="379" t="s">
        <v>4570</v>
      </c>
      <c r="K1151" s="380" t="s">
        <v>797</v>
      </c>
      <c r="L1151" s="382"/>
      <c r="M1151" s="382"/>
    </row>
    <row r="1152" spans="3:13" x14ac:dyDescent="0.3">
      <c r="C1152" s="378">
        <f t="shared" si="17"/>
        <v>1143</v>
      </c>
      <c r="D1152" s="379" t="s">
        <v>4571</v>
      </c>
      <c r="E1152" s="379" t="s">
        <v>4045</v>
      </c>
      <c r="F1152" s="379" t="s">
        <v>1280</v>
      </c>
      <c r="G1152" s="379" t="s">
        <v>4572</v>
      </c>
      <c r="H1152" s="379" t="s">
        <v>4110</v>
      </c>
      <c r="I1152" s="379" t="s">
        <v>795</v>
      </c>
      <c r="J1152" s="379" t="s">
        <v>4111</v>
      </c>
      <c r="K1152" s="380" t="s">
        <v>797</v>
      </c>
      <c r="L1152" s="382"/>
      <c r="M1152" s="382"/>
    </row>
    <row r="1153" spans="3:13" x14ac:dyDescent="0.3">
      <c r="C1153" s="378">
        <f t="shared" si="17"/>
        <v>1144</v>
      </c>
      <c r="D1153" s="379" t="s">
        <v>4573</v>
      </c>
      <c r="E1153" s="379" t="s">
        <v>4574</v>
      </c>
      <c r="F1153" s="379" t="s">
        <v>985</v>
      </c>
      <c r="G1153" s="379" t="s">
        <v>4575</v>
      </c>
      <c r="H1153" s="379" t="s">
        <v>1605</v>
      </c>
      <c r="I1153" s="379" t="s">
        <v>795</v>
      </c>
      <c r="J1153" s="379" t="s">
        <v>2694</v>
      </c>
      <c r="K1153" s="380" t="s">
        <v>797</v>
      </c>
      <c r="L1153" s="382"/>
      <c r="M1153" s="382"/>
    </row>
    <row r="1154" spans="3:13" x14ac:dyDescent="0.3">
      <c r="C1154" s="378">
        <f t="shared" si="17"/>
        <v>1145</v>
      </c>
      <c r="D1154" s="379" t="s">
        <v>4576</v>
      </c>
      <c r="E1154" s="379" t="s">
        <v>4577</v>
      </c>
      <c r="F1154" s="379" t="s">
        <v>4578</v>
      </c>
      <c r="G1154" s="379" t="s">
        <v>4579</v>
      </c>
      <c r="H1154" s="379" t="s">
        <v>4580</v>
      </c>
      <c r="I1154" s="379" t="s">
        <v>795</v>
      </c>
      <c r="J1154" s="379" t="s">
        <v>1927</v>
      </c>
      <c r="K1154" s="380" t="s">
        <v>809</v>
      </c>
      <c r="L1154" s="382"/>
      <c r="M1154" s="382"/>
    </row>
    <row r="1155" spans="3:13" x14ac:dyDescent="0.3">
      <c r="C1155" s="378">
        <f t="shared" si="17"/>
        <v>1146</v>
      </c>
      <c r="D1155" s="379" t="s">
        <v>4581</v>
      </c>
      <c r="E1155" s="379" t="s">
        <v>1422</v>
      </c>
      <c r="F1155" s="379" t="s">
        <v>4582</v>
      </c>
      <c r="G1155" s="379" t="s">
        <v>4583</v>
      </c>
      <c r="H1155" s="379" t="s">
        <v>4584</v>
      </c>
      <c r="I1155" s="379" t="s">
        <v>795</v>
      </c>
      <c r="J1155" s="379" t="s">
        <v>4585</v>
      </c>
      <c r="K1155" s="380" t="s">
        <v>797</v>
      </c>
      <c r="L1155" s="382"/>
      <c r="M1155" s="382"/>
    </row>
    <row r="1156" spans="3:13" x14ac:dyDescent="0.3">
      <c r="C1156" s="378">
        <f t="shared" si="17"/>
        <v>1147</v>
      </c>
      <c r="D1156" s="379" t="s">
        <v>3527</v>
      </c>
      <c r="E1156" s="379" t="s">
        <v>4586</v>
      </c>
      <c r="F1156" s="379" t="s">
        <v>1139</v>
      </c>
      <c r="G1156" s="379" t="s">
        <v>4536</v>
      </c>
      <c r="H1156" s="379" t="s">
        <v>1521</v>
      </c>
      <c r="I1156" s="379" t="s">
        <v>795</v>
      </c>
      <c r="J1156" s="379" t="s">
        <v>1916</v>
      </c>
      <c r="K1156" s="380" t="s">
        <v>797</v>
      </c>
      <c r="L1156" s="382"/>
      <c r="M1156" s="382"/>
    </row>
    <row r="1157" spans="3:13" x14ac:dyDescent="0.3">
      <c r="C1157" s="378">
        <f t="shared" si="17"/>
        <v>1148</v>
      </c>
      <c r="D1157" s="379" t="s">
        <v>4587</v>
      </c>
      <c r="E1157" s="379" t="s">
        <v>4588</v>
      </c>
      <c r="F1157" s="379" t="s">
        <v>4589</v>
      </c>
      <c r="G1157" s="379" t="s">
        <v>4590</v>
      </c>
      <c r="H1157" s="379" t="s">
        <v>2433</v>
      </c>
      <c r="I1157" s="379" t="s">
        <v>1819</v>
      </c>
      <c r="J1157" s="379" t="s">
        <v>2434</v>
      </c>
      <c r="K1157" s="380" t="s">
        <v>797</v>
      </c>
      <c r="L1157" s="382"/>
      <c r="M1157" s="382"/>
    </row>
    <row r="1158" spans="3:13" x14ac:dyDescent="0.3">
      <c r="C1158" s="378">
        <f t="shared" si="17"/>
        <v>1149</v>
      </c>
      <c r="D1158" s="379" t="s">
        <v>3539</v>
      </c>
      <c r="E1158" s="379" t="s">
        <v>3540</v>
      </c>
      <c r="F1158" s="379" t="s">
        <v>3541</v>
      </c>
      <c r="G1158" s="379" t="s">
        <v>3542</v>
      </c>
      <c r="H1158" s="379" t="s">
        <v>3543</v>
      </c>
      <c r="I1158" s="379" t="s">
        <v>1819</v>
      </c>
      <c r="J1158" s="379" t="s">
        <v>3544</v>
      </c>
      <c r="K1158" s="380" t="s">
        <v>908</v>
      </c>
      <c r="L1158" s="382"/>
      <c r="M1158" s="382"/>
    </row>
    <row r="1159" spans="3:13" x14ac:dyDescent="0.3">
      <c r="C1159" s="378">
        <f t="shared" si="17"/>
        <v>1150</v>
      </c>
      <c r="D1159" s="379" t="s">
        <v>936</v>
      </c>
      <c r="E1159" s="379" t="s">
        <v>1403</v>
      </c>
      <c r="F1159" s="379" t="s">
        <v>1404</v>
      </c>
      <c r="G1159" s="379" t="s">
        <v>939</v>
      </c>
      <c r="H1159" s="379" t="s">
        <v>794</v>
      </c>
      <c r="I1159" s="379" t="s">
        <v>795</v>
      </c>
      <c r="J1159" s="379" t="s">
        <v>796</v>
      </c>
      <c r="K1159" s="380" t="s">
        <v>797</v>
      </c>
      <c r="L1159" s="382"/>
      <c r="M1159" s="382"/>
    </row>
    <row r="1160" spans="3:13" x14ac:dyDescent="0.3">
      <c r="C1160" s="378">
        <f t="shared" si="17"/>
        <v>1151</v>
      </c>
      <c r="D1160" s="379" t="s">
        <v>4591</v>
      </c>
      <c r="E1160" s="379" t="s">
        <v>4592</v>
      </c>
      <c r="F1160" s="379" t="s">
        <v>4593</v>
      </c>
      <c r="G1160" s="379" t="s">
        <v>4594</v>
      </c>
      <c r="H1160" s="379" t="s">
        <v>2098</v>
      </c>
      <c r="I1160" s="379" t="s">
        <v>795</v>
      </c>
      <c r="J1160" s="379" t="s">
        <v>2099</v>
      </c>
      <c r="K1160" s="380" t="s">
        <v>797</v>
      </c>
      <c r="L1160" s="382"/>
      <c r="M1160" s="382"/>
    </row>
    <row r="1161" spans="3:13" x14ac:dyDescent="0.3">
      <c r="C1161" s="378">
        <f t="shared" si="17"/>
        <v>1152</v>
      </c>
      <c r="D1161" s="379" t="s">
        <v>4595</v>
      </c>
      <c r="E1161" s="379" t="s">
        <v>1377</v>
      </c>
      <c r="F1161" s="379" t="s">
        <v>4596</v>
      </c>
      <c r="G1161" s="379" t="s">
        <v>4597</v>
      </c>
      <c r="H1161" s="379" t="s">
        <v>3707</v>
      </c>
      <c r="I1161" s="379" t="s">
        <v>795</v>
      </c>
      <c r="J1161" s="379" t="s">
        <v>4598</v>
      </c>
      <c r="K1161" s="380" t="s">
        <v>797</v>
      </c>
      <c r="L1161" s="382"/>
      <c r="M1161" s="382"/>
    </row>
    <row r="1162" spans="3:13" x14ac:dyDescent="0.3">
      <c r="C1162" s="378">
        <f t="shared" si="17"/>
        <v>1153</v>
      </c>
      <c r="D1162" s="379" t="s">
        <v>4599</v>
      </c>
      <c r="E1162" s="379" t="s">
        <v>4600</v>
      </c>
      <c r="F1162" s="379" t="s">
        <v>1163</v>
      </c>
      <c r="G1162" s="379" t="s">
        <v>4601</v>
      </c>
      <c r="H1162" s="379" t="s">
        <v>2484</v>
      </c>
      <c r="I1162" s="379" t="s">
        <v>2485</v>
      </c>
      <c r="J1162" s="379" t="s">
        <v>4602</v>
      </c>
      <c r="K1162" s="380" t="s">
        <v>824</v>
      </c>
      <c r="L1162" s="382"/>
      <c r="M1162" s="382"/>
    </row>
    <row r="1163" spans="3:13" x14ac:dyDescent="0.3">
      <c r="C1163" s="378">
        <f t="shared" si="17"/>
        <v>1154</v>
      </c>
      <c r="D1163" s="379" t="s">
        <v>2891</v>
      </c>
      <c r="E1163" s="379" t="s">
        <v>3408</v>
      </c>
      <c r="F1163" s="379" t="s">
        <v>4603</v>
      </c>
      <c r="G1163" s="379" t="s">
        <v>2894</v>
      </c>
      <c r="H1163" s="379" t="s">
        <v>2433</v>
      </c>
      <c r="I1163" s="379" t="s">
        <v>1819</v>
      </c>
      <c r="J1163" s="379" t="s">
        <v>2434</v>
      </c>
      <c r="K1163" s="380" t="s">
        <v>797</v>
      </c>
      <c r="L1163" s="382"/>
      <c r="M1163" s="382"/>
    </row>
    <row r="1164" spans="3:13" x14ac:dyDescent="0.3">
      <c r="C1164" s="378">
        <f t="shared" ref="C1164:C1227" si="18">C1163+1</f>
        <v>1155</v>
      </c>
      <c r="D1164" s="379" t="s">
        <v>4604</v>
      </c>
      <c r="E1164" s="379" t="s">
        <v>1863</v>
      </c>
      <c r="F1164" s="379" t="s">
        <v>4605</v>
      </c>
      <c r="G1164" s="379" t="s">
        <v>4606</v>
      </c>
      <c r="H1164" s="379" t="s">
        <v>4607</v>
      </c>
      <c r="I1164" s="379" t="s">
        <v>1243</v>
      </c>
      <c r="J1164" s="379" t="s">
        <v>4608</v>
      </c>
      <c r="K1164" s="380" t="s">
        <v>797</v>
      </c>
      <c r="L1164" s="382"/>
      <c r="M1164" s="382"/>
    </row>
    <row r="1165" spans="3:13" x14ac:dyDescent="0.3">
      <c r="C1165" s="378">
        <f t="shared" si="18"/>
        <v>1156</v>
      </c>
      <c r="D1165" s="379" t="s">
        <v>3816</v>
      </c>
      <c r="E1165" s="379" t="s">
        <v>3817</v>
      </c>
      <c r="F1165" s="379" t="s">
        <v>972</v>
      </c>
      <c r="G1165" s="379" t="s">
        <v>3818</v>
      </c>
      <c r="H1165" s="379" t="s">
        <v>3819</v>
      </c>
      <c r="I1165" s="379" t="s">
        <v>1761</v>
      </c>
      <c r="J1165" s="379" t="s">
        <v>3820</v>
      </c>
      <c r="K1165" s="380" t="s">
        <v>797</v>
      </c>
      <c r="L1165" s="382"/>
      <c r="M1165" s="382"/>
    </row>
    <row r="1166" spans="3:13" x14ac:dyDescent="0.3">
      <c r="C1166" s="378">
        <f t="shared" si="18"/>
        <v>1157</v>
      </c>
      <c r="D1166" s="379" t="s">
        <v>4609</v>
      </c>
      <c r="E1166" s="379" t="s">
        <v>2830</v>
      </c>
      <c r="F1166" s="379" t="s">
        <v>1357</v>
      </c>
      <c r="G1166" s="379" t="s">
        <v>4610</v>
      </c>
      <c r="H1166" s="379" t="s">
        <v>1734</v>
      </c>
      <c r="I1166" s="379" t="s">
        <v>795</v>
      </c>
      <c r="J1166" s="379" t="s">
        <v>1735</v>
      </c>
      <c r="K1166" s="380" t="s">
        <v>797</v>
      </c>
      <c r="L1166" s="382"/>
      <c r="M1166" s="382"/>
    </row>
    <row r="1167" spans="3:13" x14ac:dyDescent="0.3">
      <c r="C1167" s="378">
        <f t="shared" si="18"/>
        <v>1158</v>
      </c>
      <c r="D1167" s="379" t="s">
        <v>4611</v>
      </c>
      <c r="E1167" s="379" t="s">
        <v>4612</v>
      </c>
      <c r="F1167" s="379" t="s">
        <v>4613</v>
      </c>
      <c r="G1167" s="379" t="s">
        <v>4614</v>
      </c>
      <c r="H1167" s="379" t="s">
        <v>2298</v>
      </c>
      <c r="I1167" s="379" t="s">
        <v>795</v>
      </c>
      <c r="J1167" s="379" t="s">
        <v>2299</v>
      </c>
      <c r="K1167" s="380" t="s">
        <v>797</v>
      </c>
      <c r="L1167" s="382"/>
      <c r="M1167" s="382"/>
    </row>
    <row r="1168" spans="3:13" x14ac:dyDescent="0.3">
      <c r="C1168" s="378">
        <f t="shared" si="18"/>
        <v>1159</v>
      </c>
      <c r="D1168" s="379" t="s">
        <v>4615</v>
      </c>
      <c r="E1168" s="379" t="s">
        <v>4616</v>
      </c>
      <c r="F1168" s="379" t="s">
        <v>4617</v>
      </c>
      <c r="G1168" s="379" t="s">
        <v>4618</v>
      </c>
      <c r="H1168" s="379" t="s">
        <v>3441</v>
      </c>
      <c r="I1168" s="379" t="s">
        <v>795</v>
      </c>
      <c r="J1168" s="379" t="s">
        <v>3442</v>
      </c>
      <c r="K1168" s="380" t="s">
        <v>797</v>
      </c>
      <c r="L1168" s="382"/>
      <c r="M1168" s="382"/>
    </row>
    <row r="1169" spans="3:13" x14ac:dyDescent="0.3">
      <c r="C1169" s="378">
        <f t="shared" si="18"/>
        <v>1160</v>
      </c>
      <c r="D1169" s="379" t="s">
        <v>4619</v>
      </c>
      <c r="E1169" s="379" t="s">
        <v>4620</v>
      </c>
      <c r="F1169" s="379" t="s">
        <v>4018</v>
      </c>
      <c r="G1169" s="379" t="s">
        <v>4621</v>
      </c>
      <c r="H1169" s="379" t="s">
        <v>1806</v>
      </c>
      <c r="I1169" s="379" t="s">
        <v>1243</v>
      </c>
      <c r="J1169" s="379" t="s">
        <v>1807</v>
      </c>
      <c r="K1169" s="380" t="s">
        <v>797</v>
      </c>
      <c r="L1169" s="382"/>
      <c r="M1169" s="382"/>
    </row>
    <row r="1170" spans="3:13" x14ac:dyDescent="0.3">
      <c r="C1170" s="378">
        <f t="shared" si="18"/>
        <v>1161</v>
      </c>
      <c r="D1170" s="379" t="s">
        <v>4622</v>
      </c>
      <c r="E1170" s="379" t="s">
        <v>4623</v>
      </c>
      <c r="F1170" s="379" t="s">
        <v>1397</v>
      </c>
      <c r="G1170" s="379" t="s">
        <v>4624</v>
      </c>
      <c r="H1170" s="379" t="s">
        <v>4625</v>
      </c>
      <c r="I1170" s="379" t="s">
        <v>2823</v>
      </c>
      <c r="J1170" s="379" t="s">
        <v>4626</v>
      </c>
      <c r="K1170" s="380" t="s">
        <v>797</v>
      </c>
      <c r="L1170" s="382"/>
      <c r="M1170" s="382"/>
    </row>
    <row r="1171" spans="3:13" x14ac:dyDescent="0.3">
      <c r="C1171" s="378">
        <f t="shared" si="18"/>
        <v>1162</v>
      </c>
      <c r="D1171" s="379" t="s">
        <v>4627</v>
      </c>
      <c r="E1171" s="379" t="s">
        <v>4628</v>
      </c>
      <c r="F1171" s="379" t="s">
        <v>4629</v>
      </c>
      <c r="G1171" s="379" t="s">
        <v>4630</v>
      </c>
      <c r="H1171" s="379" t="s">
        <v>3331</v>
      </c>
      <c r="I1171" s="379" t="s">
        <v>795</v>
      </c>
      <c r="J1171" s="379" t="s">
        <v>4631</v>
      </c>
      <c r="K1171" s="380" t="s">
        <v>797</v>
      </c>
      <c r="L1171" s="382"/>
      <c r="M1171" s="382"/>
    </row>
    <row r="1172" spans="3:13" x14ac:dyDescent="0.3">
      <c r="C1172" s="378">
        <f t="shared" si="18"/>
        <v>1163</v>
      </c>
      <c r="D1172" s="379" t="s">
        <v>4632</v>
      </c>
      <c r="E1172" s="379" t="s">
        <v>1764</v>
      </c>
      <c r="F1172" s="379" t="s">
        <v>794</v>
      </c>
      <c r="G1172" s="379" t="s">
        <v>4633</v>
      </c>
      <c r="H1172" s="379" t="s">
        <v>1734</v>
      </c>
      <c r="I1172" s="379" t="s">
        <v>795</v>
      </c>
      <c r="J1172" s="379" t="s">
        <v>1735</v>
      </c>
      <c r="K1172" s="380" t="s">
        <v>797</v>
      </c>
      <c r="L1172" s="382"/>
      <c r="M1172" s="382"/>
    </row>
    <row r="1173" spans="3:13" x14ac:dyDescent="0.3">
      <c r="C1173" s="378">
        <f t="shared" si="18"/>
        <v>1164</v>
      </c>
      <c r="D1173" s="379" t="s">
        <v>3758</v>
      </c>
      <c r="E1173" s="379" t="s">
        <v>4544</v>
      </c>
      <c r="F1173" s="379" t="s">
        <v>1321</v>
      </c>
      <c r="G1173" s="379" t="s">
        <v>3760</v>
      </c>
      <c r="H1173" s="379" t="s">
        <v>2776</v>
      </c>
      <c r="I1173" s="379" t="s">
        <v>795</v>
      </c>
      <c r="J1173" s="379" t="s">
        <v>3761</v>
      </c>
      <c r="K1173" s="380" t="s">
        <v>797</v>
      </c>
      <c r="L1173" s="382"/>
      <c r="M1173" s="382"/>
    </row>
    <row r="1174" spans="3:13" x14ac:dyDescent="0.3">
      <c r="C1174" s="378">
        <f t="shared" si="18"/>
        <v>1165</v>
      </c>
      <c r="D1174" s="379" t="s">
        <v>4634</v>
      </c>
      <c r="E1174" s="379" t="s">
        <v>4635</v>
      </c>
      <c r="F1174" s="379" t="s">
        <v>1149</v>
      </c>
      <c r="G1174" s="379" t="s">
        <v>4636</v>
      </c>
      <c r="H1174" s="379" t="s">
        <v>1734</v>
      </c>
      <c r="I1174" s="379" t="s">
        <v>795</v>
      </c>
      <c r="J1174" s="379" t="s">
        <v>1735</v>
      </c>
      <c r="K1174" s="380" t="s">
        <v>824</v>
      </c>
      <c r="L1174" s="382"/>
      <c r="M1174" s="382"/>
    </row>
    <row r="1175" spans="3:13" x14ac:dyDescent="0.3">
      <c r="C1175" s="378">
        <f t="shared" si="18"/>
        <v>1166</v>
      </c>
      <c r="D1175" s="379" t="s">
        <v>4637</v>
      </c>
      <c r="E1175" s="379" t="s">
        <v>4638</v>
      </c>
      <c r="F1175" s="379" t="s">
        <v>1149</v>
      </c>
      <c r="G1175" s="379" t="s">
        <v>4639</v>
      </c>
      <c r="H1175" s="379" t="s">
        <v>4640</v>
      </c>
      <c r="I1175" s="379" t="s">
        <v>1761</v>
      </c>
      <c r="J1175" s="379" t="s">
        <v>4641</v>
      </c>
      <c r="K1175" s="380" t="s">
        <v>824</v>
      </c>
      <c r="L1175" s="382"/>
      <c r="M1175" s="382"/>
    </row>
    <row r="1176" spans="3:13" x14ac:dyDescent="0.3">
      <c r="C1176" s="378">
        <f t="shared" si="18"/>
        <v>1167</v>
      </c>
      <c r="D1176" s="379" t="s">
        <v>4642</v>
      </c>
      <c r="E1176" s="379" t="s">
        <v>4643</v>
      </c>
      <c r="F1176" s="379" t="s">
        <v>792</v>
      </c>
      <c r="G1176" s="379" t="s">
        <v>4644</v>
      </c>
      <c r="H1176" s="379" t="s">
        <v>4645</v>
      </c>
      <c r="I1176" s="379" t="s">
        <v>4646</v>
      </c>
      <c r="J1176" s="379" t="s">
        <v>4647</v>
      </c>
      <c r="K1176" s="380" t="s">
        <v>797</v>
      </c>
      <c r="L1176" s="382"/>
      <c r="M1176" s="382"/>
    </row>
    <row r="1177" spans="3:13" x14ac:dyDescent="0.3">
      <c r="C1177" s="378">
        <f t="shared" si="18"/>
        <v>1168</v>
      </c>
      <c r="D1177" s="379" t="s">
        <v>4648</v>
      </c>
      <c r="E1177" s="379" t="s">
        <v>4649</v>
      </c>
      <c r="F1177" s="379" t="s">
        <v>3286</v>
      </c>
      <c r="G1177" s="379" t="s">
        <v>4650</v>
      </c>
      <c r="H1177" s="379" t="s">
        <v>4651</v>
      </c>
      <c r="I1177" s="379" t="s">
        <v>2485</v>
      </c>
      <c r="J1177" s="379" t="s">
        <v>4652</v>
      </c>
      <c r="K1177" s="380" t="s">
        <v>797</v>
      </c>
      <c r="L1177" s="382"/>
      <c r="M1177" s="382"/>
    </row>
    <row r="1178" spans="3:13" x14ac:dyDescent="0.3">
      <c r="C1178" s="378">
        <f t="shared" si="18"/>
        <v>1169</v>
      </c>
      <c r="D1178" s="379" t="s">
        <v>4653</v>
      </c>
      <c r="E1178" s="379" t="s">
        <v>4654</v>
      </c>
      <c r="F1178" s="379" t="s">
        <v>4655</v>
      </c>
      <c r="G1178" s="379" t="s">
        <v>4656</v>
      </c>
      <c r="H1178" s="379" t="s">
        <v>3441</v>
      </c>
      <c r="I1178" s="379" t="s">
        <v>795</v>
      </c>
      <c r="J1178" s="379" t="s">
        <v>3442</v>
      </c>
      <c r="K1178" s="380" t="s">
        <v>797</v>
      </c>
      <c r="L1178" s="382"/>
      <c r="M1178" s="382"/>
    </row>
    <row r="1179" spans="3:13" x14ac:dyDescent="0.3">
      <c r="C1179" s="378">
        <f t="shared" si="18"/>
        <v>1170</v>
      </c>
      <c r="D1179" s="379" t="s">
        <v>4657</v>
      </c>
      <c r="E1179" s="379" t="s">
        <v>4658</v>
      </c>
      <c r="F1179" s="379" t="s">
        <v>4659</v>
      </c>
      <c r="G1179" s="379" t="s">
        <v>4660</v>
      </c>
      <c r="H1179" s="379" t="s">
        <v>4003</v>
      </c>
      <c r="I1179" s="379" t="s">
        <v>1243</v>
      </c>
      <c r="J1179" s="379" t="s">
        <v>4661</v>
      </c>
      <c r="K1179" s="380" t="s">
        <v>797</v>
      </c>
      <c r="L1179" s="382"/>
      <c r="M1179" s="382"/>
    </row>
    <row r="1180" spans="3:13" x14ac:dyDescent="0.3">
      <c r="C1180" s="378">
        <f t="shared" si="18"/>
        <v>1171</v>
      </c>
      <c r="D1180" s="379" t="s">
        <v>4662</v>
      </c>
      <c r="E1180" s="379" t="s">
        <v>4663</v>
      </c>
      <c r="F1180" s="379" t="s">
        <v>4664</v>
      </c>
      <c r="G1180" s="379" t="s">
        <v>4665</v>
      </c>
      <c r="H1180" s="379" t="s">
        <v>1605</v>
      </c>
      <c r="I1180" s="379" t="s">
        <v>795</v>
      </c>
      <c r="J1180" s="379" t="s">
        <v>1606</v>
      </c>
      <c r="K1180" s="380" t="s">
        <v>797</v>
      </c>
      <c r="L1180" s="382"/>
      <c r="M1180" s="382"/>
    </row>
    <row r="1181" spans="3:13" x14ac:dyDescent="0.3">
      <c r="C1181" s="378">
        <f t="shared" si="18"/>
        <v>1172</v>
      </c>
      <c r="D1181" s="379" t="s">
        <v>4666</v>
      </c>
      <c r="E1181" s="379" t="s">
        <v>4667</v>
      </c>
      <c r="F1181" s="379" t="s">
        <v>4668</v>
      </c>
      <c r="G1181" s="379" t="s">
        <v>4669</v>
      </c>
      <c r="H1181" s="379" t="s">
        <v>3640</v>
      </c>
      <c r="I1181" s="379" t="s">
        <v>795</v>
      </c>
      <c r="J1181" s="379" t="s">
        <v>4670</v>
      </c>
      <c r="K1181" s="380" t="s">
        <v>797</v>
      </c>
      <c r="L1181" s="382"/>
      <c r="M1181" s="382"/>
    </row>
    <row r="1182" spans="3:13" x14ac:dyDescent="0.3">
      <c r="C1182" s="378">
        <f t="shared" si="18"/>
        <v>1173</v>
      </c>
      <c r="D1182" s="379" t="s">
        <v>830</v>
      </c>
      <c r="E1182" s="379" t="s">
        <v>831</v>
      </c>
      <c r="F1182" s="379" t="s">
        <v>832</v>
      </c>
      <c r="G1182" s="379" t="s">
        <v>833</v>
      </c>
      <c r="H1182" s="379" t="s">
        <v>794</v>
      </c>
      <c r="I1182" s="379" t="s">
        <v>795</v>
      </c>
      <c r="J1182" s="379" t="s">
        <v>802</v>
      </c>
      <c r="K1182" s="380" t="s">
        <v>797</v>
      </c>
      <c r="L1182" s="382"/>
      <c r="M1182" s="382"/>
    </row>
    <row r="1183" spans="3:13" x14ac:dyDescent="0.3">
      <c r="C1183" s="378">
        <f t="shared" si="18"/>
        <v>1174</v>
      </c>
      <c r="D1183" s="379" t="s">
        <v>4671</v>
      </c>
      <c r="E1183" s="379" t="s">
        <v>4672</v>
      </c>
      <c r="F1183" s="379" t="s">
        <v>1246</v>
      </c>
      <c r="G1183" s="379" t="s">
        <v>4673</v>
      </c>
      <c r="H1183" s="379" t="s">
        <v>4402</v>
      </c>
      <c r="I1183" s="379" t="s">
        <v>2201</v>
      </c>
      <c r="J1183" s="379" t="s">
        <v>4674</v>
      </c>
      <c r="K1183" s="380" t="s">
        <v>797</v>
      </c>
      <c r="L1183" s="382"/>
      <c r="M1183" s="382"/>
    </row>
    <row r="1184" spans="3:13" x14ac:dyDescent="0.3">
      <c r="C1184" s="378">
        <f t="shared" si="18"/>
        <v>1175</v>
      </c>
      <c r="D1184" s="379" t="s">
        <v>4675</v>
      </c>
      <c r="E1184" s="379" t="s">
        <v>4676</v>
      </c>
      <c r="F1184" s="379" t="s">
        <v>4677</v>
      </c>
      <c r="G1184" s="379" t="s">
        <v>4678</v>
      </c>
      <c r="H1184" s="379" t="s">
        <v>2075</v>
      </c>
      <c r="I1184" s="379" t="s">
        <v>795</v>
      </c>
      <c r="J1184" s="379" t="s">
        <v>2076</v>
      </c>
      <c r="K1184" s="380" t="s">
        <v>797</v>
      </c>
      <c r="L1184" s="382"/>
      <c r="M1184" s="382"/>
    </row>
    <row r="1185" spans="3:13" x14ac:dyDescent="0.3">
      <c r="C1185" s="378">
        <f t="shared" si="18"/>
        <v>1176</v>
      </c>
      <c r="D1185" s="379" t="s">
        <v>4679</v>
      </c>
      <c r="E1185" s="379" t="s">
        <v>4680</v>
      </c>
      <c r="F1185" s="379" t="s">
        <v>3838</v>
      </c>
      <c r="G1185" s="379" t="s">
        <v>4681</v>
      </c>
      <c r="H1185" s="379" t="s">
        <v>1069</v>
      </c>
      <c r="I1185" s="379" t="s">
        <v>2785</v>
      </c>
      <c r="J1185" s="379" t="s">
        <v>4682</v>
      </c>
      <c r="K1185" s="380" t="s">
        <v>797</v>
      </c>
      <c r="L1185" s="382"/>
      <c r="M1185" s="382"/>
    </row>
    <row r="1186" spans="3:13" x14ac:dyDescent="0.3">
      <c r="C1186" s="378">
        <f t="shared" si="18"/>
        <v>1177</v>
      </c>
      <c r="D1186" s="379" t="s">
        <v>4683</v>
      </c>
      <c r="E1186" s="379" t="s">
        <v>1331</v>
      </c>
      <c r="F1186" s="379" t="s">
        <v>1483</v>
      </c>
      <c r="G1186" s="379" t="s">
        <v>4684</v>
      </c>
      <c r="H1186" s="379" t="s">
        <v>1115</v>
      </c>
      <c r="I1186" s="379" t="s">
        <v>795</v>
      </c>
      <c r="J1186" s="379" t="s">
        <v>1116</v>
      </c>
      <c r="K1186" s="380" t="s">
        <v>797</v>
      </c>
      <c r="L1186" s="382"/>
      <c r="M1186" s="382"/>
    </row>
    <row r="1187" spans="3:13" x14ac:dyDescent="0.3">
      <c r="C1187" s="378">
        <f t="shared" si="18"/>
        <v>1178</v>
      </c>
      <c r="D1187" s="379" t="s">
        <v>4685</v>
      </c>
      <c r="E1187" s="379" t="s">
        <v>2428</v>
      </c>
      <c r="F1187" s="379" t="s">
        <v>2429</v>
      </c>
      <c r="G1187" s="379" t="s">
        <v>4101</v>
      </c>
      <c r="H1187" s="379" t="s">
        <v>2120</v>
      </c>
      <c r="I1187" s="379" t="s">
        <v>795</v>
      </c>
      <c r="J1187" s="379" t="s">
        <v>2121</v>
      </c>
      <c r="K1187" s="380" t="s">
        <v>797</v>
      </c>
      <c r="L1187" s="382"/>
      <c r="M1187" s="382"/>
    </row>
    <row r="1188" spans="3:13" x14ac:dyDescent="0.3">
      <c r="C1188" s="378">
        <f t="shared" si="18"/>
        <v>1179</v>
      </c>
      <c r="D1188" s="379" t="s">
        <v>1594</v>
      </c>
      <c r="E1188" s="379" t="s">
        <v>2336</v>
      </c>
      <c r="F1188" s="379" t="s">
        <v>4686</v>
      </c>
      <c r="G1188" s="379" t="s">
        <v>1596</v>
      </c>
      <c r="H1188" s="379" t="s">
        <v>1597</v>
      </c>
      <c r="I1188" s="379" t="s">
        <v>795</v>
      </c>
      <c r="J1188" s="379" t="s">
        <v>1598</v>
      </c>
      <c r="K1188" s="380" t="s">
        <v>797</v>
      </c>
      <c r="L1188" s="382"/>
      <c r="M1188" s="382"/>
    </row>
    <row r="1189" spans="3:13" x14ac:dyDescent="0.3">
      <c r="C1189" s="378">
        <f t="shared" si="18"/>
        <v>1180</v>
      </c>
      <c r="D1189" s="379" t="s">
        <v>2137</v>
      </c>
      <c r="E1189" s="379" t="s">
        <v>4687</v>
      </c>
      <c r="F1189" s="379" t="s">
        <v>1425</v>
      </c>
      <c r="G1189" s="379" t="s">
        <v>3796</v>
      </c>
      <c r="H1189" s="379" t="s">
        <v>3797</v>
      </c>
      <c r="I1189" s="379" t="s">
        <v>1243</v>
      </c>
      <c r="J1189" s="379" t="s">
        <v>3798</v>
      </c>
      <c r="K1189" s="380" t="s">
        <v>797</v>
      </c>
      <c r="L1189" s="382"/>
      <c r="M1189" s="382"/>
    </row>
    <row r="1190" spans="3:13" x14ac:dyDescent="0.3">
      <c r="C1190" s="378">
        <f t="shared" si="18"/>
        <v>1181</v>
      </c>
      <c r="D1190" s="379" t="s">
        <v>4688</v>
      </c>
      <c r="E1190" s="379" t="s">
        <v>4689</v>
      </c>
      <c r="F1190" s="379" t="s">
        <v>972</v>
      </c>
      <c r="G1190" s="379" t="s">
        <v>4690</v>
      </c>
      <c r="H1190" s="379" t="s">
        <v>4691</v>
      </c>
      <c r="I1190" s="379" t="s">
        <v>1243</v>
      </c>
      <c r="J1190" s="379" t="s">
        <v>4692</v>
      </c>
      <c r="K1190" s="380" t="s">
        <v>797</v>
      </c>
      <c r="L1190" s="382"/>
      <c r="M1190" s="382"/>
    </row>
    <row r="1191" spans="3:13" x14ac:dyDescent="0.3">
      <c r="C1191" s="378">
        <f t="shared" si="18"/>
        <v>1182</v>
      </c>
      <c r="D1191" s="379" t="s">
        <v>4693</v>
      </c>
      <c r="E1191" s="379" t="s">
        <v>4694</v>
      </c>
      <c r="F1191" s="379" t="s">
        <v>792</v>
      </c>
      <c r="G1191" s="379" t="s">
        <v>4695</v>
      </c>
      <c r="H1191" s="379" t="s">
        <v>1806</v>
      </c>
      <c r="I1191" s="379" t="s">
        <v>1243</v>
      </c>
      <c r="J1191" s="379" t="s">
        <v>1807</v>
      </c>
      <c r="K1191" s="380" t="s">
        <v>797</v>
      </c>
      <c r="L1191" s="382"/>
      <c r="M1191" s="382"/>
    </row>
    <row r="1192" spans="3:13" x14ac:dyDescent="0.3">
      <c r="C1192" s="378">
        <f t="shared" si="18"/>
        <v>1183</v>
      </c>
      <c r="D1192" s="379" t="s">
        <v>4696</v>
      </c>
      <c r="E1192" s="379" t="s">
        <v>4697</v>
      </c>
      <c r="F1192" s="379" t="s">
        <v>923</v>
      </c>
      <c r="G1192" s="379" t="s">
        <v>4698</v>
      </c>
      <c r="H1192" s="379" t="s">
        <v>1873</v>
      </c>
      <c r="I1192" s="379" t="s">
        <v>1819</v>
      </c>
      <c r="J1192" s="379" t="s">
        <v>1878</v>
      </c>
      <c r="K1192" s="380" t="s">
        <v>797</v>
      </c>
      <c r="L1192" s="382"/>
      <c r="M1192" s="382"/>
    </row>
    <row r="1193" spans="3:13" x14ac:dyDescent="0.3">
      <c r="C1193" s="378">
        <f t="shared" si="18"/>
        <v>1184</v>
      </c>
      <c r="D1193" s="379" t="s">
        <v>4699</v>
      </c>
      <c r="E1193" s="379" t="s">
        <v>4700</v>
      </c>
      <c r="F1193" s="379" t="s">
        <v>4701</v>
      </c>
      <c r="G1193" s="379" t="s">
        <v>4702</v>
      </c>
      <c r="H1193" s="379" t="s">
        <v>4703</v>
      </c>
      <c r="I1193" s="379" t="s">
        <v>1819</v>
      </c>
      <c r="J1193" s="379" t="s">
        <v>4704</v>
      </c>
      <c r="K1193" s="380" t="s">
        <v>797</v>
      </c>
      <c r="L1193" s="382"/>
      <c r="M1193" s="382"/>
    </row>
    <row r="1194" spans="3:13" x14ac:dyDescent="0.3">
      <c r="C1194" s="378">
        <f t="shared" si="18"/>
        <v>1185</v>
      </c>
      <c r="D1194" s="379" t="s">
        <v>4705</v>
      </c>
      <c r="E1194" s="379" t="s">
        <v>4706</v>
      </c>
      <c r="F1194" s="379" t="s">
        <v>4707</v>
      </c>
      <c r="G1194" s="379" t="s">
        <v>4708</v>
      </c>
      <c r="H1194" s="379" t="s">
        <v>4709</v>
      </c>
      <c r="I1194" s="379" t="s">
        <v>795</v>
      </c>
      <c r="J1194" s="379" t="s">
        <v>4710</v>
      </c>
      <c r="K1194" s="380" t="s">
        <v>797</v>
      </c>
      <c r="L1194" s="382"/>
      <c r="M1194" s="382"/>
    </row>
    <row r="1195" spans="3:13" x14ac:dyDescent="0.3">
      <c r="C1195" s="378">
        <f t="shared" si="18"/>
        <v>1186</v>
      </c>
      <c r="D1195" s="379" t="s">
        <v>4711</v>
      </c>
      <c r="E1195" s="379" t="s">
        <v>4712</v>
      </c>
      <c r="F1195" s="379" t="s">
        <v>4713</v>
      </c>
      <c r="G1195" s="379" t="s">
        <v>4714</v>
      </c>
      <c r="H1195" s="379" t="s">
        <v>4124</v>
      </c>
      <c r="I1195" s="379" t="s">
        <v>1776</v>
      </c>
      <c r="J1195" s="379" t="s">
        <v>4125</v>
      </c>
      <c r="K1195" s="380" t="s">
        <v>797</v>
      </c>
      <c r="L1195" s="382"/>
      <c r="M1195" s="382"/>
    </row>
    <row r="1196" spans="3:13" x14ac:dyDescent="0.3">
      <c r="C1196" s="378">
        <f t="shared" si="18"/>
        <v>1187</v>
      </c>
      <c r="D1196" s="379" t="s">
        <v>4715</v>
      </c>
      <c r="E1196" s="379" t="s">
        <v>4716</v>
      </c>
      <c r="F1196" s="379" t="s">
        <v>1656</v>
      </c>
      <c r="G1196" s="379" t="s">
        <v>4717</v>
      </c>
      <c r="H1196" s="379" t="s">
        <v>3620</v>
      </c>
      <c r="I1196" s="379" t="s">
        <v>795</v>
      </c>
      <c r="J1196" s="379" t="s">
        <v>2535</v>
      </c>
      <c r="K1196" s="380" t="s">
        <v>797</v>
      </c>
      <c r="L1196" s="382"/>
      <c r="M1196" s="382"/>
    </row>
    <row r="1197" spans="3:13" x14ac:dyDescent="0.3">
      <c r="C1197" s="378">
        <f t="shared" si="18"/>
        <v>1188</v>
      </c>
      <c r="D1197" s="379" t="s">
        <v>3104</v>
      </c>
      <c r="E1197" s="379" t="s">
        <v>4718</v>
      </c>
      <c r="F1197" s="379" t="s">
        <v>4719</v>
      </c>
      <c r="G1197" s="379" t="s">
        <v>3107</v>
      </c>
      <c r="H1197" s="379" t="s">
        <v>1115</v>
      </c>
      <c r="I1197" s="379" t="s">
        <v>795</v>
      </c>
      <c r="J1197" s="379" t="s">
        <v>1116</v>
      </c>
      <c r="K1197" s="380" t="s">
        <v>797</v>
      </c>
      <c r="L1197" s="382"/>
      <c r="M1197" s="382"/>
    </row>
    <row r="1198" spans="3:13" x14ac:dyDescent="0.3">
      <c r="C1198" s="378">
        <f t="shared" si="18"/>
        <v>1189</v>
      </c>
      <c r="D1198" s="379" t="s">
        <v>4637</v>
      </c>
      <c r="E1198" s="379" t="s">
        <v>4720</v>
      </c>
      <c r="F1198" s="379" t="s">
        <v>4721</v>
      </c>
      <c r="G1198" s="379" t="s">
        <v>4639</v>
      </c>
      <c r="H1198" s="379" t="s">
        <v>4640</v>
      </c>
      <c r="I1198" s="379" t="s">
        <v>1761</v>
      </c>
      <c r="J1198" s="379" t="s">
        <v>4641</v>
      </c>
      <c r="K1198" s="380" t="s">
        <v>797</v>
      </c>
      <c r="L1198" s="382"/>
      <c r="M1198" s="382"/>
    </row>
    <row r="1199" spans="3:13" x14ac:dyDescent="0.3">
      <c r="C1199" s="378">
        <f t="shared" si="18"/>
        <v>1190</v>
      </c>
      <c r="D1199" s="379" t="s">
        <v>2137</v>
      </c>
      <c r="E1199" s="379" t="s">
        <v>4687</v>
      </c>
      <c r="F1199" s="379" t="s">
        <v>1425</v>
      </c>
      <c r="G1199" s="379" t="s">
        <v>3796</v>
      </c>
      <c r="H1199" s="379" t="s">
        <v>3797</v>
      </c>
      <c r="I1199" s="379" t="s">
        <v>1243</v>
      </c>
      <c r="J1199" s="379" t="s">
        <v>3798</v>
      </c>
      <c r="K1199" s="380" t="s">
        <v>797</v>
      </c>
      <c r="L1199" s="382"/>
      <c r="M1199" s="382"/>
    </row>
    <row r="1200" spans="3:13" x14ac:dyDescent="0.3">
      <c r="C1200" s="378">
        <f t="shared" si="18"/>
        <v>1191</v>
      </c>
      <c r="D1200" s="379" t="s">
        <v>4722</v>
      </c>
      <c r="E1200" s="379" t="s">
        <v>4723</v>
      </c>
      <c r="F1200" s="379" t="s">
        <v>4724</v>
      </c>
      <c r="G1200" s="379" t="s">
        <v>4725</v>
      </c>
      <c r="H1200" s="379" t="s">
        <v>4726</v>
      </c>
      <c r="I1200" s="379" t="s">
        <v>795</v>
      </c>
      <c r="J1200" s="379" t="s">
        <v>4727</v>
      </c>
      <c r="K1200" s="380" t="s">
        <v>824</v>
      </c>
      <c r="L1200" s="382"/>
      <c r="M1200" s="382"/>
    </row>
    <row r="1201" spans="3:13" x14ac:dyDescent="0.3">
      <c r="C1201" s="378">
        <f t="shared" si="18"/>
        <v>1192</v>
      </c>
      <c r="D1201" s="379" t="s">
        <v>4728</v>
      </c>
      <c r="E1201" s="379" t="s">
        <v>4729</v>
      </c>
      <c r="F1201" s="379" t="s">
        <v>1584</v>
      </c>
      <c r="G1201" s="379" t="s">
        <v>4730</v>
      </c>
      <c r="H1201" s="379" t="s">
        <v>4731</v>
      </c>
      <c r="I1201" s="379" t="s">
        <v>1243</v>
      </c>
      <c r="J1201" s="379" t="s">
        <v>4732</v>
      </c>
      <c r="K1201" s="380" t="s">
        <v>797</v>
      </c>
      <c r="L1201" s="382"/>
      <c r="M1201" s="382"/>
    </row>
    <row r="1202" spans="3:13" x14ac:dyDescent="0.3">
      <c r="C1202" s="378">
        <f t="shared" si="18"/>
        <v>1193</v>
      </c>
      <c r="D1202" s="379" t="s">
        <v>1808</v>
      </c>
      <c r="E1202" s="379" t="s">
        <v>4733</v>
      </c>
      <c r="F1202" s="379" t="s">
        <v>2988</v>
      </c>
      <c r="G1202" s="379" t="s">
        <v>1811</v>
      </c>
      <c r="H1202" s="379" t="s">
        <v>1812</v>
      </c>
      <c r="I1202" s="379" t="s">
        <v>1243</v>
      </c>
      <c r="J1202" s="379" t="s">
        <v>1813</v>
      </c>
      <c r="K1202" s="380" t="s">
        <v>797</v>
      </c>
      <c r="L1202" s="382"/>
      <c r="M1202" s="382"/>
    </row>
    <row r="1203" spans="3:13" x14ac:dyDescent="0.3">
      <c r="C1203" s="378">
        <f t="shared" si="18"/>
        <v>1194</v>
      </c>
      <c r="D1203" s="379" t="s">
        <v>4410</v>
      </c>
      <c r="E1203" s="379" t="s">
        <v>4734</v>
      </c>
      <c r="F1203" s="379" t="s">
        <v>4713</v>
      </c>
      <c r="G1203" s="379" t="s">
        <v>4411</v>
      </c>
      <c r="H1203" s="379" t="s">
        <v>1115</v>
      </c>
      <c r="I1203" s="379" t="s">
        <v>795</v>
      </c>
      <c r="J1203" s="379" t="s">
        <v>1116</v>
      </c>
      <c r="K1203" s="380" t="s">
        <v>797</v>
      </c>
      <c r="L1203" s="382"/>
      <c r="M1203" s="382"/>
    </row>
    <row r="1204" spans="3:13" x14ac:dyDescent="0.3">
      <c r="C1204" s="378">
        <f t="shared" si="18"/>
        <v>1195</v>
      </c>
      <c r="D1204" s="379" t="s">
        <v>3948</v>
      </c>
      <c r="E1204" s="379" t="s">
        <v>4735</v>
      </c>
      <c r="F1204" s="379" t="s">
        <v>792</v>
      </c>
      <c r="G1204" s="379" t="s">
        <v>3951</v>
      </c>
      <c r="H1204" s="379" t="s">
        <v>1605</v>
      </c>
      <c r="I1204" s="379" t="s">
        <v>795</v>
      </c>
      <c r="J1204" s="379" t="s">
        <v>1606</v>
      </c>
      <c r="K1204" s="380" t="s">
        <v>797</v>
      </c>
      <c r="L1204" s="382"/>
      <c r="M1204" s="382"/>
    </row>
    <row r="1205" spans="3:13" x14ac:dyDescent="0.3">
      <c r="C1205" s="378">
        <f t="shared" si="18"/>
        <v>1196</v>
      </c>
      <c r="D1205" s="379" t="s">
        <v>4736</v>
      </c>
      <c r="E1205" s="379" t="s">
        <v>4737</v>
      </c>
      <c r="F1205" s="379" t="s">
        <v>4738</v>
      </c>
      <c r="G1205" s="379" t="s">
        <v>4739</v>
      </c>
      <c r="H1205" s="379" t="s">
        <v>1884</v>
      </c>
      <c r="I1205" s="379" t="s">
        <v>1819</v>
      </c>
      <c r="J1205" s="379" t="s">
        <v>1885</v>
      </c>
      <c r="K1205" s="380" t="s">
        <v>809</v>
      </c>
      <c r="L1205" s="382"/>
      <c r="M1205" s="382"/>
    </row>
    <row r="1206" spans="3:13" x14ac:dyDescent="0.3">
      <c r="C1206" s="378">
        <f t="shared" si="18"/>
        <v>1197</v>
      </c>
      <c r="D1206" s="379" t="s">
        <v>4740</v>
      </c>
      <c r="E1206" s="379" t="s">
        <v>4741</v>
      </c>
      <c r="F1206" s="379" t="s">
        <v>4742</v>
      </c>
      <c r="G1206" s="379" t="s">
        <v>4743</v>
      </c>
      <c r="H1206" s="379" t="s">
        <v>2075</v>
      </c>
      <c r="I1206" s="379" t="s">
        <v>795</v>
      </c>
      <c r="J1206" s="379" t="s">
        <v>2394</v>
      </c>
      <c r="K1206" s="380" t="s">
        <v>797</v>
      </c>
      <c r="L1206" s="382"/>
      <c r="M1206" s="382"/>
    </row>
    <row r="1207" spans="3:13" x14ac:dyDescent="0.3">
      <c r="C1207" s="378">
        <f t="shared" si="18"/>
        <v>1198</v>
      </c>
      <c r="D1207" s="379" t="s">
        <v>4744</v>
      </c>
      <c r="E1207" s="379" t="s">
        <v>2953</v>
      </c>
      <c r="F1207" s="379" t="s">
        <v>816</v>
      </c>
      <c r="G1207" s="379" t="s">
        <v>4745</v>
      </c>
      <c r="H1207" s="379" t="s">
        <v>2298</v>
      </c>
      <c r="I1207" s="379" t="s">
        <v>795</v>
      </c>
      <c r="J1207" s="379" t="s">
        <v>2299</v>
      </c>
      <c r="K1207" s="380" t="s">
        <v>797</v>
      </c>
      <c r="L1207" s="382"/>
      <c r="M1207" s="382"/>
    </row>
    <row r="1208" spans="3:13" x14ac:dyDescent="0.3">
      <c r="C1208" s="378">
        <f t="shared" si="18"/>
        <v>1199</v>
      </c>
      <c r="D1208" s="379" t="s">
        <v>4746</v>
      </c>
      <c r="E1208" s="379" t="s">
        <v>4747</v>
      </c>
      <c r="F1208" s="379" t="s">
        <v>1025</v>
      </c>
      <c r="G1208" s="379" t="s">
        <v>4748</v>
      </c>
      <c r="H1208" s="379" t="s">
        <v>1760</v>
      </c>
      <c r="I1208" s="379" t="s">
        <v>1761</v>
      </c>
      <c r="J1208" s="379" t="s">
        <v>4749</v>
      </c>
      <c r="K1208" s="380" t="s">
        <v>824</v>
      </c>
      <c r="L1208" s="382"/>
      <c r="M1208" s="382"/>
    </row>
    <row r="1209" spans="3:13" x14ac:dyDescent="0.3">
      <c r="C1209" s="378">
        <f t="shared" si="18"/>
        <v>1200</v>
      </c>
      <c r="D1209" s="379" t="s">
        <v>4750</v>
      </c>
      <c r="E1209" s="379" t="s">
        <v>4751</v>
      </c>
      <c r="F1209" s="379" t="s">
        <v>4752</v>
      </c>
      <c r="G1209" s="379" t="s">
        <v>4753</v>
      </c>
      <c r="H1209" s="379" t="s">
        <v>4754</v>
      </c>
      <c r="I1209" s="379" t="s">
        <v>795</v>
      </c>
      <c r="J1209" s="379" t="s">
        <v>2607</v>
      </c>
      <c r="K1209" s="380" t="s">
        <v>797</v>
      </c>
      <c r="L1209" s="382"/>
      <c r="M1209" s="382"/>
    </row>
    <row r="1210" spans="3:13" x14ac:dyDescent="0.3">
      <c r="C1210" s="378">
        <f t="shared" si="18"/>
        <v>1201</v>
      </c>
      <c r="D1210" s="379" t="s">
        <v>2798</v>
      </c>
      <c r="E1210" s="379" t="s">
        <v>1863</v>
      </c>
      <c r="F1210" s="379" t="s">
        <v>1584</v>
      </c>
      <c r="G1210" s="379" t="s">
        <v>2799</v>
      </c>
      <c r="H1210" s="379" t="s">
        <v>1860</v>
      </c>
      <c r="I1210" s="379" t="s">
        <v>1382</v>
      </c>
      <c r="J1210" s="379" t="s">
        <v>1861</v>
      </c>
      <c r="K1210" s="380" t="s">
        <v>797</v>
      </c>
      <c r="L1210" s="382"/>
      <c r="M1210" s="382"/>
    </row>
    <row r="1211" spans="3:13" x14ac:dyDescent="0.3">
      <c r="C1211" s="378">
        <f t="shared" si="18"/>
        <v>1202</v>
      </c>
      <c r="D1211" s="379" t="s">
        <v>4755</v>
      </c>
      <c r="E1211" s="379" t="s">
        <v>4756</v>
      </c>
      <c r="F1211" s="379" t="s">
        <v>1394</v>
      </c>
      <c r="G1211" s="379" t="s">
        <v>4757</v>
      </c>
      <c r="H1211" s="379" t="s">
        <v>2611</v>
      </c>
      <c r="I1211" s="379" t="s">
        <v>1981</v>
      </c>
      <c r="J1211" s="379" t="s">
        <v>2612</v>
      </c>
      <c r="K1211" s="380" t="s">
        <v>908</v>
      </c>
      <c r="L1211" s="382"/>
      <c r="M1211" s="382"/>
    </row>
    <row r="1212" spans="3:13" x14ac:dyDescent="0.3">
      <c r="C1212" s="378">
        <f t="shared" si="18"/>
        <v>1203</v>
      </c>
      <c r="D1212" s="379" t="s">
        <v>4758</v>
      </c>
      <c r="E1212" s="379" t="s">
        <v>4759</v>
      </c>
      <c r="F1212" s="379" t="s">
        <v>3950</v>
      </c>
      <c r="G1212" s="379" t="s">
        <v>4760</v>
      </c>
      <c r="H1212" s="379" t="s">
        <v>1419</v>
      </c>
      <c r="I1212" s="379" t="s">
        <v>795</v>
      </c>
      <c r="J1212" s="379" t="s">
        <v>2094</v>
      </c>
      <c r="K1212" s="380" t="s">
        <v>797</v>
      </c>
      <c r="L1212" s="382"/>
      <c r="M1212" s="382"/>
    </row>
    <row r="1213" spans="3:13" x14ac:dyDescent="0.3">
      <c r="C1213" s="378">
        <f t="shared" si="18"/>
        <v>1204</v>
      </c>
      <c r="D1213" s="379" t="s">
        <v>4761</v>
      </c>
      <c r="E1213" s="379" t="s">
        <v>4762</v>
      </c>
      <c r="F1213" s="379" t="s">
        <v>2384</v>
      </c>
      <c r="G1213" s="379" t="s">
        <v>4763</v>
      </c>
      <c r="H1213" s="379" t="s">
        <v>4764</v>
      </c>
      <c r="I1213" s="379" t="s">
        <v>4646</v>
      </c>
      <c r="J1213" s="379" t="s">
        <v>4765</v>
      </c>
      <c r="K1213" s="380" t="s">
        <v>824</v>
      </c>
      <c r="L1213" s="382"/>
      <c r="M1213" s="382"/>
    </row>
    <row r="1214" spans="3:13" x14ac:dyDescent="0.3">
      <c r="C1214" s="378">
        <f t="shared" si="18"/>
        <v>1205</v>
      </c>
      <c r="D1214" s="379" t="s">
        <v>4445</v>
      </c>
      <c r="E1214" s="379" t="s">
        <v>4766</v>
      </c>
      <c r="F1214" s="379" t="s">
        <v>2963</v>
      </c>
      <c r="G1214" s="379" t="s">
        <v>4447</v>
      </c>
      <c r="H1214" s="379" t="s">
        <v>4448</v>
      </c>
      <c r="I1214" s="379" t="s">
        <v>1243</v>
      </c>
      <c r="J1214" s="379" t="s">
        <v>4449</v>
      </c>
      <c r="K1214" s="380" t="s">
        <v>797</v>
      </c>
      <c r="L1214" s="382"/>
      <c r="M1214" s="382"/>
    </row>
    <row r="1215" spans="3:13" x14ac:dyDescent="0.3">
      <c r="C1215" s="378">
        <f t="shared" si="18"/>
        <v>1206</v>
      </c>
      <c r="D1215" s="379" t="s">
        <v>3024</v>
      </c>
      <c r="E1215" s="379" t="s">
        <v>4767</v>
      </c>
      <c r="F1215" s="379" t="s">
        <v>4768</v>
      </c>
      <c r="G1215" s="379" t="s">
        <v>3027</v>
      </c>
      <c r="H1215" s="379" t="s">
        <v>1445</v>
      </c>
      <c r="I1215" s="379" t="s">
        <v>795</v>
      </c>
      <c r="J1215" s="379" t="s">
        <v>1446</v>
      </c>
      <c r="K1215" s="380" t="s">
        <v>797</v>
      </c>
      <c r="L1215" s="382"/>
      <c r="M1215" s="382"/>
    </row>
    <row r="1216" spans="3:13" x14ac:dyDescent="0.3">
      <c r="C1216" s="378">
        <f t="shared" si="18"/>
        <v>1207</v>
      </c>
      <c r="D1216" s="379" t="s">
        <v>3373</v>
      </c>
      <c r="E1216" s="379" t="s">
        <v>1000</v>
      </c>
      <c r="F1216" s="379" t="s">
        <v>1280</v>
      </c>
      <c r="G1216" s="379" t="s">
        <v>3374</v>
      </c>
      <c r="H1216" s="379" t="s">
        <v>1806</v>
      </c>
      <c r="I1216" s="379" t="s">
        <v>1243</v>
      </c>
      <c r="J1216" s="379" t="s">
        <v>1807</v>
      </c>
      <c r="K1216" s="380" t="s">
        <v>829</v>
      </c>
      <c r="L1216" s="382"/>
      <c r="M1216" s="382"/>
    </row>
    <row r="1217" spans="3:13" x14ac:dyDescent="0.3">
      <c r="C1217" s="378">
        <f t="shared" si="18"/>
        <v>1208</v>
      </c>
      <c r="D1217" s="379" t="s">
        <v>4769</v>
      </c>
      <c r="E1217" s="379" t="s">
        <v>4770</v>
      </c>
      <c r="F1217" s="379" t="s">
        <v>4771</v>
      </c>
      <c r="G1217" s="379" t="s">
        <v>2960</v>
      </c>
      <c r="H1217" s="379" t="s">
        <v>2471</v>
      </c>
      <c r="I1217" s="379" t="s">
        <v>795</v>
      </c>
      <c r="J1217" s="379" t="s">
        <v>2472</v>
      </c>
      <c r="K1217" s="380" t="s">
        <v>797</v>
      </c>
      <c r="L1217" s="382"/>
      <c r="M1217" s="382"/>
    </row>
    <row r="1218" spans="3:13" x14ac:dyDescent="0.3">
      <c r="C1218" s="378">
        <f t="shared" si="18"/>
        <v>1209</v>
      </c>
      <c r="D1218" s="379" t="s">
        <v>4772</v>
      </c>
      <c r="E1218" s="379" t="s">
        <v>2254</v>
      </c>
      <c r="F1218" s="379" t="s">
        <v>1080</v>
      </c>
      <c r="G1218" s="379" t="s">
        <v>4773</v>
      </c>
      <c r="H1218" s="379" t="s">
        <v>1734</v>
      </c>
      <c r="I1218" s="379" t="s">
        <v>795</v>
      </c>
      <c r="J1218" s="379" t="s">
        <v>1927</v>
      </c>
      <c r="K1218" s="380" t="s">
        <v>797</v>
      </c>
      <c r="L1218" s="382"/>
      <c r="M1218" s="382"/>
    </row>
    <row r="1219" spans="3:13" x14ac:dyDescent="0.3">
      <c r="C1219" s="378">
        <f t="shared" si="18"/>
        <v>1210</v>
      </c>
      <c r="D1219" s="379" t="s">
        <v>4774</v>
      </c>
      <c r="E1219" s="379" t="s">
        <v>1344</v>
      </c>
      <c r="F1219" s="379" t="s">
        <v>4775</v>
      </c>
      <c r="G1219" s="379" t="s">
        <v>4776</v>
      </c>
      <c r="H1219" s="379" t="s">
        <v>4777</v>
      </c>
      <c r="I1219" s="379" t="s">
        <v>2925</v>
      </c>
      <c r="J1219" s="379" t="s">
        <v>4778</v>
      </c>
      <c r="K1219" s="380" t="s">
        <v>797</v>
      </c>
      <c r="L1219" s="382"/>
      <c r="M1219" s="382"/>
    </row>
    <row r="1220" spans="3:13" x14ac:dyDescent="0.3">
      <c r="C1220" s="378">
        <f t="shared" si="18"/>
        <v>1211</v>
      </c>
      <c r="D1220" s="379" t="s">
        <v>1373</v>
      </c>
      <c r="E1220" s="379" t="s">
        <v>2157</v>
      </c>
      <c r="F1220" s="379" t="s">
        <v>858</v>
      </c>
      <c r="G1220" s="379" t="s">
        <v>1376</v>
      </c>
      <c r="H1220" s="379" t="s">
        <v>1115</v>
      </c>
      <c r="I1220" s="379" t="s">
        <v>795</v>
      </c>
      <c r="J1220" s="379" t="s">
        <v>1258</v>
      </c>
      <c r="K1220" s="380" t="s">
        <v>797</v>
      </c>
      <c r="L1220" s="382"/>
      <c r="M1220" s="382"/>
    </row>
    <row r="1221" spans="3:13" x14ac:dyDescent="0.3">
      <c r="C1221" s="378">
        <f t="shared" si="18"/>
        <v>1212</v>
      </c>
      <c r="D1221" s="379" t="s">
        <v>1957</v>
      </c>
      <c r="E1221" s="379" t="s">
        <v>4779</v>
      </c>
      <c r="F1221" s="379" t="s">
        <v>4780</v>
      </c>
      <c r="G1221" s="379" t="s">
        <v>1960</v>
      </c>
      <c r="H1221" s="379" t="s">
        <v>1369</v>
      </c>
      <c r="I1221" s="379" t="s">
        <v>795</v>
      </c>
      <c r="J1221" s="379" t="s">
        <v>1370</v>
      </c>
      <c r="K1221" s="380" t="s">
        <v>797</v>
      </c>
      <c r="L1221" s="382"/>
      <c r="M1221" s="382"/>
    </row>
    <row r="1222" spans="3:13" x14ac:dyDescent="0.3">
      <c r="C1222" s="378">
        <f t="shared" si="18"/>
        <v>1213</v>
      </c>
      <c r="D1222" s="379" t="s">
        <v>4781</v>
      </c>
      <c r="E1222" s="379" t="s">
        <v>4782</v>
      </c>
      <c r="F1222" s="379" t="s">
        <v>4783</v>
      </c>
      <c r="G1222" s="379" t="s">
        <v>4784</v>
      </c>
      <c r="H1222" s="379" t="s">
        <v>1734</v>
      </c>
      <c r="I1222" s="379" t="s">
        <v>795</v>
      </c>
      <c r="J1222" s="379" t="s">
        <v>1927</v>
      </c>
      <c r="K1222" s="380" t="s">
        <v>797</v>
      </c>
      <c r="L1222" s="382"/>
      <c r="M1222" s="382"/>
    </row>
    <row r="1223" spans="3:13" x14ac:dyDescent="0.3">
      <c r="C1223" s="378">
        <f t="shared" si="18"/>
        <v>1214</v>
      </c>
      <c r="D1223" s="379" t="s">
        <v>4338</v>
      </c>
      <c r="E1223" s="379" t="s">
        <v>4339</v>
      </c>
      <c r="F1223" s="379" t="s">
        <v>923</v>
      </c>
      <c r="G1223" s="379" t="s">
        <v>4785</v>
      </c>
      <c r="H1223" s="379" t="s">
        <v>1011</v>
      </c>
      <c r="I1223" s="379" t="s">
        <v>795</v>
      </c>
      <c r="J1223" s="379" t="s">
        <v>1012</v>
      </c>
      <c r="K1223" s="380" t="s">
        <v>797</v>
      </c>
      <c r="L1223" s="382"/>
      <c r="M1223" s="382"/>
    </row>
    <row r="1224" spans="3:13" x14ac:dyDescent="0.3">
      <c r="C1224" s="378">
        <f t="shared" si="18"/>
        <v>1215</v>
      </c>
      <c r="D1224" s="379" t="s">
        <v>4786</v>
      </c>
      <c r="E1224" s="379" t="s">
        <v>4787</v>
      </c>
      <c r="F1224" s="379" t="s">
        <v>2135</v>
      </c>
      <c r="G1224" s="379" t="s">
        <v>4788</v>
      </c>
      <c r="H1224" s="379" t="s">
        <v>4789</v>
      </c>
      <c r="I1224" s="379" t="s">
        <v>1819</v>
      </c>
      <c r="J1224" s="379" t="s">
        <v>4790</v>
      </c>
      <c r="K1224" s="380" t="s">
        <v>797</v>
      </c>
      <c r="L1224" s="382"/>
      <c r="M1224" s="382"/>
    </row>
    <row r="1225" spans="3:13" x14ac:dyDescent="0.3">
      <c r="C1225" s="378">
        <f t="shared" si="18"/>
        <v>1216</v>
      </c>
      <c r="D1225" s="379" t="s">
        <v>4791</v>
      </c>
      <c r="E1225" s="379" t="s">
        <v>2631</v>
      </c>
      <c r="F1225" s="379" t="s">
        <v>1584</v>
      </c>
      <c r="G1225" s="379" t="s">
        <v>4792</v>
      </c>
      <c r="H1225" s="379" t="s">
        <v>2120</v>
      </c>
      <c r="I1225" s="379" t="s">
        <v>795</v>
      </c>
      <c r="J1225" s="379" t="s">
        <v>2121</v>
      </c>
      <c r="K1225" s="380" t="s">
        <v>797</v>
      </c>
      <c r="L1225" s="382"/>
      <c r="M1225" s="382"/>
    </row>
    <row r="1226" spans="3:13" x14ac:dyDescent="0.3">
      <c r="C1226" s="378">
        <f t="shared" si="18"/>
        <v>1217</v>
      </c>
      <c r="D1226" s="379" t="s">
        <v>4793</v>
      </c>
      <c r="E1226" s="379" t="s">
        <v>2134</v>
      </c>
      <c r="F1226" s="379" t="s">
        <v>1149</v>
      </c>
      <c r="G1226" s="379" t="s">
        <v>4794</v>
      </c>
      <c r="H1226" s="379" t="s">
        <v>1605</v>
      </c>
      <c r="I1226" s="379" t="s">
        <v>795</v>
      </c>
      <c r="J1226" s="379" t="s">
        <v>2694</v>
      </c>
      <c r="K1226" s="380" t="s">
        <v>797</v>
      </c>
      <c r="L1226" s="382"/>
      <c r="M1226" s="382"/>
    </row>
    <row r="1227" spans="3:13" x14ac:dyDescent="0.3">
      <c r="C1227" s="378">
        <f t="shared" si="18"/>
        <v>1218</v>
      </c>
      <c r="D1227" s="379" t="s">
        <v>4795</v>
      </c>
      <c r="E1227" s="379" t="s">
        <v>2953</v>
      </c>
      <c r="F1227" s="379" t="s">
        <v>1425</v>
      </c>
      <c r="G1227" s="379" t="s">
        <v>4745</v>
      </c>
      <c r="H1227" s="379" t="s">
        <v>2298</v>
      </c>
      <c r="I1227" s="379" t="s">
        <v>795</v>
      </c>
      <c r="J1227" s="379" t="s">
        <v>2299</v>
      </c>
      <c r="K1227" s="380" t="s">
        <v>797</v>
      </c>
      <c r="L1227" s="382"/>
      <c r="M1227" s="382"/>
    </row>
    <row r="1228" spans="3:13" x14ac:dyDescent="0.3">
      <c r="C1228" s="378">
        <f t="shared" ref="C1228:C1291" si="19">C1227+1</f>
        <v>1219</v>
      </c>
      <c r="D1228" s="379" t="s">
        <v>4796</v>
      </c>
      <c r="E1228" s="379" t="s">
        <v>1876</v>
      </c>
      <c r="F1228" s="379" t="s">
        <v>942</v>
      </c>
      <c r="G1228" s="379" t="s">
        <v>4797</v>
      </c>
      <c r="H1228" s="379" t="s">
        <v>1806</v>
      </c>
      <c r="I1228" s="379" t="s">
        <v>1243</v>
      </c>
      <c r="J1228" s="379" t="s">
        <v>1807</v>
      </c>
      <c r="K1228" s="380" t="s">
        <v>797</v>
      </c>
      <c r="L1228" s="382"/>
      <c r="M1228" s="382"/>
    </row>
    <row r="1229" spans="3:13" x14ac:dyDescent="0.3">
      <c r="C1229" s="378">
        <f t="shared" si="19"/>
        <v>1220</v>
      </c>
      <c r="D1229" s="379" t="s">
        <v>4798</v>
      </c>
      <c r="E1229" s="379" t="s">
        <v>4799</v>
      </c>
      <c r="F1229" s="379" t="s">
        <v>1941</v>
      </c>
      <c r="G1229" s="379" t="s">
        <v>4800</v>
      </c>
      <c r="H1229" s="379" t="s">
        <v>4479</v>
      </c>
      <c r="I1229" s="379" t="s">
        <v>2201</v>
      </c>
      <c r="J1229" s="379" t="s">
        <v>4480</v>
      </c>
      <c r="K1229" s="380" t="s">
        <v>824</v>
      </c>
      <c r="L1229" s="382"/>
      <c r="M1229" s="382"/>
    </row>
    <row r="1230" spans="3:13" x14ac:dyDescent="0.3">
      <c r="C1230" s="378">
        <f t="shared" si="19"/>
        <v>1221</v>
      </c>
      <c r="D1230" s="379" t="s">
        <v>4801</v>
      </c>
      <c r="E1230" s="379" t="s">
        <v>4802</v>
      </c>
      <c r="F1230" s="379" t="s">
        <v>1149</v>
      </c>
      <c r="G1230" s="379" t="s">
        <v>4803</v>
      </c>
      <c r="H1230" s="379" t="s">
        <v>4804</v>
      </c>
      <c r="I1230" s="379" t="s">
        <v>2273</v>
      </c>
      <c r="J1230" s="379" t="s">
        <v>4805</v>
      </c>
      <c r="K1230" s="380" t="s">
        <v>797</v>
      </c>
      <c r="L1230" s="382"/>
      <c r="M1230" s="382"/>
    </row>
    <row r="1231" spans="3:13" x14ac:dyDescent="0.3">
      <c r="C1231" s="378">
        <f t="shared" si="19"/>
        <v>1222</v>
      </c>
      <c r="D1231" s="379" t="s">
        <v>1939</v>
      </c>
      <c r="E1231" s="379" t="s">
        <v>4005</v>
      </c>
      <c r="F1231" s="379" t="s">
        <v>3299</v>
      </c>
      <c r="G1231" s="379" t="s">
        <v>1942</v>
      </c>
      <c r="H1231" s="379" t="s">
        <v>1369</v>
      </c>
      <c r="I1231" s="379" t="s">
        <v>795</v>
      </c>
      <c r="J1231" s="379" t="s">
        <v>1370</v>
      </c>
      <c r="K1231" s="380" t="s">
        <v>797</v>
      </c>
      <c r="L1231" s="382"/>
      <c r="M1231" s="382"/>
    </row>
    <row r="1232" spans="3:13" x14ac:dyDescent="0.3">
      <c r="C1232" s="378">
        <f t="shared" si="19"/>
        <v>1223</v>
      </c>
      <c r="D1232" s="379" t="s">
        <v>978</v>
      </c>
      <c r="E1232" s="379" t="s">
        <v>3126</v>
      </c>
      <c r="F1232" s="379" t="s">
        <v>4806</v>
      </c>
      <c r="G1232" s="379" t="s">
        <v>981</v>
      </c>
      <c r="H1232" s="379" t="s">
        <v>794</v>
      </c>
      <c r="I1232" s="379" t="s">
        <v>795</v>
      </c>
      <c r="J1232" s="379" t="s">
        <v>802</v>
      </c>
      <c r="K1232" s="380" t="s">
        <v>797</v>
      </c>
      <c r="L1232" s="382"/>
      <c r="M1232" s="382"/>
    </row>
    <row r="1233" spans="3:13" x14ac:dyDescent="0.3">
      <c r="C1233" s="378">
        <f t="shared" si="19"/>
        <v>1224</v>
      </c>
      <c r="D1233" s="379" t="s">
        <v>3146</v>
      </c>
      <c r="E1233" s="379" t="s">
        <v>3147</v>
      </c>
      <c r="F1233" s="379" t="s">
        <v>3148</v>
      </c>
      <c r="G1233" s="379" t="s">
        <v>2183</v>
      </c>
      <c r="H1233" s="379" t="s">
        <v>2184</v>
      </c>
      <c r="I1233" s="379" t="s">
        <v>795</v>
      </c>
      <c r="J1233" s="379" t="s">
        <v>2185</v>
      </c>
      <c r="K1233" s="380" t="s">
        <v>809</v>
      </c>
      <c r="L1233" s="382"/>
      <c r="M1233" s="382"/>
    </row>
    <row r="1234" spans="3:13" x14ac:dyDescent="0.3">
      <c r="C1234" s="378">
        <f t="shared" si="19"/>
        <v>1225</v>
      </c>
      <c r="D1234" s="379" t="s">
        <v>3397</v>
      </c>
      <c r="E1234" s="379" t="s">
        <v>4807</v>
      </c>
      <c r="F1234" s="379" t="s">
        <v>4808</v>
      </c>
      <c r="G1234" s="379" t="s">
        <v>3399</v>
      </c>
      <c r="H1234" s="379" t="s">
        <v>1734</v>
      </c>
      <c r="I1234" s="379" t="s">
        <v>795</v>
      </c>
      <c r="J1234" s="379" t="s">
        <v>1735</v>
      </c>
      <c r="K1234" s="380" t="s">
        <v>797</v>
      </c>
      <c r="L1234" s="382"/>
      <c r="M1234" s="382"/>
    </row>
    <row r="1235" spans="3:13" x14ac:dyDescent="0.3">
      <c r="C1235" s="378">
        <f t="shared" si="19"/>
        <v>1226</v>
      </c>
      <c r="D1235" s="379" t="s">
        <v>4809</v>
      </c>
      <c r="E1235" s="379" t="s">
        <v>4810</v>
      </c>
      <c r="F1235" s="379" t="s">
        <v>1839</v>
      </c>
      <c r="G1235" s="379" t="s">
        <v>4811</v>
      </c>
      <c r="H1235" s="379" t="s">
        <v>2075</v>
      </c>
      <c r="I1235" s="379" t="s">
        <v>795</v>
      </c>
      <c r="J1235" s="379" t="s">
        <v>4812</v>
      </c>
      <c r="K1235" s="380" t="s">
        <v>797</v>
      </c>
      <c r="L1235" s="382"/>
      <c r="M1235" s="382"/>
    </row>
    <row r="1236" spans="3:13" x14ac:dyDescent="0.3">
      <c r="C1236" s="378">
        <f t="shared" si="19"/>
        <v>1227</v>
      </c>
      <c r="D1236" s="379" t="s">
        <v>3770</v>
      </c>
      <c r="E1236" s="379" t="s">
        <v>4813</v>
      </c>
      <c r="F1236" s="379" t="s">
        <v>1823</v>
      </c>
      <c r="G1236" s="379" t="s">
        <v>3773</v>
      </c>
      <c r="H1236" s="379" t="s">
        <v>2442</v>
      </c>
      <c r="I1236" s="379" t="s">
        <v>1819</v>
      </c>
      <c r="J1236" s="379" t="s">
        <v>2443</v>
      </c>
      <c r="K1236" s="380" t="s">
        <v>797</v>
      </c>
      <c r="L1236" s="382"/>
      <c r="M1236" s="382"/>
    </row>
    <row r="1237" spans="3:13" x14ac:dyDescent="0.3">
      <c r="C1237" s="378">
        <f t="shared" si="19"/>
        <v>1228</v>
      </c>
      <c r="D1237" s="379" t="s">
        <v>1757</v>
      </c>
      <c r="E1237" s="379" t="s">
        <v>4814</v>
      </c>
      <c r="F1237" s="379" t="s">
        <v>1941</v>
      </c>
      <c r="G1237" s="379" t="s">
        <v>1759</v>
      </c>
      <c r="H1237" s="379" t="s">
        <v>1760</v>
      </c>
      <c r="I1237" s="379" t="s">
        <v>1761</v>
      </c>
      <c r="J1237" s="379" t="s">
        <v>1762</v>
      </c>
      <c r="K1237" s="380" t="s">
        <v>797</v>
      </c>
      <c r="L1237" s="382"/>
      <c r="M1237" s="382"/>
    </row>
    <row r="1238" spans="3:13" x14ac:dyDescent="0.3">
      <c r="C1238" s="378">
        <f t="shared" si="19"/>
        <v>1229</v>
      </c>
      <c r="D1238" s="379" t="s">
        <v>4815</v>
      </c>
      <c r="E1238" s="379" t="s">
        <v>4816</v>
      </c>
      <c r="F1238" s="379" t="s">
        <v>1855</v>
      </c>
      <c r="G1238" s="379" t="s">
        <v>4817</v>
      </c>
      <c r="H1238" s="379" t="s">
        <v>4818</v>
      </c>
      <c r="I1238" s="379" t="s">
        <v>2336</v>
      </c>
      <c r="J1238" s="379" t="s">
        <v>4819</v>
      </c>
      <c r="K1238" s="380" t="s">
        <v>797</v>
      </c>
      <c r="L1238" s="382"/>
      <c r="M1238" s="382"/>
    </row>
    <row r="1239" spans="3:13" x14ac:dyDescent="0.3">
      <c r="C1239" s="378">
        <f t="shared" si="19"/>
        <v>1230</v>
      </c>
      <c r="D1239" s="379" t="s">
        <v>1843</v>
      </c>
      <c r="E1239" s="379" t="s">
        <v>1704</v>
      </c>
      <c r="F1239" s="379" t="s">
        <v>1705</v>
      </c>
      <c r="G1239" s="379" t="s">
        <v>1706</v>
      </c>
      <c r="H1239" s="379" t="s">
        <v>1707</v>
      </c>
      <c r="I1239" s="379" t="s">
        <v>1243</v>
      </c>
      <c r="J1239" s="379" t="s">
        <v>1708</v>
      </c>
      <c r="K1239" s="380" t="s">
        <v>797</v>
      </c>
      <c r="L1239" s="382"/>
      <c r="M1239" s="382"/>
    </row>
    <row r="1240" spans="3:13" x14ac:dyDescent="0.3">
      <c r="C1240" s="378">
        <f t="shared" si="19"/>
        <v>1231</v>
      </c>
      <c r="D1240" s="379" t="s">
        <v>4820</v>
      </c>
      <c r="E1240" s="379" t="s">
        <v>4821</v>
      </c>
      <c r="F1240" s="379" t="s">
        <v>1487</v>
      </c>
      <c r="G1240" s="379" t="s">
        <v>4822</v>
      </c>
      <c r="H1240" s="379" t="s">
        <v>1312</v>
      </c>
      <c r="I1240" s="379" t="s">
        <v>795</v>
      </c>
      <c r="J1240" s="379" t="s">
        <v>1313</v>
      </c>
      <c r="K1240" s="380" t="s">
        <v>797</v>
      </c>
      <c r="L1240" s="382"/>
      <c r="M1240" s="382"/>
    </row>
    <row r="1241" spans="3:13" x14ac:dyDescent="0.3">
      <c r="C1241" s="378">
        <f t="shared" si="19"/>
        <v>1232</v>
      </c>
      <c r="D1241" s="379" t="s">
        <v>4823</v>
      </c>
      <c r="E1241" s="379" t="s">
        <v>4824</v>
      </c>
      <c r="F1241" s="379" t="s">
        <v>923</v>
      </c>
      <c r="G1241" s="379" t="s">
        <v>4825</v>
      </c>
      <c r="H1241" s="379" t="s">
        <v>1605</v>
      </c>
      <c r="I1241" s="379" t="s">
        <v>795</v>
      </c>
      <c r="J1241" s="379" t="s">
        <v>2694</v>
      </c>
      <c r="K1241" s="380" t="s">
        <v>797</v>
      </c>
      <c r="L1241" s="382"/>
      <c r="M1241" s="382"/>
    </row>
    <row r="1242" spans="3:13" x14ac:dyDescent="0.3">
      <c r="C1242" s="378">
        <f t="shared" si="19"/>
        <v>1233</v>
      </c>
      <c r="D1242" s="379" t="s">
        <v>4826</v>
      </c>
      <c r="E1242" s="379" t="s">
        <v>4827</v>
      </c>
      <c r="F1242" s="379" t="s">
        <v>2423</v>
      </c>
      <c r="G1242" s="379" t="s">
        <v>4828</v>
      </c>
      <c r="H1242" s="379" t="s">
        <v>1605</v>
      </c>
      <c r="I1242" s="379" t="s">
        <v>795</v>
      </c>
      <c r="J1242" s="379" t="s">
        <v>1606</v>
      </c>
      <c r="K1242" s="380" t="s">
        <v>809</v>
      </c>
      <c r="L1242" s="382"/>
      <c r="M1242" s="382"/>
    </row>
    <row r="1243" spans="3:13" x14ac:dyDescent="0.3">
      <c r="C1243" s="378">
        <f t="shared" si="19"/>
        <v>1234</v>
      </c>
      <c r="D1243" s="379" t="s">
        <v>1151</v>
      </c>
      <c r="E1243" s="379" t="s">
        <v>4829</v>
      </c>
      <c r="F1243" s="379" t="s">
        <v>1152</v>
      </c>
      <c r="G1243" s="379" t="s">
        <v>1360</v>
      </c>
      <c r="H1243" s="379" t="s">
        <v>794</v>
      </c>
      <c r="I1243" s="379" t="s">
        <v>795</v>
      </c>
      <c r="J1243" s="379" t="s">
        <v>802</v>
      </c>
      <c r="K1243" s="380" t="s">
        <v>797</v>
      </c>
      <c r="L1243" s="382"/>
      <c r="M1243" s="382"/>
    </row>
    <row r="1244" spans="3:13" x14ac:dyDescent="0.3">
      <c r="C1244" s="378">
        <f t="shared" si="19"/>
        <v>1235</v>
      </c>
      <c r="D1244" s="379" t="s">
        <v>3830</v>
      </c>
      <c r="E1244" s="379" t="s">
        <v>4830</v>
      </c>
      <c r="F1244" s="379" t="s">
        <v>4831</v>
      </c>
      <c r="G1244" s="379" t="s">
        <v>3832</v>
      </c>
      <c r="H1244" s="379" t="s">
        <v>3833</v>
      </c>
      <c r="I1244" s="379" t="s">
        <v>1819</v>
      </c>
      <c r="J1244" s="379" t="s">
        <v>3834</v>
      </c>
      <c r="K1244" s="380" t="s">
        <v>797</v>
      </c>
      <c r="L1244" s="382"/>
      <c r="M1244" s="382"/>
    </row>
    <row r="1245" spans="3:13" x14ac:dyDescent="0.3">
      <c r="C1245" s="378">
        <f t="shared" si="19"/>
        <v>1236</v>
      </c>
      <c r="D1245" s="379" t="s">
        <v>4832</v>
      </c>
      <c r="E1245" s="379" t="s">
        <v>4833</v>
      </c>
      <c r="F1245" s="379" t="s">
        <v>1280</v>
      </c>
      <c r="G1245" s="379" t="s">
        <v>4834</v>
      </c>
      <c r="H1245" s="379" t="s">
        <v>1531</v>
      </c>
      <c r="I1245" s="379" t="s">
        <v>1382</v>
      </c>
      <c r="J1245" s="379" t="s">
        <v>4208</v>
      </c>
      <c r="K1245" s="380" t="s">
        <v>797</v>
      </c>
      <c r="L1245" s="382"/>
      <c r="M1245" s="382"/>
    </row>
    <row r="1246" spans="3:13" x14ac:dyDescent="0.3">
      <c r="C1246" s="378">
        <f t="shared" si="19"/>
        <v>1237</v>
      </c>
      <c r="D1246" s="379" t="s">
        <v>1939</v>
      </c>
      <c r="E1246" s="379" t="s">
        <v>1940</v>
      </c>
      <c r="F1246" s="379" t="s">
        <v>1941</v>
      </c>
      <c r="G1246" s="379" t="s">
        <v>3746</v>
      </c>
      <c r="H1246" s="379" t="s">
        <v>1369</v>
      </c>
      <c r="I1246" s="379" t="s">
        <v>795</v>
      </c>
      <c r="J1246" s="379" t="s">
        <v>1370</v>
      </c>
      <c r="K1246" s="380" t="s">
        <v>797</v>
      </c>
      <c r="L1246" s="382"/>
      <c r="M1246" s="382"/>
    </row>
    <row r="1247" spans="3:13" x14ac:dyDescent="0.3">
      <c r="C1247" s="378">
        <f t="shared" si="19"/>
        <v>1238</v>
      </c>
      <c r="D1247" s="379" t="s">
        <v>4835</v>
      </c>
      <c r="E1247" s="379" t="s">
        <v>883</v>
      </c>
      <c r="F1247" s="379" t="s">
        <v>2388</v>
      </c>
      <c r="G1247" s="379" t="s">
        <v>4836</v>
      </c>
      <c r="H1247" s="379" t="s">
        <v>1605</v>
      </c>
      <c r="I1247" s="379" t="s">
        <v>795</v>
      </c>
      <c r="J1247" s="379" t="s">
        <v>1606</v>
      </c>
      <c r="K1247" s="380" t="s">
        <v>824</v>
      </c>
      <c r="L1247" s="382"/>
      <c r="M1247" s="382"/>
    </row>
    <row r="1248" spans="3:13" x14ac:dyDescent="0.3">
      <c r="C1248" s="378">
        <f t="shared" si="19"/>
        <v>1239</v>
      </c>
      <c r="D1248" s="379" t="s">
        <v>4837</v>
      </c>
      <c r="E1248" s="379" t="s">
        <v>4838</v>
      </c>
      <c r="F1248" s="379" t="s">
        <v>4046</v>
      </c>
      <c r="G1248" s="379" t="s">
        <v>4839</v>
      </c>
      <c r="H1248" s="379" t="s">
        <v>2279</v>
      </c>
      <c r="I1248" s="379" t="s">
        <v>1819</v>
      </c>
      <c r="J1248" s="379" t="s">
        <v>2280</v>
      </c>
      <c r="K1248" s="380" t="s">
        <v>797</v>
      </c>
      <c r="L1248" s="382"/>
      <c r="M1248" s="382"/>
    </row>
    <row r="1249" spans="3:13" x14ac:dyDescent="0.3">
      <c r="C1249" s="378">
        <f t="shared" si="19"/>
        <v>1240</v>
      </c>
      <c r="D1249" s="379" t="s">
        <v>4840</v>
      </c>
      <c r="E1249" s="379" t="s">
        <v>4841</v>
      </c>
      <c r="F1249" s="379" t="s">
        <v>4842</v>
      </c>
      <c r="G1249" s="379" t="s">
        <v>4843</v>
      </c>
      <c r="H1249" s="379" t="s">
        <v>1438</v>
      </c>
      <c r="I1249" s="379" t="s">
        <v>795</v>
      </c>
      <c r="J1249" s="379" t="s">
        <v>1439</v>
      </c>
      <c r="K1249" s="380" t="s">
        <v>809</v>
      </c>
      <c r="L1249" s="382"/>
      <c r="M1249" s="382"/>
    </row>
    <row r="1250" spans="3:13" x14ac:dyDescent="0.3">
      <c r="C1250" s="378">
        <f t="shared" si="19"/>
        <v>1241</v>
      </c>
      <c r="D1250" s="379" t="s">
        <v>3872</v>
      </c>
      <c r="E1250" s="379" t="s">
        <v>4844</v>
      </c>
      <c r="F1250" s="379" t="s">
        <v>4845</v>
      </c>
      <c r="G1250" s="379" t="s">
        <v>3874</v>
      </c>
      <c r="H1250" s="379" t="s">
        <v>1369</v>
      </c>
      <c r="I1250" s="379" t="s">
        <v>795</v>
      </c>
      <c r="J1250" s="379" t="s">
        <v>1370</v>
      </c>
      <c r="K1250" s="380" t="s">
        <v>797</v>
      </c>
      <c r="L1250" s="382"/>
      <c r="M1250" s="382"/>
    </row>
    <row r="1251" spans="3:13" x14ac:dyDescent="0.3">
      <c r="C1251" s="378">
        <f t="shared" si="19"/>
        <v>1242</v>
      </c>
      <c r="D1251" s="379" t="s">
        <v>3527</v>
      </c>
      <c r="E1251" s="379" t="s">
        <v>4846</v>
      </c>
      <c r="F1251" s="379" t="s">
        <v>836</v>
      </c>
      <c r="G1251" s="379" t="s">
        <v>4536</v>
      </c>
      <c r="H1251" s="379" t="s">
        <v>1521</v>
      </c>
      <c r="I1251" s="379" t="s">
        <v>795</v>
      </c>
      <c r="J1251" s="379" t="s">
        <v>1916</v>
      </c>
      <c r="K1251" s="380" t="s">
        <v>797</v>
      </c>
      <c r="L1251" s="382"/>
      <c r="M1251" s="382"/>
    </row>
    <row r="1252" spans="3:13" x14ac:dyDescent="0.3">
      <c r="C1252" s="378">
        <f t="shared" si="19"/>
        <v>1243</v>
      </c>
      <c r="D1252" s="379" t="s">
        <v>4847</v>
      </c>
      <c r="E1252" s="379" t="s">
        <v>4848</v>
      </c>
      <c r="F1252" s="379" t="s">
        <v>858</v>
      </c>
      <c r="G1252" s="379" t="s">
        <v>4849</v>
      </c>
      <c r="H1252" s="379" t="s">
        <v>4850</v>
      </c>
      <c r="I1252" s="379" t="s">
        <v>2273</v>
      </c>
      <c r="J1252" s="379" t="s">
        <v>4851</v>
      </c>
      <c r="K1252" s="380" t="s">
        <v>797</v>
      </c>
      <c r="L1252" s="382"/>
      <c r="M1252" s="382"/>
    </row>
    <row r="1253" spans="3:13" x14ac:dyDescent="0.3">
      <c r="C1253" s="378">
        <f t="shared" si="19"/>
        <v>1244</v>
      </c>
      <c r="D1253" s="379" t="s">
        <v>4852</v>
      </c>
      <c r="E1253" s="379" t="s">
        <v>4853</v>
      </c>
      <c r="F1253" s="379" t="s">
        <v>4854</v>
      </c>
      <c r="G1253" s="379" t="s">
        <v>4855</v>
      </c>
      <c r="H1253" s="379" t="s">
        <v>4856</v>
      </c>
      <c r="I1253" s="379" t="s">
        <v>795</v>
      </c>
      <c r="J1253" s="379" t="s">
        <v>4857</v>
      </c>
      <c r="K1253" s="380" t="s">
        <v>797</v>
      </c>
      <c r="L1253" s="382"/>
      <c r="M1253" s="382"/>
    </row>
    <row r="1254" spans="3:13" x14ac:dyDescent="0.3">
      <c r="C1254" s="378">
        <f t="shared" si="19"/>
        <v>1245</v>
      </c>
      <c r="D1254" s="379" t="s">
        <v>4858</v>
      </c>
      <c r="E1254" s="379" t="s">
        <v>4859</v>
      </c>
      <c r="F1254" s="379" t="s">
        <v>1397</v>
      </c>
      <c r="G1254" s="379" t="s">
        <v>4860</v>
      </c>
      <c r="H1254" s="379" t="s">
        <v>2767</v>
      </c>
      <c r="I1254" s="379" t="s">
        <v>1776</v>
      </c>
      <c r="J1254" s="379" t="s">
        <v>4861</v>
      </c>
      <c r="K1254" s="380" t="s">
        <v>797</v>
      </c>
      <c r="L1254" s="382"/>
      <c r="M1254" s="382"/>
    </row>
    <row r="1255" spans="3:13" x14ac:dyDescent="0.3">
      <c r="C1255" s="378">
        <f t="shared" si="19"/>
        <v>1246</v>
      </c>
      <c r="D1255" s="379" t="s">
        <v>4862</v>
      </c>
      <c r="E1255" s="379" t="s">
        <v>4511</v>
      </c>
      <c r="F1255" s="379" t="s">
        <v>816</v>
      </c>
      <c r="G1255" s="379" t="s">
        <v>4863</v>
      </c>
      <c r="H1255" s="379" t="s">
        <v>1995</v>
      </c>
      <c r="I1255" s="379" t="s">
        <v>1819</v>
      </c>
      <c r="J1255" s="379" t="s">
        <v>4864</v>
      </c>
      <c r="K1255" s="380" t="s">
        <v>824</v>
      </c>
      <c r="L1255" s="382"/>
      <c r="M1255" s="382"/>
    </row>
    <row r="1256" spans="3:13" x14ac:dyDescent="0.3">
      <c r="C1256" s="378">
        <f t="shared" si="19"/>
        <v>1247</v>
      </c>
      <c r="D1256" s="379" t="s">
        <v>4865</v>
      </c>
      <c r="E1256" s="379" t="s">
        <v>4866</v>
      </c>
      <c r="F1256" s="379" t="s">
        <v>4867</v>
      </c>
      <c r="G1256" s="379" t="s">
        <v>4868</v>
      </c>
      <c r="H1256" s="379" t="s">
        <v>2433</v>
      </c>
      <c r="I1256" s="379" t="s">
        <v>1819</v>
      </c>
      <c r="J1256" s="379" t="s">
        <v>2434</v>
      </c>
      <c r="K1256" s="380" t="s">
        <v>797</v>
      </c>
      <c r="L1256" s="382"/>
      <c r="M1256" s="382"/>
    </row>
    <row r="1257" spans="3:13" x14ac:dyDescent="0.3">
      <c r="C1257" s="378">
        <f t="shared" si="19"/>
        <v>1248</v>
      </c>
      <c r="D1257" s="379" t="s">
        <v>4869</v>
      </c>
      <c r="E1257" s="379" t="s">
        <v>4870</v>
      </c>
      <c r="F1257" s="379" t="s">
        <v>2988</v>
      </c>
      <c r="G1257" s="379" t="s">
        <v>4871</v>
      </c>
      <c r="H1257" s="379" t="s">
        <v>4872</v>
      </c>
      <c r="I1257" s="379" t="s">
        <v>2174</v>
      </c>
      <c r="J1257" s="379" t="s">
        <v>4873</v>
      </c>
      <c r="K1257" s="380" t="s">
        <v>797</v>
      </c>
      <c r="L1257" s="382"/>
      <c r="M1257" s="382"/>
    </row>
    <row r="1258" spans="3:13" x14ac:dyDescent="0.3">
      <c r="C1258" s="378">
        <f t="shared" si="19"/>
        <v>1249</v>
      </c>
      <c r="D1258" s="379" t="s">
        <v>1121</v>
      </c>
      <c r="E1258" s="379" t="s">
        <v>1558</v>
      </c>
      <c r="F1258" s="379" t="s">
        <v>1390</v>
      </c>
      <c r="G1258" s="379" t="s">
        <v>1281</v>
      </c>
      <c r="H1258" s="379" t="s">
        <v>1115</v>
      </c>
      <c r="I1258" s="379" t="s">
        <v>795</v>
      </c>
      <c r="J1258" s="379" t="s">
        <v>1258</v>
      </c>
      <c r="K1258" s="380" t="s">
        <v>797</v>
      </c>
      <c r="L1258" s="382"/>
      <c r="M1258" s="382"/>
    </row>
    <row r="1259" spans="3:13" x14ac:dyDescent="0.3">
      <c r="C1259" s="378">
        <f t="shared" si="19"/>
        <v>1250</v>
      </c>
      <c r="D1259" s="379" t="s">
        <v>4874</v>
      </c>
      <c r="E1259" s="379" t="s">
        <v>4875</v>
      </c>
      <c r="F1259" s="379" t="s">
        <v>2988</v>
      </c>
      <c r="G1259" s="379" t="s">
        <v>4876</v>
      </c>
      <c r="H1259" s="379" t="s">
        <v>1531</v>
      </c>
      <c r="I1259" s="379" t="s">
        <v>1382</v>
      </c>
      <c r="J1259" s="379" t="s">
        <v>1725</v>
      </c>
      <c r="K1259" s="380" t="s">
        <v>908</v>
      </c>
      <c r="L1259" s="382"/>
      <c r="M1259" s="382"/>
    </row>
    <row r="1260" spans="3:13" x14ac:dyDescent="0.3">
      <c r="C1260" s="378">
        <f t="shared" si="19"/>
        <v>1251</v>
      </c>
      <c r="D1260" s="379" t="s">
        <v>1757</v>
      </c>
      <c r="E1260" s="379" t="s">
        <v>1267</v>
      </c>
      <c r="F1260" s="379" t="s">
        <v>4877</v>
      </c>
      <c r="G1260" s="379" t="s">
        <v>1759</v>
      </c>
      <c r="H1260" s="379" t="s">
        <v>1760</v>
      </c>
      <c r="I1260" s="379" t="s">
        <v>1761</v>
      </c>
      <c r="J1260" s="379" t="s">
        <v>1762</v>
      </c>
      <c r="K1260" s="380" t="s">
        <v>797</v>
      </c>
      <c r="L1260" s="382"/>
      <c r="M1260" s="382"/>
    </row>
    <row r="1261" spans="3:13" x14ac:dyDescent="0.3">
      <c r="C1261" s="378">
        <f t="shared" si="19"/>
        <v>1252</v>
      </c>
      <c r="D1261" s="379" t="s">
        <v>4878</v>
      </c>
      <c r="E1261" s="379" t="s">
        <v>4879</v>
      </c>
      <c r="F1261" s="379" t="s">
        <v>1855</v>
      </c>
      <c r="G1261" s="379" t="s">
        <v>4880</v>
      </c>
      <c r="H1261" s="379" t="s">
        <v>4881</v>
      </c>
      <c r="I1261" s="379" t="s">
        <v>2823</v>
      </c>
      <c r="J1261" s="379" t="s">
        <v>4882</v>
      </c>
      <c r="K1261" s="380" t="s">
        <v>797</v>
      </c>
      <c r="L1261" s="382"/>
      <c r="M1261" s="382"/>
    </row>
    <row r="1262" spans="3:13" x14ac:dyDescent="0.3">
      <c r="C1262" s="378">
        <f t="shared" si="19"/>
        <v>1253</v>
      </c>
      <c r="D1262" s="379" t="s">
        <v>4883</v>
      </c>
      <c r="E1262" s="379" t="s">
        <v>4884</v>
      </c>
      <c r="F1262" s="379" t="s">
        <v>1563</v>
      </c>
      <c r="G1262" s="379" t="s">
        <v>4885</v>
      </c>
      <c r="H1262" s="379" t="s">
        <v>2200</v>
      </c>
      <c r="I1262" s="379" t="s">
        <v>2201</v>
      </c>
      <c r="J1262" s="379" t="s">
        <v>2202</v>
      </c>
      <c r="K1262" s="380" t="s">
        <v>797</v>
      </c>
      <c r="L1262" s="382"/>
      <c r="M1262" s="382"/>
    </row>
    <row r="1263" spans="3:13" x14ac:dyDescent="0.3">
      <c r="C1263" s="378">
        <f t="shared" si="19"/>
        <v>1254</v>
      </c>
      <c r="D1263" s="379" t="s">
        <v>1802</v>
      </c>
      <c r="E1263" s="379" t="s">
        <v>1646</v>
      </c>
      <c r="F1263" s="379" t="s">
        <v>2834</v>
      </c>
      <c r="G1263" s="379" t="s">
        <v>1805</v>
      </c>
      <c r="H1263" s="379" t="s">
        <v>1806</v>
      </c>
      <c r="I1263" s="379" t="s">
        <v>1243</v>
      </c>
      <c r="J1263" s="379" t="s">
        <v>1807</v>
      </c>
      <c r="K1263" s="380" t="s">
        <v>797</v>
      </c>
      <c r="L1263" s="382"/>
      <c r="M1263" s="382"/>
    </row>
    <row r="1264" spans="3:13" x14ac:dyDescent="0.3">
      <c r="C1264" s="378">
        <f t="shared" si="19"/>
        <v>1255</v>
      </c>
      <c r="D1264" s="379" t="s">
        <v>4886</v>
      </c>
      <c r="E1264" s="379" t="s">
        <v>1393</v>
      </c>
      <c r="F1264" s="379" t="s">
        <v>1152</v>
      </c>
      <c r="G1264" s="379" t="s">
        <v>4887</v>
      </c>
      <c r="H1264" s="379" t="s">
        <v>2884</v>
      </c>
      <c r="I1264" s="379" t="s">
        <v>1761</v>
      </c>
      <c r="J1264" s="379" t="s">
        <v>4888</v>
      </c>
      <c r="K1264" s="380" t="s">
        <v>797</v>
      </c>
      <c r="L1264" s="382"/>
      <c r="M1264" s="382"/>
    </row>
    <row r="1265" spans="3:13" x14ac:dyDescent="0.3">
      <c r="C1265" s="378">
        <f t="shared" si="19"/>
        <v>1256</v>
      </c>
      <c r="D1265" s="379" t="s">
        <v>4889</v>
      </c>
      <c r="E1265" s="379" t="s">
        <v>4890</v>
      </c>
      <c r="F1265" s="379" t="s">
        <v>4891</v>
      </c>
      <c r="G1265" s="379" t="s">
        <v>4892</v>
      </c>
      <c r="H1265" s="379" t="s">
        <v>1873</v>
      </c>
      <c r="I1265" s="379" t="s">
        <v>1819</v>
      </c>
      <c r="J1265" s="379" t="s">
        <v>1874</v>
      </c>
      <c r="K1265" s="380" t="s">
        <v>809</v>
      </c>
      <c r="L1265" s="382"/>
      <c r="M1265" s="382"/>
    </row>
    <row r="1266" spans="3:13" x14ac:dyDescent="0.3">
      <c r="C1266" s="378">
        <f t="shared" si="19"/>
        <v>1257</v>
      </c>
      <c r="D1266" s="379" t="s">
        <v>4893</v>
      </c>
      <c r="E1266" s="379" t="s">
        <v>4894</v>
      </c>
      <c r="F1266" s="379" t="s">
        <v>792</v>
      </c>
      <c r="G1266" s="379" t="s">
        <v>4895</v>
      </c>
      <c r="H1266" s="379" t="s">
        <v>4896</v>
      </c>
      <c r="I1266" s="379" t="s">
        <v>1819</v>
      </c>
      <c r="J1266" s="379" t="s">
        <v>4897</v>
      </c>
      <c r="K1266" s="380" t="s">
        <v>797</v>
      </c>
      <c r="L1266" s="382"/>
      <c r="M1266" s="382"/>
    </row>
    <row r="1267" spans="3:13" x14ac:dyDescent="0.3">
      <c r="C1267" s="378">
        <f t="shared" si="19"/>
        <v>1258</v>
      </c>
      <c r="D1267" s="379" t="s">
        <v>4852</v>
      </c>
      <c r="E1267" s="379" t="s">
        <v>4898</v>
      </c>
      <c r="F1267" s="379" t="s">
        <v>4899</v>
      </c>
      <c r="G1267" s="379" t="s">
        <v>4855</v>
      </c>
      <c r="H1267" s="379" t="s">
        <v>4856</v>
      </c>
      <c r="I1267" s="379" t="s">
        <v>795</v>
      </c>
      <c r="J1267" s="379" t="s">
        <v>4857</v>
      </c>
      <c r="K1267" s="380" t="s">
        <v>797</v>
      </c>
      <c r="L1267" s="382"/>
      <c r="M1267" s="382"/>
    </row>
    <row r="1268" spans="3:13" x14ac:dyDescent="0.3">
      <c r="C1268" s="378">
        <f t="shared" si="19"/>
        <v>1259</v>
      </c>
      <c r="D1268" s="379" t="s">
        <v>882</v>
      </c>
      <c r="E1268" s="379" t="s">
        <v>883</v>
      </c>
      <c r="F1268" s="379" t="s">
        <v>846</v>
      </c>
      <c r="G1268" s="379" t="s">
        <v>884</v>
      </c>
      <c r="H1268" s="379" t="s">
        <v>794</v>
      </c>
      <c r="I1268" s="379" t="s">
        <v>795</v>
      </c>
      <c r="J1268" s="379" t="s">
        <v>796</v>
      </c>
      <c r="K1268" s="380" t="s">
        <v>797</v>
      </c>
      <c r="L1268" s="382"/>
      <c r="M1268" s="382"/>
    </row>
    <row r="1269" spans="3:13" x14ac:dyDescent="0.3">
      <c r="C1269" s="378">
        <f t="shared" si="19"/>
        <v>1260</v>
      </c>
      <c r="D1269" s="379" t="s">
        <v>3346</v>
      </c>
      <c r="E1269" s="379" t="s">
        <v>4900</v>
      </c>
      <c r="F1269" s="379" t="s">
        <v>1009</v>
      </c>
      <c r="G1269" s="379" t="s">
        <v>3348</v>
      </c>
      <c r="H1269" s="379" t="s">
        <v>3349</v>
      </c>
      <c r="I1269" s="379" t="s">
        <v>1382</v>
      </c>
      <c r="J1269" s="379" t="s">
        <v>3350</v>
      </c>
      <c r="K1269" s="380" t="s">
        <v>797</v>
      </c>
      <c r="L1269" s="382"/>
      <c r="M1269" s="382"/>
    </row>
    <row r="1270" spans="3:13" x14ac:dyDescent="0.3">
      <c r="C1270" s="378">
        <f t="shared" si="19"/>
        <v>1261</v>
      </c>
      <c r="D1270" s="379" t="s">
        <v>2642</v>
      </c>
      <c r="E1270" s="379" t="s">
        <v>4901</v>
      </c>
      <c r="F1270" s="379" t="s">
        <v>4902</v>
      </c>
      <c r="G1270" s="379" t="s">
        <v>4903</v>
      </c>
      <c r="H1270" s="379" t="s">
        <v>4904</v>
      </c>
      <c r="I1270" s="379" t="s">
        <v>1776</v>
      </c>
      <c r="J1270" s="379" t="s">
        <v>4905</v>
      </c>
      <c r="K1270" s="380" t="s">
        <v>797</v>
      </c>
      <c r="L1270" s="382"/>
      <c r="M1270" s="382"/>
    </row>
    <row r="1271" spans="3:13" x14ac:dyDescent="0.3">
      <c r="C1271" s="378">
        <f t="shared" si="19"/>
        <v>1262</v>
      </c>
      <c r="D1271" s="379" t="s">
        <v>4906</v>
      </c>
      <c r="E1271" s="379" t="s">
        <v>4907</v>
      </c>
      <c r="F1271" s="379" t="s">
        <v>972</v>
      </c>
      <c r="G1271" s="379" t="s">
        <v>4717</v>
      </c>
      <c r="H1271" s="379" t="s">
        <v>3620</v>
      </c>
      <c r="I1271" s="379" t="s">
        <v>795</v>
      </c>
      <c r="J1271" s="379" t="s">
        <v>2535</v>
      </c>
      <c r="K1271" s="380" t="s">
        <v>797</v>
      </c>
      <c r="L1271" s="382"/>
      <c r="M1271" s="382"/>
    </row>
    <row r="1272" spans="3:13" x14ac:dyDescent="0.3">
      <c r="C1272" s="378">
        <f t="shared" si="19"/>
        <v>1263</v>
      </c>
      <c r="D1272" s="379" t="s">
        <v>4908</v>
      </c>
      <c r="E1272" s="379" t="s">
        <v>4909</v>
      </c>
      <c r="F1272" s="379" t="s">
        <v>1584</v>
      </c>
      <c r="G1272" s="379" t="s">
        <v>4910</v>
      </c>
      <c r="H1272" s="379" t="s">
        <v>4911</v>
      </c>
      <c r="I1272" s="379" t="s">
        <v>1819</v>
      </c>
      <c r="J1272" s="379" t="s">
        <v>4912</v>
      </c>
      <c r="K1272" s="380" t="s">
        <v>824</v>
      </c>
      <c r="L1272" s="382"/>
      <c r="M1272" s="382"/>
    </row>
    <row r="1273" spans="3:13" x14ac:dyDescent="0.3">
      <c r="C1273" s="378">
        <f t="shared" si="19"/>
        <v>1264</v>
      </c>
      <c r="D1273" s="379" t="s">
        <v>4913</v>
      </c>
      <c r="E1273" s="379" t="s">
        <v>4914</v>
      </c>
      <c r="F1273" s="379" t="s">
        <v>862</v>
      </c>
      <c r="G1273" s="379" t="s">
        <v>4915</v>
      </c>
      <c r="H1273" s="379" t="s">
        <v>1622</v>
      </c>
      <c r="I1273" s="379" t="s">
        <v>1243</v>
      </c>
      <c r="J1273" s="379" t="s">
        <v>1623</v>
      </c>
      <c r="K1273" s="380" t="s">
        <v>797</v>
      </c>
      <c r="L1273" s="382"/>
      <c r="M1273" s="382"/>
    </row>
    <row r="1274" spans="3:13" x14ac:dyDescent="0.3">
      <c r="C1274" s="378">
        <f t="shared" si="19"/>
        <v>1265</v>
      </c>
      <c r="D1274" s="379" t="s">
        <v>3373</v>
      </c>
      <c r="E1274" s="379" t="s">
        <v>4916</v>
      </c>
      <c r="F1274" s="379" t="s">
        <v>1507</v>
      </c>
      <c r="G1274" s="379" t="s">
        <v>3374</v>
      </c>
      <c r="H1274" s="379" t="s">
        <v>1806</v>
      </c>
      <c r="I1274" s="379" t="s">
        <v>1243</v>
      </c>
      <c r="J1274" s="379" t="s">
        <v>1807</v>
      </c>
      <c r="K1274" s="380" t="s">
        <v>797</v>
      </c>
      <c r="L1274" s="382"/>
      <c r="M1274" s="382"/>
    </row>
    <row r="1275" spans="3:13" x14ac:dyDescent="0.3">
      <c r="C1275" s="378">
        <f t="shared" si="19"/>
        <v>1266</v>
      </c>
      <c r="D1275" s="379" t="s">
        <v>3146</v>
      </c>
      <c r="E1275" s="379" t="s">
        <v>4917</v>
      </c>
      <c r="F1275" s="379" t="s">
        <v>2238</v>
      </c>
      <c r="G1275" s="379" t="s">
        <v>4495</v>
      </c>
      <c r="H1275" s="379" t="s">
        <v>1633</v>
      </c>
      <c r="I1275" s="379" t="s">
        <v>795</v>
      </c>
      <c r="J1275" s="379" t="s">
        <v>1446</v>
      </c>
      <c r="K1275" s="380" t="s">
        <v>809</v>
      </c>
      <c r="L1275" s="382"/>
      <c r="M1275" s="382"/>
    </row>
    <row r="1276" spans="3:13" x14ac:dyDescent="0.3">
      <c r="C1276" s="378">
        <f t="shared" si="19"/>
        <v>1267</v>
      </c>
      <c r="D1276" s="379" t="s">
        <v>4918</v>
      </c>
      <c r="E1276" s="379" t="s">
        <v>4720</v>
      </c>
      <c r="F1276" s="379" t="s">
        <v>4919</v>
      </c>
      <c r="G1276" s="379" t="s">
        <v>4920</v>
      </c>
      <c r="H1276" s="379" t="s">
        <v>4921</v>
      </c>
      <c r="I1276" s="379" t="s">
        <v>1243</v>
      </c>
      <c r="J1276" s="379" t="s">
        <v>4922</v>
      </c>
      <c r="K1276" s="380" t="s">
        <v>797</v>
      </c>
      <c r="L1276" s="382"/>
      <c r="M1276" s="382"/>
    </row>
    <row r="1277" spans="3:13" x14ac:dyDescent="0.3">
      <c r="C1277" s="378">
        <f t="shared" si="19"/>
        <v>1268</v>
      </c>
      <c r="D1277" s="379" t="s">
        <v>4923</v>
      </c>
      <c r="E1277" s="379" t="s">
        <v>4924</v>
      </c>
      <c r="F1277" s="379" t="s">
        <v>4925</v>
      </c>
      <c r="G1277" s="379" t="s">
        <v>4926</v>
      </c>
      <c r="H1277" s="379" t="s">
        <v>3120</v>
      </c>
      <c r="I1277" s="379" t="s">
        <v>3121</v>
      </c>
      <c r="J1277" s="379" t="s">
        <v>4927</v>
      </c>
      <c r="K1277" s="380" t="s">
        <v>809</v>
      </c>
      <c r="L1277" s="382"/>
      <c r="M1277" s="382"/>
    </row>
    <row r="1278" spans="3:13" x14ac:dyDescent="0.3">
      <c r="C1278" s="378">
        <f t="shared" si="19"/>
        <v>1269</v>
      </c>
      <c r="D1278" s="379" t="s">
        <v>4928</v>
      </c>
      <c r="E1278" s="379" t="s">
        <v>4929</v>
      </c>
      <c r="F1278" s="379" t="s">
        <v>4165</v>
      </c>
      <c r="G1278" s="379" t="s">
        <v>4930</v>
      </c>
      <c r="H1278" s="379" t="s">
        <v>1734</v>
      </c>
      <c r="I1278" s="379" t="s">
        <v>795</v>
      </c>
      <c r="J1278" s="379" t="s">
        <v>1927</v>
      </c>
      <c r="K1278" s="380" t="s">
        <v>797</v>
      </c>
      <c r="L1278" s="382"/>
      <c r="M1278" s="382"/>
    </row>
    <row r="1279" spans="3:13" x14ac:dyDescent="0.3">
      <c r="C1279" s="378">
        <f t="shared" si="19"/>
        <v>1270</v>
      </c>
      <c r="D1279" s="379" t="s">
        <v>4931</v>
      </c>
      <c r="E1279" s="379" t="s">
        <v>4932</v>
      </c>
      <c r="F1279" s="379" t="s">
        <v>1573</v>
      </c>
      <c r="G1279" s="379" t="s">
        <v>4933</v>
      </c>
      <c r="H1279" s="379" t="s">
        <v>1419</v>
      </c>
      <c r="I1279" s="379" t="s">
        <v>795</v>
      </c>
      <c r="J1279" s="379" t="s">
        <v>4934</v>
      </c>
      <c r="K1279" s="380" t="s">
        <v>797</v>
      </c>
      <c r="L1279" s="382"/>
      <c r="M1279" s="382"/>
    </row>
    <row r="1280" spans="3:13" x14ac:dyDescent="0.3">
      <c r="C1280" s="378">
        <f t="shared" si="19"/>
        <v>1271</v>
      </c>
      <c r="D1280" s="379" t="s">
        <v>4935</v>
      </c>
      <c r="E1280" s="379" t="s">
        <v>4936</v>
      </c>
      <c r="F1280" s="379" t="s">
        <v>4937</v>
      </c>
      <c r="G1280" s="379" t="s">
        <v>4938</v>
      </c>
      <c r="H1280" s="379" t="s">
        <v>4509</v>
      </c>
      <c r="I1280" s="379" t="s">
        <v>795</v>
      </c>
      <c r="J1280" s="379" t="s">
        <v>3993</v>
      </c>
      <c r="K1280" s="380" t="s">
        <v>797</v>
      </c>
      <c r="L1280" s="382"/>
      <c r="M1280" s="382"/>
    </row>
    <row r="1281" spans="3:13" x14ac:dyDescent="0.3">
      <c r="C1281" s="378">
        <f t="shared" si="19"/>
        <v>1272</v>
      </c>
      <c r="D1281" s="379" t="s">
        <v>4939</v>
      </c>
      <c r="E1281" s="379" t="s">
        <v>4940</v>
      </c>
      <c r="F1281" s="379" t="s">
        <v>1563</v>
      </c>
      <c r="G1281" s="379" t="s">
        <v>4941</v>
      </c>
      <c r="H1281" s="379" t="s">
        <v>4273</v>
      </c>
      <c r="I1281" s="379" t="s">
        <v>1243</v>
      </c>
      <c r="J1281" s="379" t="s">
        <v>4274</v>
      </c>
      <c r="K1281" s="380" t="s">
        <v>797</v>
      </c>
      <c r="L1281" s="382"/>
      <c r="M1281" s="382"/>
    </row>
    <row r="1282" spans="3:13" x14ac:dyDescent="0.3">
      <c r="C1282" s="378">
        <f t="shared" si="19"/>
        <v>1273</v>
      </c>
      <c r="D1282" s="379" t="s">
        <v>2891</v>
      </c>
      <c r="E1282" s="379" t="s">
        <v>2532</v>
      </c>
      <c r="F1282" s="379" t="s">
        <v>1233</v>
      </c>
      <c r="G1282" s="379" t="s">
        <v>2894</v>
      </c>
      <c r="H1282" s="379" t="s">
        <v>2433</v>
      </c>
      <c r="I1282" s="379" t="s">
        <v>1819</v>
      </c>
      <c r="J1282" s="379" t="s">
        <v>2434</v>
      </c>
      <c r="K1282" s="380" t="s">
        <v>797</v>
      </c>
      <c r="L1282" s="382"/>
      <c r="M1282" s="382"/>
    </row>
    <row r="1283" spans="3:13" x14ac:dyDescent="0.3">
      <c r="C1283" s="378">
        <f t="shared" si="19"/>
        <v>1274</v>
      </c>
      <c r="D1283" s="379" t="s">
        <v>4942</v>
      </c>
      <c r="E1283" s="379" t="s">
        <v>2631</v>
      </c>
      <c r="F1283" s="379" t="s">
        <v>4943</v>
      </c>
      <c r="G1283" s="379" t="s">
        <v>4944</v>
      </c>
      <c r="H1283" s="379" t="s">
        <v>1546</v>
      </c>
      <c r="I1283" s="379" t="s">
        <v>1819</v>
      </c>
      <c r="J1283" s="379" t="s">
        <v>4945</v>
      </c>
      <c r="K1283" s="380" t="s">
        <v>797</v>
      </c>
      <c r="L1283" s="382"/>
      <c r="M1283" s="382"/>
    </row>
    <row r="1284" spans="3:13" x14ac:dyDescent="0.3">
      <c r="C1284" s="378">
        <f t="shared" si="19"/>
        <v>1275</v>
      </c>
      <c r="D1284" s="379" t="s">
        <v>3104</v>
      </c>
      <c r="E1284" s="379" t="s">
        <v>4946</v>
      </c>
      <c r="F1284" s="380"/>
      <c r="G1284" s="379" t="s">
        <v>3107</v>
      </c>
      <c r="H1284" s="379" t="s">
        <v>1115</v>
      </c>
      <c r="I1284" s="379" t="s">
        <v>795</v>
      </c>
      <c r="J1284" s="379" t="s">
        <v>1116</v>
      </c>
      <c r="K1284" s="380" t="s">
        <v>797</v>
      </c>
      <c r="L1284" s="382"/>
      <c r="M1284" s="382"/>
    </row>
    <row r="1285" spans="3:13" x14ac:dyDescent="0.3">
      <c r="C1285" s="378">
        <f t="shared" si="19"/>
        <v>1276</v>
      </c>
      <c r="D1285" s="379" t="s">
        <v>4947</v>
      </c>
      <c r="E1285" s="379" t="s">
        <v>2717</v>
      </c>
      <c r="F1285" s="379" t="s">
        <v>4948</v>
      </c>
      <c r="G1285" s="379" t="s">
        <v>4949</v>
      </c>
      <c r="H1285" s="379" t="s">
        <v>1458</v>
      </c>
      <c r="I1285" s="379" t="s">
        <v>795</v>
      </c>
      <c r="J1285" s="379" t="s">
        <v>1459</v>
      </c>
      <c r="K1285" s="380" t="s">
        <v>797</v>
      </c>
      <c r="L1285" s="382"/>
      <c r="M1285" s="382"/>
    </row>
    <row r="1286" spans="3:13" x14ac:dyDescent="0.3">
      <c r="C1286" s="378">
        <f t="shared" si="19"/>
        <v>1277</v>
      </c>
      <c r="D1286" s="379" t="s">
        <v>4950</v>
      </c>
      <c r="E1286" s="379" t="s">
        <v>4951</v>
      </c>
      <c r="F1286" s="379" t="s">
        <v>4952</v>
      </c>
      <c r="G1286" s="379" t="s">
        <v>4953</v>
      </c>
      <c r="H1286" s="379" t="s">
        <v>3120</v>
      </c>
      <c r="I1286" s="379" t="s">
        <v>3121</v>
      </c>
      <c r="J1286" s="379" t="s">
        <v>4954</v>
      </c>
      <c r="K1286" s="380" t="s">
        <v>797</v>
      </c>
      <c r="L1286" s="382"/>
      <c r="M1286" s="382"/>
    </row>
    <row r="1287" spans="3:13" x14ac:dyDescent="0.3">
      <c r="C1287" s="378">
        <f t="shared" si="19"/>
        <v>1278</v>
      </c>
      <c r="D1287" s="379" t="s">
        <v>4955</v>
      </c>
      <c r="E1287" s="379" t="s">
        <v>4956</v>
      </c>
      <c r="F1287" s="379" t="s">
        <v>4229</v>
      </c>
      <c r="G1287" s="379" t="s">
        <v>4957</v>
      </c>
      <c r="H1287" s="379" t="s">
        <v>4958</v>
      </c>
      <c r="I1287" s="379" t="s">
        <v>2485</v>
      </c>
      <c r="J1287" s="379" t="s">
        <v>4959</v>
      </c>
      <c r="K1287" s="380" t="s">
        <v>797</v>
      </c>
      <c r="L1287" s="382"/>
      <c r="M1287" s="382"/>
    </row>
    <row r="1288" spans="3:13" x14ac:dyDescent="0.3">
      <c r="C1288" s="378">
        <f t="shared" si="19"/>
        <v>1279</v>
      </c>
      <c r="D1288" s="379" t="s">
        <v>4960</v>
      </c>
      <c r="E1288" s="379" t="s">
        <v>4961</v>
      </c>
      <c r="F1288" s="379" t="s">
        <v>792</v>
      </c>
      <c r="G1288" s="379" t="s">
        <v>4962</v>
      </c>
      <c r="H1288" s="379" t="s">
        <v>1419</v>
      </c>
      <c r="I1288" s="379" t="s">
        <v>795</v>
      </c>
      <c r="J1288" s="379" t="s">
        <v>3715</v>
      </c>
      <c r="K1288" s="380" t="s">
        <v>797</v>
      </c>
      <c r="L1288" s="382"/>
      <c r="M1288" s="382"/>
    </row>
    <row r="1289" spans="3:13" x14ac:dyDescent="0.3">
      <c r="C1289" s="378">
        <f t="shared" si="19"/>
        <v>1280</v>
      </c>
      <c r="D1289" s="379" t="s">
        <v>4963</v>
      </c>
      <c r="E1289" s="379" t="s">
        <v>4588</v>
      </c>
      <c r="F1289" s="379" t="s">
        <v>4589</v>
      </c>
      <c r="G1289" s="379" t="s">
        <v>4964</v>
      </c>
      <c r="H1289" s="379" t="s">
        <v>2433</v>
      </c>
      <c r="I1289" s="379" t="s">
        <v>1819</v>
      </c>
      <c r="J1289" s="379" t="s">
        <v>4965</v>
      </c>
      <c r="K1289" s="380" t="s">
        <v>797</v>
      </c>
      <c r="L1289" s="382"/>
      <c r="M1289" s="382"/>
    </row>
    <row r="1290" spans="3:13" x14ac:dyDescent="0.3">
      <c r="C1290" s="378">
        <f t="shared" si="19"/>
        <v>1281</v>
      </c>
      <c r="D1290" s="379" t="s">
        <v>4966</v>
      </c>
      <c r="E1290" s="379" t="s">
        <v>4967</v>
      </c>
      <c r="F1290" s="379" t="s">
        <v>812</v>
      </c>
      <c r="G1290" s="379" t="s">
        <v>4968</v>
      </c>
      <c r="H1290" s="379" t="s">
        <v>4777</v>
      </c>
      <c r="I1290" s="379" t="s">
        <v>2925</v>
      </c>
      <c r="J1290" s="379" t="s">
        <v>4969</v>
      </c>
      <c r="K1290" s="380" t="s">
        <v>824</v>
      </c>
      <c r="L1290" s="382"/>
      <c r="M1290" s="382"/>
    </row>
    <row r="1291" spans="3:13" x14ac:dyDescent="0.3">
      <c r="C1291" s="378">
        <f t="shared" si="19"/>
        <v>1282</v>
      </c>
      <c r="D1291" s="379" t="s">
        <v>1087</v>
      </c>
      <c r="E1291" s="379" t="s">
        <v>972</v>
      </c>
      <c r="F1291" s="379" t="s">
        <v>1367</v>
      </c>
      <c r="G1291" s="379" t="s">
        <v>1089</v>
      </c>
      <c r="H1291" s="379" t="s">
        <v>794</v>
      </c>
      <c r="I1291" s="379" t="s">
        <v>795</v>
      </c>
      <c r="J1291" s="379" t="s">
        <v>796</v>
      </c>
      <c r="K1291" s="380" t="s">
        <v>797</v>
      </c>
      <c r="L1291" s="382"/>
      <c r="M1291" s="382"/>
    </row>
    <row r="1292" spans="3:13" x14ac:dyDescent="0.3">
      <c r="C1292" s="378">
        <f t="shared" ref="C1292:C1355" si="20">C1291+1</f>
        <v>1283</v>
      </c>
      <c r="D1292" s="379" t="s">
        <v>4970</v>
      </c>
      <c r="E1292" s="379" t="s">
        <v>4971</v>
      </c>
      <c r="F1292" s="379" t="s">
        <v>1563</v>
      </c>
      <c r="G1292" s="379" t="s">
        <v>4972</v>
      </c>
      <c r="H1292" s="379" t="s">
        <v>3833</v>
      </c>
      <c r="I1292" s="379" t="s">
        <v>1819</v>
      </c>
      <c r="J1292" s="379" t="s">
        <v>4973</v>
      </c>
      <c r="K1292" s="380" t="s">
        <v>797</v>
      </c>
      <c r="L1292" s="382"/>
      <c r="M1292" s="382"/>
    </row>
    <row r="1293" spans="3:13" x14ac:dyDescent="0.3">
      <c r="C1293" s="378">
        <f t="shared" si="20"/>
        <v>1284</v>
      </c>
      <c r="D1293" s="379" t="s">
        <v>3303</v>
      </c>
      <c r="E1293" s="379" t="s">
        <v>1053</v>
      </c>
      <c r="F1293" s="379" t="s">
        <v>794</v>
      </c>
      <c r="G1293" s="379" t="s">
        <v>1054</v>
      </c>
      <c r="H1293" s="379" t="s">
        <v>794</v>
      </c>
      <c r="I1293" s="379" t="s">
        <v>795</v>
      </c>
      <c r="J1293" s="379" t="s">
        <v>802</v>
      </c>
      <c r="K1293" s="380" t="s">
        <v>797</v>
      </c>
      <c r="L1293" s="382"/>
      <c r="M1293" s="382"/>
    </row>
    <row r="1294" spans="3:13" x14ac:dyDescent="0.3">
      <c r="C1294" s="378">
        <f t="shared" si="20"/>
        <v>1285</v>
      </c>
      <c r="D1294" s="379" t="s">
        <v>978</v>
      </c>
      <c r="E1294" s="379" t="s">
        <v>1403</v>
      </c>
      <c r="F1294" s="379" t="s">
        <v>1404</v>
      </c>
      <c r="G1294" s="379" t="s">
        <v>981</v>
      </c>
      <c r="H1294" s="379" t="s">
        <v>794</v>
      </c>
      <c r="I1294" s="379" t="s">
        <v>795</v>
      </c>
      <c r="J1294" s="379" t="s">
        <v>802</v>
      </c>
      <c r="K1294" s="380" t="s">
        <v>797</v>
      </c>
      <c r="L1294" s="382"/>
      <c r="M1294" s="382"/>
    </row>
    <row r="1295" spans="3:13" x14ac:dyDescent="0.3">
      <c r="C1295" s="378">
        <f t="shared" si="20"/>
        <v>1286</v>
      </c>
      <c r="D1295" s="379" t="s">
        <v>2613</v>
      </c>
      <c r="E1295" s="379" t="s">
        <v>4974</v>
      </c>
      <c r="F1295" s="379" t="s">
        <v>4975</v>
      </c>
      <c r="G1295" s="379" t="s">
        <v>2616</v>
      </c>
      <c r="H1295" s="379" t="s">
        <v>2617</v>
      </c>
      <c r="I1295" s="379" t="s">
        <v>795</v>
      </c>
      <c r="J1295" s="379" t="s">
        <v>2618</v>
      </c>
      <c r="K1295" s="380" t="s">
        <v>818</v>
      </c>
      <c r="L1295" s="382"/>
      <c r="M1295" s="382"/>
    </row>
    <row r="1296" spans="3:13" x14ac:dyDescent="0.3">
      <c r="C1296" s="378">
        <f t="shared" si="20"/>
        <v>1287</v>
      </c>
      <c r="D1296" s="379" t="s">
        <v>4976</v>
      </c>
      <c r="E1296" s="379" t="s">
        <v>4977</v>
      </c>
      <c r="F1296" s="379" t="s">
        <v>1397</v>
      </c>
      <c r="G1296" s="379" t="s">
        <v>4978</v>
      </c>
      <c r="H1296" s="379" t="s">
        <v>1419</v>
      </c>
      <c r="I1296" s="379" t="s">
        <v>795</v>
      </c>
      <c r="J1296" s="379" t="s">
        <v>4979</v>
      </c>
      <c r="K1296" s="380" t="s">
        <v>797</v>
      </c>
      <c r="L1296" s="382"/>
      <c r="M1296" s="382"/>
    </row>
    <row r="1297" spans="3:13" x14ac:dyDescent="0.3">
      <c r="C1297" s="378">
        <f t="shared" si="20"/>
        <v>1288</v>
      </c>
      <c r="D1297" s="379" t="s">
        <v>4980</v>
      </c>
      <c r="E1297" s="379" t="s">
        <v>4981</v>
      </c>
      <c r="F1297" s="379" t="s">
        <v>1149</v>
      </c>
      <c r="G1297" s="379" t="s">
        <v>4982</v>
      </c>
      <c r="H1297" s="379" t="s">
        <v>1734</v>
      </c>
      <c r="I1297" s="379" t="s">
        <v>795</v>
      </c>
      <c r="J1297" s="379" t="s">
        <v>2713</v>
      </c>
      <c r="K1297" s="380" t="s">
        <v>797</v>
      </c>
      <c r="L1297" s="382"/>
      <c r="M1297" s="382"/>
    </row>
    <row r="1298" spans="3:13" x14ac:dyDescent="0.3">
      <c r="C1298" s="378">
        <f t="shared" si="20"/>
        <v>1289</v>
      </c>
      <c r="D1298" s="379" t="s">
        <v>4983</v>
      </c>
      <c r="E1298" s="379" t="s">
        <v>4984</v>
      </c>
      <c r="F1298" s="379" t="s">
        <v>1214</v>
      </c>
      <c r="G1298" s="379" t="s">
        <v>4985</v>
      </c>
      <c r="H1298" s="379" t="s">
        <v>2712</v>
      </c>
      <c r="I1298" s="379" t="s">
        <v>795</v>
      </c>
      <c r="J1298" s="379" t="s">
        <v>2713</v>
      </c>
      <c r="K1298" s="380" t="s">
        <v>829</v>
      </c>
      <c r="L1298" s="382"/>
      <c r="M1298" s="382"/>
    </row>
    <row r="1299" spans="3:13" x14ac:dyDescent="0.3">
      <c r="C1299" s="378">
        <f t="shared" si="20"/>
        <v>1290</v>
      </c>
      <c r="D1299" s="379" t="s">
        <v>4252</v>
      </c>
      <c r="E1299" s="379" t="s">
        <v>4986</v>
      </c>
      <c r="F1299" s="379" t="s">
        <v>812</v>
      </c>
      <c r="G1299" s="379" t="s">
        <v>4254</v>
      </c>
      <c r="H1299" s="379" t="s">
        <v>1672</v>
      </c>
      <c r="I1299" s="379" t="s">
        <v>795</v>
      </c>
      <c r="J1299" s="379" t="s">
        <v>1673</v>
      </c>
      <c r="K1299" s="380" t="s">
        <v>797</v>
      </c>
      <c r="L1299" s="382"/>
      <c r="M1299" s="382"/>
    </row>
    <row r="1300" spans="3:13" x14ac:dyDescent="0.3">
      <c r="C1300" s="378">
        <f t="shared" si="20"/>
        <v>1291</v>
      </c>
      <c r="D1300" s="379" t="s">
        <v>3037</v>
      </c>
      <c r="E1300" s="379" t="s">
        <v>4987</v>
      </c>
      <c r="F1300" s="379" t="s">
        <v>1390</v>
      </c>
      <c r="G1300" s="379" t="s">
        <v>4988</v>
      </c>
      <c r="H1300" s="379" t="s">
        <v>1806</v>
      </c>
      <c r="I1300" s="379" t="s">
        <v>1243</v>
      </c>
      <c r="J1300" s="379" t="s">
        <v>1807</v>
      </c>
      <c r="K1300" s="380" t="s">
        <v>797</v>
      </c>
      <c r="L1300" s="382"/>
      <c r="M1300" s="382"/>
    </row>
    <row r="1301" spans="3:13" x14ac:dyDescent="0.3">
      <c r="C1301" s="378">
        <f t="shared" si="20"/>
        <v>1292</v>
      </c>
      <c r="D1301" s="379" t="s">
        <v>4112</v>
      </c>
      <c r="E1301" s="379" t="s">
        <v>1567</v>
      </c>
      <c r="F1301" s="379" t="s">
        <v>946</v>
      </c>
      <c r="G1301" s="379" t="s">
        <v>4113</v>
      </c>
      <c r="H1301" s="379" t="s">
        <v>3843</v>
      </c>
      <c r="I1301" s="379" t="s">
        <v>1243</v>
      </c>
      <c r="J1301" s="379" t="s">
        <v>3844</v>
      </c>
      <c r="K1301" s="380" t="s">
        <v>797</v>
      </c>
      <c r="L1301" s="382"/>
      <c r="M1301" s="382"/>
    </row>
    <row r="1302" spans="3:13" x14ac:dyDescent="0.3">
      <c r="C1302" s="378">
        <f t="shared" si="20"/>
        <v>1293</v>
      </c>
      <c r="D1302" s="379" t="s">
        <v>4947</v>
      </c>
      <c r="E1302" s="379" t="s">
        <v>4989</v>
      </c>
      <c r="F1302" s="379" t="s">
        <v>1061</v>
      </c>
      <c r="G1302" s="379" t="s">
        <v>4949</v>
      </c>
      <c r="H1302" s="379" t="s">
        <v>1458</v>
      </c>
      <c r="I1302" s="379" t="s">
        <v>795</v>
      </c>
      <c r="J1302" s="379" t="s">
        <v>1459</v>
      </c>
      <c r="K1302" s="380" t="s">
        <v>797</v>
      </c>
      <c r="L1302" s="382"/>
      <c r="M1302" s="382"/>
    </row>
    <row r="1303" spans="3:13" x14ac:dyDescent="0.3">
      <c r="C1303" s="378">
        <f t="shared" si="20"/>
        <v>1294</v>
      </c>
      <c r="D1303" s="379" t="s">
        <v>4990</v>
      </c>
      <c r="E1303" s="379" t="s">
        <v>2689</v>
      </c>
      <c r="F1303" s="379" t="s">
        <v>1499</v>
      </c>
      <c r="G1303" s="379" t="s">
        <v>4991</v>
      </c>
      <c r="H1303" s="379" t="s">
        <v>3648</v>
      </c>
      <c r="I1303" s="379" t="s">
        <v>1819</v>
      </c>
      <c r="J1303" s="379" t="s">
        <v>4992</v>
      </c>
      <c r="K1303" s="380" t="s">
        <v>797</v>
      </c>
      <c r="L1303" s="382"/>
      <c r="M1303" s="382"/>
    </row>
    <row r="1304" spans="3:13" x14ac:dyDescent="0.3">
      <c r="C1304" s="378">
        <f t="shared" si="20"/>
        <v>1295</v>
      </c>
      <c r="D1304" s="379" t="s">
        <v>4993</v>
      </c>
      <c r="E1304" s="379" t="s">
        <v>4994</v>
      </c>
      <c r="F1304" s="379" t="s">
        <v>1823</v>
      </c>
      <c r="G1304" s="379" t="s">
        <v>4995</v>
      </c>
      <c r="H1304" s="379" t="s">
        <v>4509</v>
      </c>
      <c r="I1304" s="379" t="s">
        <v>795</v>
      </c>
      <c r="J1304" s="379" t="s">
        <v>3993</v>
      </c>
      <c r="K1304" s="380" t="s">
        <v>797</v>
      </c>
      <c r="L1304" s="382"/>
      <c r="M1304" s="382"/>
    </row>
    <row r="1305" spans="3:13" x14ac:dyDescent="0.3">
      <c r="C1305" s="378">
        <f t="shared" si="20"/>
        <v>1296</v>
      </c>
      <c r="D1305" s="379" t="s">
        <v>4996</v>
      </c>
      <c r="E1305" s="379" t="s">
        <v>4997</v>
      </c>
      <c r="F1305" s="379" t="s">
        <v>1149</v>
      </c>
      <c r="G1305" s="379" t="s">
        <v>4998</v>
      </c>
      <c r="H1305" s="379" t="s">
        <v>4999</v>
      </c>
      <c r="I1305" s="379" t="s">
        <v>1819</v>
      </c>
      <c r="J1305" s="379" t="s">
        <v>5000</v>
      </c>
      <c r="K1305" s="380" t="s">
        <v>797</v>
      </c>
      <c r="L1305" s="382"/>
      <c r="M1305" s="382"/>
    </row>
    <row r="1306" spans="3:13" x14ac:dyDescent="0.3">
      <c r="C1306" s="378">
        <f t="shared" si="20"/>
        <v>1297</v>
      </c>
      <c r="D1306" s="379" t="s">
        <v>5001</v>
      </c>
      <c r="E1306" s="379" t="s">
        <v>3347</v>
      </c>
      <c r="F1306" s="379" t="s">
        <v>1061</v>
      </c>
      <c r="G1306" s="379" t="s">
        <v>5002</v>
      </c>
      <c r="H1306" s="379" t="s">
        <v>5003</v>
      </c>
      <c r="I1306" s="379" t="s">
        <v>4646</v>
      </c>
      <c r="J1306" s="379" t="s">
        <v>5004</v>
      </c>
      <c r="K1306" s="380" t="s">
        <v>797</v>
      </c>
      <c r="L1306" s="382"/>
      <c r="M1306" s="382"/>
    </row>
    <row r="1307" spans="3:13" x14ac:dyDescent="0.3">
      <c r="C1307" s="378">
        <f t="shared" si="20"/>
        <v>1298</v>
      </c>
      <c r="D1307" s="379" t="s">
        <v>1999</v>
      </c>
      <c r="E1307" s="379" t="s">
        <v>4951</v>
      </c>
      <c r="F1307" s="379" t="s">
        <v>1375</v>
      </c>
      <c r="G1307" s="379" t="s">
        <v>2001</v>
      </c>
      <c r="H1307" s="379" t="s">
        <v>2002</v>
      </c>
      <c r="I1307" s="379" t="s">
        <v>795</v>
      </c>
      <c r="J1307" s="379" t="s">
        <v>1927</v>
      </c>
      <c r="K1307" s="380" t="s">
        <v>797</v>
      </c>
      <c r="L1307" s="382"/>
      <c r="M1307" s="382"/>
    </row>
    <row r="1308" spans="3:13" x14ac:dyDescent="0.3">
      <c r="C1308" s="378">
        <f t="shared" si="20"/>
        <v>1299</v>
      </c>
      <c r="D1308" s="379" t="s">
        <v>5005</v>
      </c>
      <c r="E1308" s="379" t="s">
        <v>5006</v>
      </c>
      <c r="F1308" s="379" t="s">
        <v>1541</v>
      </c>
      <c r="G1308" s="379" t="s">
        <v>5007</v>
      </c>
      <c r="H1308" s="379" t="s">
        <v>3702</v>
      </c>
      <c r="I1308" s="379" t="s">
        <v>795</v>
      </c>
      <c r="J1308" s="379" t="s">
        <v>2535</v>
      </c>
      <c r="K1308" s="380" t="s">
        <v>824</v>
      </c>
      <c r="L1308" s="382"/>
      <c r="M1308" s="382"/>
    </row>
    <row r="1309" spans="3:13" x14ac:dyDescent="0.3">
      <c r="C1309" s="378">
        <f t="shared" si="20"/>
        <v>1300</v>
      </c>
      <c r="D1309" s="379" t="s">
        <v>5008</v>
      </c>
      <c r="E1309" s="379" t="s">
        <v>5009</v>
      </c>
      <c r="F1309" s="379" t="s">
        <v>1280</v>
      </c>
      <c r="G1309" s="379" t="s">
        <v>5010</v>
      </c>
      <c r="H1309" s="379" t="s">
        <v>1672</v>
      </c>
      <c r="I1309" s="379" t="s">
        <v>795</v>
      </c>
      <c r="J1309" s="379" t="s">
        <v>1673</v>
      </c>
      <c r="K1309" s="380" t="s">
        <v>797</v>
      </c>
      <c r="L1309" s="382"/>
      <c r="M1309" s="382"/>
    </row>
    <row r="1310" spans="3:13" x14ac:dyDescent="0.3">
      <c r="C1310" s="378">
        <f t="shared" si="20"/>
        <v>1301</v>
      </c>
      <c r="D1310" s="379" t="s">
        <v>5011</v>
      </c>
      <c r="E1310" s="379" t="s">
        <v>5012</v>
      </c>
      <c r="F1310" s="379" t="s">
        <v>5013</v>
      </c>
      <c r="G1310" s="379" t="s">
        <v>5014</v>
      </c>
      <c r="H1310" s="379" t="s">
        <v>5015</v>
      </c>
      <c r="I1310" s="379" t="s">
        <v>2485</v>
      </c>
      <c r="J1310" s="379" t="s">
        <v>5016</v>
      </c>
      <c r="K1310" s="380" t="s">
        <v>797</v>
      </c>
      <c r="L1310" s="382"/>
      <c r="M1310" s="382"/>
    </row>
    <row r="1311" spans="3:13" x14ac:dyDescent="0.3">
      <c r="C1311" s="378">
        <f t="shared" si="20"/>
        <v>1302</v>
      </c>
      <c r="D1311" s="379" t="s">
        <v>5017</v>
      </c>
      <c r="E1311" s="379" t="s">
        <v>4302</v>
      </c>
      <c r="F1311" s="379" t="s">
        <v>1443</v>
      </c>
      <c r="G1311" s="379" t="s">
        <v>4303</v>
      </c>
      <c r="H1311" s="379" t="s">
        <v>4304</v>
      </c>
      <c r="I1311" s="379" t="s">
        <v>2823</v>
      </c>
      <c r="J1311" s="379" t="s">
        <v>4305</v>
      </c>
      <c r="K1311" s="380" t="s">
        <v>797</v>
      </c>
      <c r="L1311" s="382"/>
      <c r="M1311" s="382"/>
    </row>
    <row r="1312" spans="3:13" x14ac:dyDescent="0.3">
      <c r="C1312" s="378">
        <f t="shared" si="20"/>
        <v>1303</v>
      </c>
      <c r="D1312" s="379" t="s">
        <v>5018</v>
      </c>
      <c r="E1312" s="379" t="s">
        <v>5019</v>
      </c>
      <c r="F1312" s="379" t="s">
        <v>862</v>
      </c>
      <c r="G1312" s="379" t="s">
        <v>5020</v>
      </c>
      <c r="H1312" s="379" t="s">
        <v>2617</v>
      </c>
      <c r="I1312" s="379" t="s">
        <v>795</v>
      </c>
      <c r="J1312" s="379" t="s">
        <v>2618</v>
      </c>
      <c r="K1312" s="380" t="s">
        <v>797</v>
      </c>
      <c r="L1312" s="382"/>
      <c r="M1312" s="382"/>
    </row>
    <row r="1313" spans="3:13" x14ac:dyDescent="0.3">
      <c r="C1313" s="378">
        <f t="shared" si="20"/>
        <v>1304</v>
      </c>
      <c r="D1313" s="379" t="s">
        <v>5021</v>
      </c>
      <c r="E1313" s="379" t="s">
        <v>5022</v>
      </c>
      <c r="F1313" s="379" t="s">
        <v>1799</v>
      </c>
      <c r="G1313" s="379" t="s">
        <v>5023</v>
      </c>
      <c r="H1313" s="379" t="s">
        <v>2447</v>
      </c>
      <c r="I1313" s="379" t="s">
        <v>1776</v>
      </c>
      <c r="J1313" s="379" t="s">
        <v>3757</v>
      </c>
      <c r="K1313" s="380" t="s">
        <v>908</v>
      </c>
      <c r="L1313" s="382"/>
      <c r="M1313" s="382"/>
    </row>
    <row r="1314" spans="3:13" x14ac:dyDescent="0.3">
      <c r="C1314" s="378">
        <f t="shared" si="20"/>
        <v>1305</v>
      </c>
      <c r="D1314" s="379" t="s">
        <v>5024</v>
      </c>
      <c r="E1314" s="379" t="s">
        <v>5025</v>
      </c>
      <c r="F1314" s="379" t="s">
        <v>5026</v>
      </c>
      <c r="G1314" s="379" t="s">
        <v>5027</v>
      </c>
      <c r="H1314" s="379" t="s">
        <v>2912</v>
      </c>
      <c r="I1314" s="379" t="s">
        <v>1243</v>
      </c>
      <c r="J1314" s="379" t="s">
        <v>2913</v>
      </c>
      <c r="K1314" s="380" t="s">
        <v>797</v>
      </c>
      <c r="L1314" s="382"/>
      <c r="M1314" s="382"/>
    </row>
    <row r="1315" spans="3:13" x14ac:dyDescent="0.3">
      <c r="C1315" s="378">
        <f t="shared" si="20"/>
        <v>1306</v>
      </c>
      <c r="D1315" s="379" t="s">
        <v>1736</v>
      </c>
      <c r="E1315" s="379" t="s">
        <v>1624</v>
      </c>
      <c r="F1315" s="379" t="s">
        <v>1625</v>
      </c>
      <c r="G1315" s="379" t="s">
        <v>1738</v>
      </c>
      <c r="H1315" s="379" t="s">
        <v>794</v>
      </c>
      <c r="I1315" s="379" t="s">
        <v>795</v>
      </c>
      <c r="J1315" s="379" t="s">
        <v>802</v>
      </c>
      <c r="K1315" s="380" t="s">
        <v>824</v>
      </c>
      <c r="L1315" s="382"/>
      <c r="M1315" s="382"/>
    </row>
    <row r="1316" spans="3:13" x14ac:dyDescent="0.3">
      <c r="C1316" s="378">
        <f t="shared" si="20"/>
        <v>1307</v>
      </c>
      <c r="D1316" s="379" t="s">
        <v>1084</v>
      </c>
      <c r="E1316" s="379" t="s">
        <v>1085</v>
      </c>
      <c r="F1316" s="379" t="s">
        <v>805</v>
      </c>
      <c r="G1316" s="379" t="s">
        <v>1086</v>
      </c>
      <c r="H1316" s="379" t="s">
        <v>794</v>
      </c>
      <c r="I1316" s="379" t="s">
        <v>795</v>
      </c>
      <c r="J1316" s="379" t="s">
        <v>796</v>
      </c>
      <c r="K1316" s="380" t="s">
        <v>797</v>
      </c>
      <c r="L1316" s="382"/>
      <c r="M1316" s="382"/>
    </row>
    <row r="1317" spans="3:13" x14ac:dyDescent="0.3">
      <c r="C1317" s="378">
        <f t="shared" si="20"/>
        <v>1308</v>
      </c>
      <c r="D1317" s="379" t="s">
        <v>4559</v>
      </c>
      <c r="E1317" s="379" t="s">
        <v>4560</v>
      </c>
      <c r="F1317" s="379" t="s">
        <v>2834</v>
      </c>
      <c r="G1317" s="379" t="s">
        <v>4561</v>
      </c>
      <c r="H1317" s="379" t="s">
        <v>1734</v>
      </c>
      <c r="I1317" s="379" t="s">
        <v>795</v>
      </c>
      <c r="J1317" s="379" t="s">
        <v>1735</v>
      </c>
      <c r="K1317" s="380" t="s">
        <v>797</v>
      </c>
      <c r="L1317" s="382"/>
      <c r="M1317" s="382"/>
    </row>
    <row r="1318" spans="3:13" x14ac:dyDescent="0.3">
      <c r="C1318" s="378">
        <f t="shared" si="20"/>
        <v>1309</v>
      </c>
      <c r="D1318" s="379" t="s">
        <v>5028</v>
      </c>
      <c r="E1318" s="379" t="s">
        <v>5029</v>
      </c>
      <c r="F1318" s="379" t="s">
        <v>1568</v>
      </c>
      <c r="G1318" s="379" t="s">
        <v>5030</v>
      </c>
      <c r="H1318" s="379" t="s">
        <v>1531</v>
      </c>
      <c r="I1318" s="379" t="s">
        <v>1382</v>
      </c>
      <c r="J1318" s="379" t="s">
        <v>1725</v>
      </c>
      <c r="K1318" s="380" t="s">
        <v>797</v>
      </c>
      <c r="L1318" s="382"/>
      <c r="M1318" s="382"/>
    </row>
    <row r="1319" spans="3:13" x14ac:dyDescent="0.3">
      <c r="C1319" s="378">
        <f t="shared" si="20"/>
        <v>1310</v>
      </c>
      <c r="D1319" s="379" t="s">
        <v>5031</v>
      </c>
      <c r="E1319" s="379" t="s">
        <v>5032</v>
      </c>
      <c r="F1319" s="379" t="s">
        <v>4780</v>
      </c>
      <c r="G1319" s="379" t="s">
        <v>5033</v>
      </c>
      <c r="H1319" s="379" t="s">
        <v>1806</v>
      </c>
      <c r="I1319" s="379" t="s">
        <v>1243</v>
      </c>
      <c r="J1319" s="379" t="s">
        <v>1807</v>
      </c>
      <c r="K1319" s="380" t="s">
        <v>797</v>
      </c>
      <c r="L1319" s="382"/>
      <c r="M1319" s="382"/>
    </row>
    <row r="1320" spans="3:13" x14ac:dyDescent="0.3">
      <c r="C1320" s="378">
        <f t="shared" si="20"/>
        <v>1311</v>
      </c>
      <c r="D1320" s="379" t="s">
        <v>3011</v>
      </c>
      <c r="E1320" s="379" t="s">
        <v>2049</v>
      </c>
      <c r="F1320" s="379" t="s">
        <v>2059</v>
      </c>
      <c r="G1320" s="379" t="s">
        <v>3014</v>
      </c>
      <c r="H1320" s="379" t="s">
        <v>1873</v>
      </c>
      <c r="I1320" s="379" t="s">
        <v>1819</v>
      </c>
      <c r="J1320" s="379" t="s">
        <v>1874</v>
      </c>
      <c r="K1320" s="380" t="s">
        <v>797</v>
      </c>
      <c r="L1320" s="382"/>
      <c r="M1320" s="382"/>
    </row>
    <row r="1321" spans="3:13" x14ac:dyDescent="0.3">
      <c r="C1321" s="378">
        <f t="shared" si="20"/>
        <v>1312</v>
      </c>
      <c r="D1321" s="379" t="s">
        <v>5034</v>
      </c>
      <c r="E1321" s="379" t="s">
        <v>5035</v>
      </c>
      <c r="F1321" s="379" t="s">
        <v>1710</v>
      </c>
      <c r="G1321" s="379" t="s">
        <v>5036</v>
      </c>
      <c r="H1321" s="379" t="s">
        <v>5037</v>
      </c>
      <c r="I1321" s="379" t="s">
        <v>4646</v>
      </c>
      <c r="J1321" s="379" t="s">
        <v>5038</v>
      </c>
      <c r="K1321" s="380" t="s">
        <v>797</v>
      </c>
      <c r="L1321" s="382"/>
      <c r="M1321" s="382"/>
    </row>
    <row r="1322" spans="3:13" x14ac:dyDescent="0.3">
      <c r="C1322" s="378">
        <f t="shared" si="20"/>
        <v>1313</v>
      </c>
      <c r="D1322" s="379" t="s">
        <v>5039</v>
      </c>
      <c r="E1322" s="379" t="s">
        <v>5040</v>
      </c>
      <c r="F1322" s="379" t="s">
        <v>858</v>
      </c>
      <c r="G1322" s="379" t="s">
        <v>5041</v>
      </c>
      <c r="H1322" s="379" t="s">
        <v>5042</v>
      </c>
      <c r="I1322" s="379" t="s">
        <v>1243</v>
      </c>
      <c r="J1322" s="379" t="s">
        <v>5043</v>
      </c>
      <c r="K1322" s="380" t="s">
        <v>797</v>
      </c>
      <c r="L1322" s="382"/>
      <c r="M1322" s="382"/>
    </row>
    <row r="1323" spans="3:13" x14ac:dyDescent="0.3">
      <c r="C1323" s="378">
        <f t="shared" si="20"/>
        <v>1314</v>
      </c>
      <c r="D1323" s="379" t="s">
        <v>5044</v>
      </c>
      <c r="E1323" s="379" t="s">
        <v>3168</v>
      </c>
      <c r="F1323" s="379" t="s">
        <v>1233</v>
      </c>
      <c r="G1323" s="379" t="s">
        <v>5045</v>
      </c>
      <c r="H1323" s="379" t="s">
        <v>2225</v>
      </c>
      <c r="I1323" s="379" t="s">
        <v>1776</v>
      </c>
      <c r="J1323" s="379" t="s">
        <v>2226</v>
      </c>
      <c r="K1323" s="380" t="s">
        <v>797</v>
      </c>
      <c r="L1323" s="382"/>
      <c r="M1323" s="382"/>
    </row>
    <row r="1324" spans="3:13" x14ac:dyDescent="0.3">
      <c r="C1324" s="378">
        <f t="shared" si="20"/>
        <v>1315</v>
      </c>
      <c r="D1324" s="379" t="s">
        <v>5046</v>
      </c>
      <c r="E1324" s="379" t="s">
        <v>2998</v>
      </c>
      <c r="F1324" s="379" t="s">
        <v>5047</v>
      </c>
      <c r="G1324" s="379" t="s">
        <v>5048</v>
      </c>
      <c r="H1324" s="379" t="s">
        <v>5049</v>
      </c>
      <c r="I1324" s="379" t="s">
        <v>1761</v>
      </c>
      <c r="J1324" s="379" t="s">
        <v>5050</v>
      </c>
      <c r="K1324" s="380" t="s">
        <v>797</v>
      </c>
      <c r="L1324" s="382"/>
      <c r="M1324" s="382"/>
    </row>
    <row r="1325" spans="3:13" x14ac:dyDescent="0.3">
      <c r="C1325" s="378">
        <f t="shared" si="20"/>
        <v>1316</v>
      </c>
      <c r="D1325" s="379" t="s">
        <v>2146</v>
      </c>
      <c r="E1325" s="379" t="s">
        <v>5051</v>
      </c>
      <c r="F1325" s="379" t="s">
        <v>816</v>
      </c>
      <c r="G1325" s="379" t="s">
        <v>2147</v>
      </c>
      <c r="H1325" s="379" t="s">
        <v>1369</v>
      </c>
      <c r="I1325" s="379" t="s">
        <v>795</v>
      </c>
      <c r="J1325" s="379" t="s">
        <v>1370</v>
      </c>
      <c r="K1325" s="380" t="s">
        <v>797</v>
      </c>
      <c r="L1325" s="382"/>
      <c r="M1325" s="382"/>
    </row>
    <row r="1326" spans="3:13" x14ac:dyDescent="0.3">
      <c r="C1326" s="378">
        <f t="shared" si="20"/>
        <v>1317</v>
      </c>
      <c r="D1326" s="379" t="s">
        <v>5052</v>
      </c>
      <c r="E1326" s="379" t="s">
        <v>5053</v>
      </c>
      <c r="F1326" s="379" t="s">
        <v>5054</v>
      </c>
      <c r="G1326" s="379" t="s">
        <v>5055</v>
      </c>
      <c r="H1326" s="379" t="s">
        <v>5056</v>
      </c>
      <c r="I1326" s="379" t="s">
        <v>2485</v>
      </c>
      <c r="J1326" s="379" t="s">
        <v>5057</v>
      </c>
      <c r="K1326" s="380" t="s">
        <v>797</v>
      </c>
      <c r="L1326" s="382"/>
      <c r="M1326" s="382"/>
    </row>
    <row r="1327" spans="3:13" x14ac:dyDescent="0.3">
      <c r="C1327" s="378">
        <f t="shared" si="20"/>
        <v>1318</v>
      </c>
      <c r="D1327" s="379" t="s">
        <v>4609</v>
      </c>
      <c r="E1327" s="379" t="s">
        <v>2036</v>
      </c>
      <c r="F1327" s="379" t="s">
        <v>2037</v>
      </c>
      <c r="G1327" s="379" t="s">
        <v>4610</v>
      </c>
      <c r="H1327" s="379" t="s">
        <v>1734</v>
      </c>
      <c r="I1327" s="379" t="s">
        <v>795</v>
      </c>
      <c r="J1327" s="379" t="s">
        <v>1735</v>
      </c>
      <c r="K1327" s="380" t="s">
        <v>797</v>
      </c>
      <c r="L1327" s="382"/>
      <c r="M1327" s="382"/>
    </row>
    <row r="1328" spans="3:13" x14ac:dyDescent="0.3">
      <c r="C1328" s="378">
        <f t="shared" si="20"/>
        <v>1319</v>
      </c>
      <c r="D1328" s="379" t="s">
        <v>5058</v>
      </c>
      <c r="E1328" s="379" t="s">
        <v>5059</v>
      </c>
      <c r="F1328" s="379" t="s">
        <v>1123</v>
      </c>
      <c r="G1328" s="379" t="s">
        <v>5060</v>
      </c>
      <c r="H1328" s="379" t="s">
        <v>4050</v>
      </c>
      <c r="I1328" s="379" t="s">
        <v>795</v>
      </c>
      <c r="J1328" s="379" t="s">
        <v>5061</v>
      </c>
      <c r="K1328" s="380" t="s">
        <v>797</v>
      </c>
      <c r="L1328" s="382"/>
      <c r="M1328" s="382"/>
    </row>
    <row r="1329" spans="3:13" x14ac:dyDescent="0.3">
      <c r="C1329" s="378">
        <f t="shared" si="20"/>
        <v>1320</v>
      </c>
      <c r="D1329" s="379" t="s">
        <v>5062</v>
      </c>
      <c r="E1329" s="379" t="s">
        <v>2770</v>
      </c>
      <c r="F1329" s="379" t="s">
        <v>3676</v>
      </c>
      <c r="G1329" s="379" t="s">
        <v>5063</v>
      </c>
      <c r="H1329" s="379" t="s">
        <v>3833</v>
      </c>
      <c r="I1329" s="379" t="s">
        <v>1819</v>
      </c>
      <c r="J1329" s="379" t="s">
        <v>3834</v>
      </c>
      <c r="K1329" s="380" t="s">
        <v>824</v>
      </c>
      <c r="L1329" s="382"/>
      <c r="M1329" s="382"/>
    </row>
    <row r="1330" spans="3:13" x14ac:dyDescent="0.3">
      <c r="C1330" s="378">
        <f t="shared" si="20"/>
        <v>1321</v>
      </c>
      <c r="D1330" s="379" t="s">
        <v>5064</v>
      </c>
      <c r="E1330" s="379" t="s">
        <v>5065</v>
      </c>
      <c r="F1330" s="379" t="s">
        <v>5066</v>
      </c>
      <c r="G1330" s="379" t="s">
        <v>5067</v>
      </c>
      <c r="H1330" s="379" t="s">
        <v>1873</v>
      </c>
      <c r="I1330" s="379" t="s">
        <v>1819</v>
      </c>
      <c r="J1330" s="379" t="s">
        <v>1874</v>
      </c>
      <c r="K1330" s="380" t="s">
        <v>797</v>
      </c>
      <c r="L1330" s="382"/>
      <c r="M1330" s="382"/>
    </row>
    <row r="1331" spans="3:13" x14ac:dyDescent="0.3">
      <c r="C1331" s="378">
        <f t="shared" si="20"/>
        <v>1322</v>
      </c>
      <c r="D1331" s="379" t="s">
        <v>5068</v>
      </c>
      <c r="E1331" s="379" t="s">
        <v>5069</v>
      </c>
      <c r="F1331" s="379" t="s">
        <v>2005</v>
      </c>
      <c r="G1331" s="379" t="s">
        <v>5070</v>
      </c>
      <c r="H1331" s="379" t="s">
        <v>2617</v>
      </c>
      <c r="I1331" s="379" t="s">
        <v>795</v>
      </c>
      <c r="J1331" s="379" t="s">
        <v>2618</v>
      </c>
      <c r="K1331" s="380" t="s">
        <v>797</v>
      </c>
      <c r="L1331" s="382"/>
      <c r="M1331" s="382"/>
    </row>
    <row r="1332" spans="3:13" x14ac:dyDescent="0.3">
      <c r="C1332" s="378">
        <f t="shared" si="20"/>
        <v>1323</v>
      </c>
      <c r="D1332" s="379" t="s">
        <v>5071</v>
      </c>
      <c r="E1332" s="379" t="s">
        <v>5072</v>
      </c>
      <c r="F1332" s="379" t="s">
        <v>5073</v>
      </c>
      <c r="G1332" s="379" t="s">
        <v>5074</v>
      </c>
      <c r="H1332" s="379" t="s">
        <v>5075</v>
      </c>
      <c r="I1332" s="379" t="s">
        <v>2046</v>
      </c>
      <c r="J1332" s="379" t="s">
        <v>5076</v>
      </c>
      <c r="K1332" s="380" t="s">
        <v>797</v>
      </c>
      <c r="L1332" s="382"/>
      <c r="M1332" s="382"/>
    </row>
    <row r="1333" spans="3:13" x14ac:dyDescent="0.3">
      <c r="C1333" s="378">
        <f t="shared" si="20"/>
        <v>1324</v>
      </c>
      <c r="D1333" s="379" t="s">
        <v>3161</v>
      </c>
      <c r="E1333" s="379" t="s">
        <v>5077</v>
      </c>
      <c r="F1333" s="379" t="s">
        <v>1123</v>
      </c>
      <c r="G1333" s="379" t="s">
        <v>3164</v>
      </c>
      <c r="H1333" s="379" t="s">
        <v>3165</v>
      </c>
      <c r="I1333" s="379" t="s">
        <v>2201</v>
      </c>
      <c r="J1333" s="379" t="s">
        <v>3166</v>
      </c>
      <c r="K1333" s="380" t="s">
        <v>797</v>
      </c>
      <c r="L1333" s="382"/>
      <c r="M1333" s="382"/>
    </row>
    <row r="1334" spans="3:13" x14ac:dyDescent="0.3">
      <c r="C1334" s="378">
        <f t="shared" si="20"/>
        <v>1325</v>
      </c>
      <c r="D1334" s="379" t="s">
        <v>5078</v>
      </c>
      <c r="E1334" s="379" t="s">
        <v>5079</v>
      </c>
      <c r="F1334" s="379" t="s">
        <v>2586</v>
      </c>
      <c r="G1334" s="379" t="s">
        <v>5080</v>
      </c>
      <c r="H1334" s="379" t="s">
        <v>5081</v>
      </c>
      <c r="I1334" s="379" t="s">
        <v>795</v>
      </c>
      <c r="J1334" s="379" t="s">
        <v>5082</v>
      </c>
      <c r="K1334" s="380" t="s">
        <v>797</v>
      </c>
      <c r="L1334" s="382"/>
      <c r="M1334" s="382"/>
    </row>
    <row r="1335" spans="3:13" x14ac:dyDescent="0.3">
      <c r="C1335" s="378">
        <f t="shared" si="20"/>
        <v>1326</v>
      </c>
      <c r="D1335" s="379" t="s">
        <v>5083</v>
      </c>
      <c r="E1335" s="379" t="s">
        <v>5084</v>
      </c>
      <c r="F1335" s="379" t="s">
        <v>5085</v>
      </c>
      <c r="G1335" s="379" t="s">
        <v>5086</v>
      </c>
      <c r="H1335" s="379" t="s">
        <v>855</v>
      </c>
      <c r="I1335" s="379" t="s">
        <v>1776</v>
      </c>
      <c r="J1335" s="379" t="s">
        <v>5087</v>
      </c>
      <c r="K1335" s="380" t="s">
        <v>824</v>
      </c>
      <c r="L1335" s="382"/>
      <c r="M1335" s="382"/>
    </row>
    <row r="1336" spans="3:13" x14ac:dyDescent="0.3">
      <c r="C1336" s="378">
        <f t="shared" si="20"/>
        <v>1327</v>
      </c>
      <c r="D1336" s="379" t="s">
        <v>5088</v>
      </c>
      <c r="E1336" s="379" t="s">
        <v>5089</v>
      </c>
      <c r="F1336" s="379" t="s">
        <v>5090</v>
      </c>
      <c r="G1336" s="379" t="s">
        <v>5091</v>
      </c>
      <c r="H1336" s="379" t="s">
        <v>2034</v>
      </c>
      <c r="I1336" s="379" t="s">
        <v>795</v>
      </c>
      <c r="J1336" s="379" t="s">
        <v>2035</v>
      </c>
      <c r="K1336" s="380" t="s">
        <v>809</v>
      </c>
      <c r="L1336" s="382"/>
      <c r="M1336" s="382"/>
    </row>
    <row r="1337" spans="3:13" x14ac:dyDescent="0.3">
      <c r="C1337" s="378">
        <f t="shared" si="20"/>
        <v>1328</v>
      </c>
      <c r="D1337" s="379" t="s">
        <v>5092</v>
      </c>
      <c r="E1337" s="379" t="s">
        <v>5093</v>
      </c>
      <c r="F1337" s="379" t="s">
        <v>1795</v>
      </c>
      <c r="G1337" s="379" t="s">
        <v>5094</v>
      </c>
      <c r="H1337" s="379" t="s">
        <v>3331</v>
      </c>
      <c r="I1337" s="379" t="s">
        <v>795</v>
      </c>
      <c r="J1337" s="379" t="s">
        <v>4631</v>
      </c>
      <c r="K1337" s="380" t="s">
        <v>797</v>
      </c>
      <c r="L1337" s="382"/>
      <c r="M1337" s="382"/>
    </row>
    <row r="1338" spans="3:13" x14ac:dyDescent="0.3">
      <c r="C1338" s="378">
        <f t="shared" si="20"/>
        <v>1329</v>
      </c>
      <c r="D1338" s="379" t="s">
        <v>5095</v>
      </c>
      <c r="E1338" s="379" t="s">
        <v>5096</v>
      </c>
      <c r="F1338" s="379" t="s">
        <v>1397</v>
      </c>
      <c r="G1338" s="379" t="s">
        <v>5097</v>
      </c>
      <c r="H1338" s="379" t="s">
        <v>5098</v>
      </c>
      <c r="I1338" s="379" t="s">
        <v>1819</v>
      </c>
      <c r="J1338" s="379" t="s">
        <v>5099</v>
      </c>
      <c r="K1338" s="380" t="s">
        <v>797</v>
      </c>
      <c r="L1338" s="382"/>
      <c r="M1338" s="382"/>
    </row>
    <row r="1339" spans="3:13" x14ac:dyDescent="0.3">
      <c r="C1339" s="378">
        <f t="shared" si="20"/>
        <v>1330</v>
      </c>
      <c r="D1339" s="379" t="s">
        <v>5100</v>
      </c>
      <c r="E1339" s="379" t="s">
        <v>5101</v>
      </c>
      <c r="F1339" s="379" t="s">
        <v>1823</v>
      </c>
      <c r="G1339" s="379" t="s">
        <v>5102</v>
      </c>
      <c r="H1339" s="379" t="s">
        <v>5103</v>
      </c>
      <c r="I1339" s="379" t="s">
        <v>1819</v>
      </c>
      <c r="J1339" s="379" t="s">
        <v>5104</v>
      </c>
      <c r="K1339" s="380" t="s">
        <v>797</v>
      </c>
      <c r="L1339" s="382"/>
      <c r="M1339" s="382"/>
    </row>
    <row r="1340" spans="3:13" x14ac:dyDescent="0.3">
      <c r="C1340" s="378">
        <f t="shared" si="20"/>
        <v>1331</v>
      </c>
      <c r="D1340" s="379" t="s">
        <v>1151</v>
      </c>
      <c r="E1340" s="379" t="s">
        <v>2700</v>
      </c>
      <c r="F1340" s="379" t="s">
        <v>2701</v>
      </c>
      <c r="G1340" s="379" t="s">
        <v>1360</v>
      </c>
      <c r="H1340" s="379" t="s">
        <v>794</v>
      </c>
      <c r="I1340" s="379" t="s">
        <v>795</v>
      </c>
      <c r="J1340" s="379" t="s">
        <v>802</v>
      </c>
      <c r="K1340" s="380" t="s">
        <v>797</v>
      </c>
      <c r="L1340" s="382"/>
      <c r="M1340" s="382"/>
    </row>
    <row r="1341" spans="3:13" x14ac:dyDescent="0.3">
      <c r="C1341" s="378">
        <f t="shared" si="20"/>
        <v>1332</v>
      </c>
      <c r="D1341" s="379" t="s">
        <v>5105</v>
      </c>
      <c r="E1341" s="379" t="s">
        <v>5106</v>
      </c>
      <c r="F1341" s="379" t="s">
        <v>1123</v>
      </c>
      <c r="G1341" s="379" t="s">
        <v>5107</v>
      </c>
      <c r="H1341" s="379" t="s">
        <v>1369</v>
      </c>
      <c r="I1341" s="379" t="s">
        <v>795</v>
      </c>
      <c r="J1341" s="379" t="s">
        <v>1370</v>
      </c>
      <c r="K1341" s="380" t="s">
        <v>829</v>
      </c>
      <c r="L1341" s="382"/>
      <c r="M1341" s="382"/>
    </row>
    <row r="1342" spans="3:13" x14ac:dyDescent="0.3">
      <c r="C1342" s="378">
        <f t="shared" si="20"/>
        <v>1333</v>
      </c>
      <c r="D1342" s="379" t="s">
        <v>5108</v>
      </c>
      <c r="E1342" s="379" t="s">
        <v>5109</v>
      </c>
      <c r="F1342" s="379" t="s">
        <v>2426</v>
      </c>
      <c r="G1342" s="379" t="s">
        <v>5110</v>
      </c>
      <c r="H1342" s="379" t="s">
        <v>4050</v>
      </c>
      <c r="I1342" s="379" t="s">
        <v>795</v>
      </c>
      <c r="J1342" s="379" t="s">
        <v>4051</v>
      </c>
      <c r="K1342" s="380" t="s">
        <v>797</v>
      </c>
      <c r="L1342" s="382"/>
      <c r="M1342" s="382"/>
    </row>
    <row r="1343" spans="3:13" x14ac:dyDescent="0.3">
      <c r="C1343" s="378">
        <f t="shared" si="20"/>
        <v>1334</v>
      </c>
      <c r="D1343" s="379" t="s">
        <v>5111</v>
      </c>
      <c r="E1343" s="379" t="s">
        <v>5112</v>
      </c>
      <c r="F1343" s="379" t="s">
        <v>5113</v>
      </c>
      <c r="G1343" s="379" t="s">
        <v>5114</v>
      </c>
      <c r="H1343" s="379" t="s">
        <v>5115</v>
      </c>
      <c r="I1343" s="379" t="s">
        <v>1382</v>
      </c>
      <c r="J1343" s="379" t="s">
        <v>5116</v>
      </c>
      <c r="K1343" s="380" t="s">
        <v>797</v>
      </c>
      <c r="L1343" s="382"/>
      <c r="M1343" s="382"/>
    </row>
    <row r="1344" spans="3:13" x14ac:dyDescent="0.3">
      <c r="C1344" s="378">
        <f t="shared" si="20"/>
        <v>1335</v>
      </c>
      <c r="D1344" s="379" t="s">
        <v>5117</v>
      </c>
      <c r="E1344" s="379" t="s">
        <v>2105</v>
      </c>
      <c r="F1344" s="379" t="s">
        <v>5118</v>
      </c>
      <c r="G1344" s="379" t="s">
        <v>5119</v>
      </c>
      <c r="H1344" s="379" t="s">
        <v>1419</v>
      </c>
      <c r="I1344" s="379" t="s">
        <v>795</v>
      </c>
      <c r="J1344" s="379" t="s">
        <v>5120</v>
      </c>
      <c r="K1344" s="380" t="s">
        <v>797</v>
      </c>
      <c r="L1344" s="382"/>
      <c r="M1344" s="382"/>
    </row>
    <row r="1345" spans="3:13" x14ac:dyDescent="0.3">
      <c r="C1345" s="378">
        <f t="shared" si="20"/>
        <v>1336</v>
      </c>
      <c r="D1345" s="379" t="s">
        <v>5121</v>
      </c>
      <c r="E1345" s="379" t="s">
        <v>1328</v>
      </c>
      <c r="F1345" s="379" t="s">
        <v>5122</v>
      </c>
      <c r="G1345" s="379" t="s">
        <v>5123</v>
      </c>
      <c r="H1345" s="379" t="s">
        <v>4565</v>
      </c>
      <c r="I1345" s="379" t="s">
        <v>2174</v>
      </c>
      <c r="J1345" s="379" t="s">
        <v>4566</v>
      </c>
      <c r="K1345" s="380" t="s">
        <v>797</v>
      </c>
      <c r="L1345" s="382"/>
      <c r="M1345" s="382"/>
    </row>
    <row r="1346" spans="3:13" x14ac:dyDescent="0.3">
      <c r="C1346" s="378">
        <f t="shared" si="20"/>
        <v>1337</v>
      </c>
      <c r="D1346" s="379" t="s">
        <v>5124</v>
      </c>
      <c r="E1346" s="379" t="s">
        <v>5125</v>
      </c>
      <c r="F1346" s="379" t="s">
        <v>5126</v>
      </c>
      <c r="G1346" s="379" t="s">
        <v>5127</v>
      </c>
      <c r="H1346" s="379" t="s">
        <v>1734</v>
      </c>
      <c r="I1346" s="379" t="s">
        <v>795</v>
      </c>
      <c r="J1346" s="379" t="s">
        <v>1927</v>
      </c>
      <c r="K1346" s="380" t="s">
        <v>797</v>
      </c>
      <c r="L1346" s="382"/>
      <c r="M1346" s="382"/>
    </row>
    <row r="1347" spans="3:13" x14ac:dyDescent="0.3">
      <c r="C1347" s="378">
        <f t="shared" si="20"/>
        <v>1338</v>
      </c>
      <c r="D1347" s="379" t="s">
        <v>5128</v>
      </c>
      <c r="E1347" s="379" t="s">
        <v>5129</v>
      </c>
      <c r="F1347" s="379" t="s">
        <v>5130</v>
      </c>
      <c r="G1347" s="379" t="s">
        <v>5131</v>
      </c>
      <c r="H1347" s="379" t="s">
        <v>1734</v>
      </c>
      <c r="I1347" s="379" t="s">
        <v>795</v>
      </c>
      <c r="J1347" s="379" t="s">
        <v>4440</v>
      </c>
      <c r="K1347" s="380" t="s">
        <v>797</v>
      </c>
      <c r="L1347" s="382"/>
      <c r="M1347" s="382"/>
    </row>
    <row r="1348" spans="3:13" x14ac:dyDescent="0.3">
      <c r="C1348" s="378">
        <f t="shared" si="20"/>
        <v>1339</v>
      </c>
      <c r="D1348" s="379" t="s">
        <v>5132</v>
      </c>
      <c r="E1348" s="379" t="s">
        <v>1158</v>
      </c>
      <c r="F1348" s="379" t="s">
        <v>5133</v>
      </c>
      <c r="G1348" s="379" t="s">
        <v>5134</v>
      </c>
      <c r="H1348" s="379" t="s">
        <v>2075</v>
      </c>
      <c r="I1348" s="379" t="s">
        <v>795</v>
      </c>
      <c r="J1348" s="379" t="s">
        <v>2287</v>
      </c>
      <c r="K1348" s="380" t="s">
        <v>797</v>
      </c>
      <c r="L1348" s="382"/>
      <c r="M1348" s="382"/>
    </row>
    <row r="1349" spans="3:13" x14ac:dyDescent="0.3">
      <c r="C1349" s="378">
        <f t="shared" si="20"/>
        <v>1340</v>
      </c>
      <c r="D1349" s="379" t="s">
        <v>1726</v>
      </c>
      <c r="E1349" s="379" t="s">
        <v>5135</v>
      </c>
      <c r="F1349" s="379" t="s">
        <v>5136</v>
      </c>
      <c r="G1349" s="379" t="s">
        <v>1729</v>
      </c>
      <c r="H1349" s="379" t="s">
        <v>1369</v>
      </c>
      <c r="I1349" s="379" t="s">
        <v>795</v>
      </c>
      <c r="J1349" s="379" t="s">
        <v>1730</v>
      </c>
      <c r="K1349" s="380" t="s">
        <v>797</v>
      </c>
      <c r="L1349" s="382"/>
      <c r="M1349" s="382"/>
    </row>
    <row r="1350" spans="3:13" x14ac:dyDescent="0.3">
      <c r="C1350" s="378">
        <f t="shared" si="20"/>
        <v>1341</v>
      </c>
      <c r="D1350" s="379" t="s">
        <v>5137</v>
      </c>
      <c r="E1350" s="379" t="s">
        <v>5138</v>
      </c>
      <c r="F1350" s="379" t="s">
        <v>5139</v>
      </c>
      <c r="G1350" s="379" t="s">
        <v>5140</v>
      </c>
      <c r="H1350" s="379" t="s">
        <v>4896</v>
      </c>
      <c r="I1350" s="379" t="s">
        <v>1819</v>
      </c>
      <c r="J1350" s="379" t="s">
        <v>5141</v>
      </c>
      <c r="K1350" s="380" t="s">
        <v>797</v>
      </c>
      <c r="L1350" s="382"/>
      <c r="M1350" s="382"/>
    </row>
    <row r="1351" spans="3:13" x14ac:dyDescent="0.3">
      <c r="C1351" s="378">
        <f t="shared" si="20"/>
        <v>1342</v>
      </c>
      <c r="D1351" s="379" t="s">
        <v>2403</v>
      </c>
      <c r="E1351" s="379" t="s">
        <v>2404</v>
      </c>
      <c r="F1351" s="379" t="s">
        <v>2405</v>
      </c>
      <c r="G1351" s="379" t="s">
        <v>2406</v>
      </c>
      <c r="H1351" s="379" t="s">
        <v>1115</v>
      </c>
      <c r="I1351" s="379" t="s">
        <v>795</v>
      </c>
      <c r="J1351" s="379" t="s">
        <v>1116</v>
      </c>
      <c r="K1351" s="380" t="s">
        <v>797</v>
      </c>
      <c r="L1351" s="382"/>
      <c r="M1351" s="382"/>
    </row>
    <row r="1352" spans="3:13" x14ac:dyDescent="0.3">
      <c r="C1352" s="378">
        <f t="shared" si="20"/>
        <v>1343</v>
      </c>
      <c r="D1352" s="379" t="s">
        <v>5142</v>
      </c>
      <c r="E1352" s="379" t="s">
        <v>5143</v>
      </c>
      <c r="F1352" s="379" t="s">
        <v>2193</v>
      </c>
      <c r="G1352" s="379" t="s">
        <v>5144</v>
      </c>
      <c r="H1352" s="379" t="s">
        <v>4921</v>
      </c>
      <c r="I1352" s="379" t="s">
        <v>1243</v>
      </c>
      <c r="J1352" s="379" t="s">
        <v>4922</v>
      </c>
      <c r="K1352" s="380" t="s">
        <v>797</v>
      </c>
      <c r="L1352" s="382"/>
      <c r="M1352" s="382"/>
    </row>
    <row r="1353" spans="3:13" x14ac:dyDescent="0.3">
      <c r="C1353" s="378">
        <f t="shared" si="20"/>
        <v>1344</v>
      </c>
      <c r="D1353" s="379" t="s">
        <v>5145</v>
      </c>
      <c r="E1353" s="379" t="s">
        <v>5146</v>
      </c>
      <c r="F1353" s="379" t="s">
        <v>1525</v>
      </c>
      <c r="G1353" s="379" t="s">
        <v>5147</v>
      </c>
      <c r="H1353" s="379" t="s">
        <v>5148</v>
      </c>
      <c r="I1353" s="379" t="s">
        <v>1776</v>
      </c>
      <c r="J1353" s="379" t="s">
        <v>5149</v>
      </c>
      <c r="K1353" s="380" t="s">
        <v>797</v>
      </c>
      <c r="L1353" s="382"/>
      <c r="M1353" s="382"/>
    </row>
    <row r="1354" spans="3:13" x14ac:dyDescent="0.3">
      <c r="C1354" s="378">
        <f t="shared" si="20"/>
        <v>1345</v>
      </c>
      <c r="D1354" s="379" t="s">
        <v>5150</v>
      </c>
      <c r="E1354" s="379" t="s">
        <v>5151</v>
      </c>
      <c r="F1354" s="379" t="s">
        <v>1214</v>
      </c>
      <c r="G1354" s="379" t="s">
        <v>5152</v>
      </c>
      <c r="H1354" s="379" t="s">
        <v>5153</v>
      </c>
      <c r="I1354" s="379" t="s">
        <v>1776</v>
      </c>
      <c r="J1354" s="379" t="s">
        <v>5154</v>
      </c>
      <c r="K1354" s="380" t="s">
        <v>797</v>
      </c>
      <c r="L1354" s="382"/>
      <c r="M1354" s="382"/>
    </row>
    <row r="1355" spans="3:13" x14ac:dyDescent="0.3">
      <c r="C1355" s="378">
        <f t="shared" si="20"/>
        <v>1346</v>
      </c>
      <c r="D1355" s="379" t="s">
        <v>5155</v>
      </c>
      <c r="E1355" s="379" t="s">
        <v>4005</v>
      </c>
      <c r="F1355" s="379" t="s">
        <v>3299</v>
      </c>
      <c r="G1355" s="379" t="s">
        <v>1942</v>
      </c>
      <c r="H1355" s="379" t="s">
        <v>1369</v>
      </c>
      <c r="I1355" s="379" t="s">
        <v>795</v>
      </c>
      <c r="J1355" s="379" t="s">
        <v>1370</v>
      </c>
      <c r="K1355" s="380" t="s">
        <v>797</v>
      </c>
      <c r="L1355" s="382"/>
      <c r="M1355" s="382"/>
    </row>
    <row r="1356" spans="3:13" x14ac:dyDescent="0.3">
      <c r="C1356" s="378">
        <f t="shared" ref="C1356:C1419" si="21">C1355+1</f>
        <v>1347</v>
      </c>
      <c r="D1356" s="379" t="s">
        <v>5156</v>
      </c>
      <c r="E1356" s="379" t="s">
        <v>5157</v>
      </c>
      <c r="F1356" s="379" t="s">
        <v>5158</v>
      </c>
      <c r="G1356" s="379" t="s">
        <v>5159</v>
      </c>
      <c r="H1356" s="379" t="s">
        <v>3266</v>
      </c>
      <c r="I1356" s="379" t="s">
        <v>1819</v>
      </c>
      <c r="J1356" s="379" t="s">
        <v>5160</v>
      </c>
      <c r="K1356" s="380" t="s">
        <v>797</v>
      </c>
      <c r="L1356" s="382"/>
      <c r="M1356" s="382"/>
    </row>
    <row r="1357" spans="3:13" x14ac:dyDescent="0.3">
      <c r="C1357" s="378">
        <f t="shared" si="21"/>
        <v>1348</v>
      </c>
      <c r="D1357" s="379" t="s">
        <v>5161</v>
      </c>
      <c r="E1357" s="379" t="s">
        <v>5162</v>
      </c>
      <c r="F1357" s="379" t="s">
        <v>942</v>
      </c>
      <c r="G1357" s="379" t="s">
        <v>5163</v>
      </c>
      <c r="H1357" s="379" t="s">
        <v>5164</v>
      </c>
      <c r="I1357" s="379" t="s">
        <v>1776</v>
      </c>
      <c r="J1357" s="379" t="s">
        <v>5165</v>
      </c>
      <c r="K1357" s="380" t="s">
        <v>797</v>
      </c>
      <c r="L1357" s="382"/>
      <c r="M1357" s="382"/>
    </row>
    <row r="1358" spans="3:13" x14ac:dyDescent="0.3">
      <c r="C1358" s="378">
        <f t="shared" si="21"/>
        <v>1349</v>
      </c>
      <c r="D1358" s="379" t="s">
        <v>4255</v>
      </c>
      <c r="E1358" s="379" t="s">
        <v>4256</v>
      </c>
      <c r="F1358" s="379" t="s">
        <v>4257</v>
      </c>
      <c r="G1358" s="379" t="s">
        <v>5166</v>
      </c>
      <c r="H1358" s="379" t="s">
        <v>4273</v>
      </c>
      <c r="I1358" s="379" t="s">
        <v>1243</v>
      </c>
      <c r="J1358" s="379" t="s">
        <v>4274</v>
      </c>
      <c r="K1358" s="380" t="s">
        <v>797</v>
      </c>
      <c r="L1358" s="382"/>
      <c r="M1358" s="382"/>
    </row>
    <row r="1359" spans="3:13" x14ac:dyDescent="0.3">
      <c r="C1359" s="378">
        <f t="shared" si="21"/>
        <v>1350</v>
      </c>
      <c r="D1359" s="379" t="s">
        <v>904</v>
      </c>
      <c r="E1359" s="379" t="s">
        <v>905</v>
      </c>
      <c r="F1359" s="379" t="s">
        <v>906</v>
      </c>
      <c r="G1359" s="379" t="s">
        <v>907</v>
      </c>
      <c r="H1359" s="379" t="s">
        <v>794</v>
      </c>
      <c r="I1359" s="379" t="s">
        <v>795</v>
      </c>
      <c r="J1359" s="379" t="s">
        <v>796</v>
      </c>
      <c r="K1359" s="380" t="s">
        <v>908</v>
      </c>
      <c r="L1359" s="382"/>
      <c r="M1359" s="382"/>
    </row>
    <row r="1360" spans="3:13" x14ac:dyDescent="0.3">
      <c r="C1360" s="378">
        <f t="shared" si="21"/>
        <v>1351</v>
      </c>
      <c r="D1360" s="379" t="s">
        <v>1018</v>
      </c>
      <c r="E1360" s="379" t="s">
        <v>5167</v>
      </c>
      <c r="F1360" s="380"/>
      <c r="G1360" s="379" t="s">
        <v>1020</v>
      </c>
      <c r="H1360" s="379" t="s">
        <v>1021</v>
      </c>
      <c r="I1360" s="379" t="s">
        <v>795</v>
      </c>
      <c r="J1360" s="379" t="s">
        <v>1022</v>
      </c>
      <c r="K1360" s="380" t="s">
        <v>797</v>
      </c>
      <c r="L1360" s="382"/>
      <c r="M1360" s="382"/>
    </row>
    <row r="1361" spans="3:13" x14ac:dyDescent="0.3">
      <c r="C1361" s="378">
        <f t="shared" si="21"/>
        <v>1352</v>
      </c>
      <c r="D1361" s="379" t="s">
        <v>1185</v>
      </c>
      <c r="E1361" s="379" t="s">
        <v>1186</v>
      </c>
      <c r="F1361" s="379" t="s">
        <v>1187</v>
      </c>
      <c r="G1361" s="379" t="s">
        <v>1188</v>
      </c>
      <c r="H1361" s="379" t="s">
        <v>1189</v>
      </c>
      <c r="I1361" s="379" t="s">
        <v>795</v>
      </c>
      <c r="J1361" s="379" t="s">
        <v>1190</v>
      </c>
      <c r="K1361" s="380" t="s">
        <v>797</v>
      </c>
      <c r="L1361" s="382"/>
      <c r="M1361" s="382"/>
    </row>
    <row r="1362" spans="3:13" x14ac:dyDescent="0.3">
      <c r="C1362" s="378">
        <f t="shared" si="21"/>
        <v>1353</v>
      </c>
      <c r="D1362" s="379" t="s">
        <v>5168</v>
      </c>
      <c r="E1362" s="379" t="s">
        <v>5169</v>
      </c>
      <c r="F1362" s="379" t="s">
        <v>5170</v>
      </c>
      <c r="G1362" s="379" t="s">
        <v>5171</v>
      </c>
      <c r="H1362" s="379" t="s">
        <v>5172</v>
      </c>
      <c r="I1362" s="379" t="s">
        <v>1243</v>
      </c>
      <c r="J1362" s="379" t="s">
        <v>5173</v>
      </c>
      <c r="K1362" s="380" t="s">
        <v>797</v>
      </c>
      <c r="L1362" s="382"/>
      <c r="M1362" s="382"/>
    </row>
    <row r="1363" spans="3:13" x14ac:dyDescent="0.3">
      <c r="C1363" s="378">
        <f t="shared" si="21"/>
        <v>1354</v>
      </c>
      <c r="D1363" s="379" t="s">
        <v>5174</v>
      </c>
      <c r="E1363" s="379" t="s">
        <v>5175</v>
      </c>
      <c r="F1363" s="379" t="s">
        <v>5176</v>
      </c>
      <c r="G1363" s="379" t="s">
        <v>5177</v>
      </c>
      <c r="H1363" s="379" t="s">
        <v>5172</v>
      </c>
      <c r="I1363" s="379" t="s">
        <v>1243</v>
      </c>
      <c r="J1363" s="379" t="s">
        <v>5178</v>
      </c>
      <c r="K1363" s="380" t="s">
        <v>797</v>
      </c>
      <c r="L1363" s="382"/>
      <c r="M1363" s="382"/>
    </row>
    <row r="1364" spans="3:13" x14ac:dyDescent="0.3">
      <c r="C1364" s="378">
        <f t="shared" si="21"/>
        <v>1355</v>
      </c>
      <c r="D1364" s="379" t="s">
        <v>5179</v>
      </c>
      <c r="E1364" s="379" t="s">
        <v>1454</v>
      </c>
      <c r="F1364" s="379" t="s">
        <v>1149</v>
      </c>
      <c r="G1364" s="379" t="s">
        <v>5180</v>
      </c>
      <c r="H1364" s="379" t="s">
        <v>1873</v>
      </c>
      <c r="I1364" s="379" t="s">
        <v>1819</v>
      </c>
      <c r="J1364" s="379" t="s">
        <v>1874</v>
      </c>
      <c r="K1364" s="380" t="s">
        <v>829</v>
      </c>
      <c r="L1364" s="382"/>
      <c r="M1364" s="382"/>
    </row>
    <row r="1365" spans="3:13" x14ac:dyDescent="0.3">
      <c r="C1365" s="378">
        <f t="shared" si="21"/>
        <v>1356</v>
      </c>
      <c r="D1365" s="379" t="s">
        <v>5181</v>
      </c>
      <c r="E1365" s="379" t="s">
        <v>5182</v>
      </c>
      <c r="F1365" s="379" t="s">
        <v>5183</v>
      </c>
      <c r="G1365" s="379" t="s">
        <v>5184</v>
      </c>
      <c r="H1365" s="379" t="s">
        <v>2772</v>
      </c>
      <c r="I1365" s="379" t="s">
        <v>2602</v>
      </c>
      <c r="J1365" s="379" t="s">
        <v>2773</v>
      </c>
      <c r="K1365" s="380" t="s">
        <v>797</v>
      </c>
      <c r="L1365" s="382"/>
      <c r="M1365" s="382"/>
    </row>
    <row r="1366" spans="3:13" x14ac:dyDescent="0.3">
      <c r="C1366" s="378">
        <f t="shared" si="21"/>
        <v>1357</v>
      </c>
      <c r="D1366" s="379" t="s">
        <v>5185</v>
      </c>
      <c r="E1366" s="379" t="s">
        <v>5186</v>
      </c>
      <c r="F1366" s="379" t="s">
        <v>1880</v>
      </c>
      <c r="G1366" s="379" t="s">
        <v>5187</v>
      </c>
      <c r="H1366" s="379" t="s">
        <v>3082</v>
      </c>
      <c r="I1366" s="379" t="s">
        <v>1382</v>
      </c>
      <c r="J1366" s="379" t="s">
        <v>4171</v>
      </c>
      <c r="K1366" s="380" t="s">
        <v>797</v>
      </c>
      <c r="L1366" s="382"/>
      <c r="M1366" s="382"/>
    </row>
    <row r="1367" spans="3:13" ht="28.8" x14ac:dyDescent="0.3">
      <c r="C1367" s="378">
        <f t="shared" si="21"/>
        <v>1358</v>
      </c>
      <c r="D1367" s="379" t="s">
        <v>5188</v>
      </c>
      <c r="E1367" s="379" t="s">
        <v>5189</v>
      </c>
      <c r="F1367" s="379" t="s">
        <v>1799</v>
      </c>
      <c r="G1367" s="381" t="s">
        <v>5920</v>
      </c>
      <c r="H1367" s="379" t="s">
        <v>1369</v>
      </c>
      <c r="I1367" s="379" t="s">
        <v>795</v>
      </c>
      <c r="J1367" s="379" t="s">
        <v>1370</v>
      </c>
      <c r="K1367" s="380" t="s">
        <v>797</v>
      </c>
      <c r="L1367" s="382"/>
      <c r="M1367" s="382"/>
    </row>
    <row r="1368" spans="3:13" x14ac:dyDescent="0.3">
      <c r="C1368" s="378">
        <f t="shared" si="21"/>
        <v>1359</v>
      </c>
      <c r="D1368" s="379" t="s">
        <v>5190</v>
      </c>
      <c r="E1368" s="379" t="s">
        <v>5191</v>
      </c>
      <c r="F1368" s="379" t="s">
        <v>5192</v>
      </c>
      <c r="G1368" s="379" t="s">
        <v>5193</v>
      </c>
      <c r="H1368" s="379" t="s">
        <v>2712</v>
      </c>
      <c r="I1368" s="379" t="s">
        <v>795</v>
      </c>
      <c r="J1368" s="379" t="s">
        <v>2713</v>
      </c>
      <c r="K1368" s="380" t="s">
        <v>797</v>
      </c>
      <c r="L1368" s="382"/>
      <c r="M1368" s="382"/>
    </row>
    <row r="1369" spans="3:13" x14ac:dyDescent="0.3">
      <c r="C1369" s="378">
        <f t="shared" si="21"/>
        <v>1360</v>
      </c>
      <c r="D1369" s="379" t="s">
        <v>5194</v>
      </c>
      <c r="E1369" s="379" t="s">
        <v>5195</v>
      </c>
      <c r="F1369" s="379" t="s">
        <v>5196</v>
      </c>
      <c r="G1369" s="379" t="s">
        <v>5197</v>
      </c>
      <c r="H1369" s="379" t="s">
        <v>1445</v>
      </c>
      <c r="I1369" s="379" t="s">
        <v>795</v>
      </c>
      <c r="J1369" s="379" t="s">
        <v>1446</v>
      </c>
      <c r="K1369" s="380" t="s">
        <v>797</v>
      </c>
      <c r="L1369" s="382"/>
      <c r="M1369" s="382"/>
    </row>
    <row r="1370" spans="3:13" x14ac:dyDescent="0.3">
      <c r="C1370" s="378">
        <f t="shared" si="21"/>
        <v>1361</v>
      </c>
      <c r="D1370" s="379" t="s">
        <v>1255</v>
      </c>
      <c r="E1370" s="379" t="s">
        <v>2344</v>
      </c>
      <c r="F1370" s="379" t="s">
        <v>1525</v>
      </c>
      <c r="G1370" s="379" t="s">
        <v>5198</v>
      </c>
      <c r="H1370" s="379" t="s">
        <v>1581</v>
      </c>
      <c r="I1370" s="379" t="s">
        <v>1243</v>
      </c>
      <c r="J1370" s="379" t="s">
        <v>1582</v>
      </c>
      <c r="K1370" s="380" t="s">
        <v>824</v>
      </c>
      <c r="L1370" s="382"/>
      <c r="M1370" s="382"/>
    </row>
    <row r="1371" spans="3:13" x14ac:dyDescent="0.3">
      <c r="C1371" s="378">
        <f t="shared" si="21"/>
        <v>1362</v>
      </c>
      <c r="D1371" s="379" t="s">
        <v>2403</v>
      </c>
      <c r="E1371" s="379" t="s">
        <v>5199</v>
      </c>
      <c r="F1371" s="379" t="s">
        <v>5200</v>
      </c>
      <c r="G1371" s="379" t="s">
        <v>2406</v>
      </c>
      <c r="H1371" s="379" t="s">
        <v>1115</v>
      </c>
      <c r="I1371" s="379" t="s">
        <v>795</v>
      </c>
      <c r="J1371" s="379" t="s">
        <v>1116</v>
      </c>
      <c r="K1371" s="380" t="s">
        <v>797</v>
      </c>
      <c r="L1371" s="382"/>
      <c r="M1371" s="382"/>
    </row>
    <row r="1372" spans="3:13" x14ac:dyDescent="0.3">
      <c r="C1372" s="378">
        <f t="shared" si="21"/>
        <v>1363</v>
      </c>
      <c r="D1372" s="379" t="s">
        <v>3776</v>
      </c>
      <c r="E1372" s="379" t="s">
        <v>5201</v>
      </c>
      <c r="F1372" s="379" t="s">
        <v>5202</v>
      </c>
      <c r="G1372" s="379" t="s">
        <v>3779</v>
      </c>
      <c r="H1372" s="379" t="s">
        <v>3780</v>
      </c>
      <c r="I1372" s="379" t="s">
        <v>1776</v>
      </c>
      <c r="J1372" s="379" t="s">
        <v>3781</v>
      </c>
      <c r="K1372" s="380" t="s">
        <v>797</v>
      </c>
      <c r="L1372" s="382"/>
      <c r="M1372" s="382"/>
    </row>
    <row r="1373" spans="3:13" x14ac:dyDescent="0.3">
      <c r="C1373" s="378">
        <f t="shared" si="21"/>
        <v>1364</v>
      </c>
      <c r="D1373" s="379" t="s">
        <v>5203</v>
      </c>
      <c r="E1373" s="379" t="s">
        <v>1328</v>
      </c>
      <c r="F1373" s="379" t="s">
        <v>972</v>
      </c>
      <c r="G1373" s="379" t="s">
        <v>5204</v>
      </c>
      <c r="H1373" s="379" t="s">
        <v>5205</v>
      </c>
      <c r="I1373" s="379" t="s">
        <v>3035</v>
      </c>
      <c r="J1373" s="379" t="s">
        <v>5206</v>
      </c>
      <c r="K1373" s="380" t="s">
        <v>797</v>
      </c>
      <c r="L1373" s="382"/>
      <c r="M1373" s="382"/>
    </row>
    <row r="1374" spans="3:13" x14ac:dyDescent="0.3">
      <c r="C1374" s="378">
        <f t="shared" si="21"/>
        <v>1365</v>
      </c>
      <c r="D1374" s="379" t="s">
        <v>5207</v>
      </c>
      <c r="E1374" s="379" t="s">
        <v>5208</v>
      </c>
      <c r="F1374" s="379" t="s">
        <v>875</v>
      </c>
      <c r="G1374" s="379" t="s">
        <v>5209</v>
      </c>
      <c r="H1374" s="379" t="s">
        <v>3232</v>
      </c>
      <c r="I1374" s="379" t="s">
        <v>1819</v>
      </c>
      <c r="J1374" s="379" t="s">
        <v>3261</v>
      </c>
      <c r="K1374" s="380" t="s">
        <v>797</v>
      </c>
      <c r="L1374" s="382"/>
      <c r="M1374" s="382"/>
    </row>
    <row r="1375" spans="3:13" x14ac:dyDescent="0.3">
      <c r="C1375" s="378">
        <f t="shared" si="21"/>
        <v>1366</v>
      </c>
      <c r="D1375" s="379" t="s">
        <v>2613</v>
      </c>
      <c r="E1375" s="379" t="s">
        <v>5210</v>
      </c>
      <c r="F1375" s="379" t="s">
        <v>2524</v>
      </c>
      <c r="G1375" s="379" t="s">
        <v>2616</v>
      </c>
      <c r="H1375" s="379" t="s">
        <v>2617</v>
      </c>
      <c r="I1375" s="379" t="s">
        <v>795</v>
      </c>
      <c r="J1375" s="379" t="s">
        <v>2618</v>
      </c>
      <c r="K1375" s="380" t="s">
        <v>797</v>
      </c>
      <c r="L1375" s="382"/>
      <c r="M1375" s="382"/>
    </row>
    <row r="1376" spans="3:13" x14ac:dyDescent="0.3">
      <c r="C1376" s="378">
        <f t="shared" si="21"/>
        <v>1367</v>
      </c>
      <c r="D1376" s="379" t="s">
        <v>5092</v>
      </c>
      <c r="E1376" s="379" t="s">
        <v>5093</v>
      </c>
      <c r="F1376" s="379" t="s">
        <v>1795</v>
      </c>
      <c r="G1376" s="379" t="s">
        <v>5094</v>
      </c>
      <c r="H1376" s="379" t="s">
        <v>3331</v>
      </c>
      <c r="I1376" s="379" t="s">
        <v>795</v>
      </c>
      <c r="J1376" s="379" t="s">
        <v>4631</v>
      </c>
      <c r="K1376" s="380" t="s">
        <v>797</v>
      </c>
      <c r="L1376" s="382"/>
      <c r="M1376" s="382"/>
    </row>
    <row r="1377" spans="3:13" x14ac:dyDescent="0.3">
      <c r="C1377" s="378">
        <f t="shared" si="21"/>
        <v>1368</v>
      </c>
      <c r="D1377" s="379" t="s">
        <v>4506</v>
      </c>
      <c r="E1377" s="379" t="s">
        <v>4507</v>
      </c>
      <c r="F1377" s="379" t="s">
        <v>2401</v>
      </c>
      <c r="G1377" s="379" t="s">
        <v>4508</v>
      </c>
      <c r="H1377" s="379" t="s">
        <v>4509</v>
      </c>
      <c r="I1377" s="379" t="s">
        <v>795</v>
      </c>
      <c r="J1377" s="379" t="s">
        <v>3993</v>
      </c>
      <c r="K1377" s="380" t="s">
        <v>797</v>
      </c>
      <c r="L1377" s="382"/>
      <c r="M1377" s="382"/>
    </row>
    <row r="1378" spans="3:13" x14ac:dyDescent="0.3">
      <c r="C1378" s="378">
        <f t="shared" si="21"/>
        <v>1369</v>
      </c>
      <c r="D1378" s="379" t="s">
        <v>2536</v>
      </c>
      <c r="E1378" s="379" t="s">
        <v>5211</v>
      </c>
      <c r="F1378" s="379" t="s">
        <v>5212</v>
      </c>
      <c r="G1378" s="379" t="s">
        <v>2539</v>
      </c>
      <c r="H1378" s="379" t="s">
        <v>1734</v>
      </c>
      <c r="I1378" s="379" t="s">
        <v>795</v>
      </c>
      <c r="J1378" s="379" t="s">
        <v>1927</v>
      </c>
      <c r="K1378" s="380" t="s">
        <v>797</v>
      </c>
      <c r="L1378" s="382"/>
      <c r="M1378" s="382"/>
    </row>
    <row r="1379" spans="3:13" x14ac:dyDescent="0.3">
      <c r="C1379" s="378">
        <f t="shared" si="21"/>
        <v>1370</v>
      </c>
      <c r="D1379" s="379" t="s">
        <v>5213</v>
      </c>
      <c r="E1379" s="379" t="s">
        <v>2096</v>
      </c>
      <c r="F1379" s="379" t="s">
        <v>923</v>
      </c>
      <c r="G1379" s="379" t="s">
        <v>5214</v>
      </c>
      <c r="H1379" s="379" t="s">
        <v>2075</v>
      </c>
      <c r="I1379" s="379" t="s">
        <v>795</v>
      </c>
      <c r="J1379" s="379" t="s">
        <v>5215</v>
      </c>
      <c r="K1379" s="380" t="s">
        <v>797</v>
      </c>
      <c r="L1379" s="382"/>
      <c r="M1379" s="382"/>
    </row>
    <row r="1380" spans="3:13" x14ac:dyDescent="0.3">
      <c r="C1380" s="378">
        <f t="shared" si="21"/>
        <v>1371</v>
      </c>
      <c r="D1380" s="379" t="s">
        <v>5216</v>
      </c>
      <c r="E1380" s="379" t="s">
        <v>5217</v>
      </c>
      <c r="F1380" s="379" t="s">
        <v>5218</v>
      </c>
      <c r="G1380" s="379" t="s">
        <v>5219</v>
      </c>
      <c r="H1380" s="379" t="s">
        <v>5220</v>
      </c>
      <c r="I1380" s="379" t="s">
        <v>2940</v>
      </c>
      <c r="J1380" s="379" t="s">
        <v>5221</v>
      </c>
      <c r="K1380" s="380" t="s">
        <v>797</v>
      </c>
      <c r="L1380" s="382"/>
      <c r="M1380" s="382"/>
    </row>
    <row r="1381" spans="3:13" x14ac:dyDescent="0.3">
      <c r="C1381" s="378">
        <f t="shared" si="21"/>
        <v>1372</v>
      </c>
      <c r="D1381" s="379" t="s">
        <v>5222</v>
      </c>
      <c r="E1381" s="379" t="s">
        <v>5223</v>
      </c>
      <c r="F1381" s="379" t="s">
        <v>5224</v>
      </c>
      <c r="G1381" s="379" t="s">
        <v>5225</v>
      </c>
      <c r="H1381" s="379" t="s">
        <v>1812</v>
      </c>
      <c r="I1381" s="379" t="s">
        <v>1243</v>
      </c>
      <c r="J1381" s="379" t="s">
        <v>4460</v>
      </c>
      <c r="K1381" s="380" t="s">
        <v>797</v>
      </c>
      <c r="L1381" s="382"/>
      <c r="M1381" s="382"/>
    </row>
    <row r="1382" spans="3:13" x14ac:dyDescent="0.3">
      <c r="C1382" s="378">
        <f t="shared" si="21"/>
        <v>1373</v>
      </c>
      <c r="D1382" s="379" t="s">
        <v>5226</v>
      </c>
      <c r="E1382" s="379" t="s">
        <v>5227</v>
      </c>
      <c r="F1382" s="379" t="s">
        <v>1394</v>
      </c>
      <c r="G1382" s="379" t="s">
        <v>5228</v>
      </c>
      <c r="H1382" s="379" t="s">
        <v>1734</v>
      </c>
      <c r="I1382" s="379" t="s">
        <v>795</v>
      </c>
      <c r="J1382" s="379" t="s">
        <v>1735</v>
      </c>
      <c r="K1382" s="380" t="s">
        <v>797</v>
      </c>
      <c r="L1382" s="382"/>
      <c r="M1382" s="382"/>
    </row>
    <row r="1383" spans="3:13" x14ac:dyDescent="0.3">
      <c r="C1383" s="378">
        <f t="shared" si="21"/>
        <v>1374</v>
      </c>
      <c r="D1383" s="379" t="s">
        <v>4432</v>
      </c>
      <c r="E1383" s="379" t="s">
        <v>3280</v>
      </c>
      <c r="F1383" s="379" t="s">
        <v>1499</v>
      </c>
      <c r="G1383" s="379" t="s">
        <v>4435</v>
      </c>
      <c r="H1383" s="379" t="s">
        <v>1672</v>
      </c>
      <c r="I1383" s="379" t="s">
        <v>795</v>
      </c>
      <c r="J1383" s="379" t="s">
        <v>1771</v>
      </c>
      <c r="K1383" s="380" t="s">
        <v>797</v>
      </c>
      <c r="L1383" s="382"/>
      <c r="M1383" s="382"/>
    </row>
    <row r="1384" spans="3:13" x14ac:dyDescent="0.3">
      <c r="C1384" s="378">
        <f t="shared" si="21"/>
        <v>1375</v>
      </c>
      <c r="D1384" s="379" t="s">
        <v>5229</v>
      </c>
      <c r="E1384" s="379" t="s">
        <v>5230</v>
      </c>
      <c r="F1384" s="379" t="s">
        <v>879</v>
      </c>
      <c r="G1384" s="379" t="s">
        <v>5231</v>
      </c>
      <c r="H1384" s="379" t="s">
        <v>1672</v>
      </c>
      <c r="I1384" s="379" t="s">
        <v>795</v>
      </c>
      <c r="J1384" s="379" t="s">
        <v>1673</v>
      </c>
      <c r="K1384" s="380" t="s">
        <v>797</v>
      </c>
      <c r="L1384" s="382"/>
      <c r="M1384" s="382"/>
    </row>
    <row r="1385" spans="3:13" x14ac:dyDescent="0.3">
      <c r="C1385" s="378">
        <f t="shared" si="21"/>
        <v>1376</v>
      </c>
      <c r="D1385" s="379" t="s">
        <v>5232</v>
      </c>
      <c r="E1385" s="379" t="s">
        <v>5233</v>
      </c>
      <c r="F1385" s="379" t="s">
        <v>923</v>
      </c>
      <c r="G1385" s="379" t="s">
        <v>5234</v>
      </c>
      <c r="H1385" s="379" t="s">
        <v>2034</v>
      </c>
      <c r="I1385" s="379" t="s">
        <v>795</v>
      </c>
      <c r="J1385" s="379" t="s">
        <v>2035</v>
      </c>
      <c r="K1385" s="380" t="s">
        <v>797</v>
      </c>
      <c r="L1385" s="382"/>
      <c r="M1385" s="382"/>
    </row>
    <row r="1386" spans="3:13" x14ac:dyDescent="0.3">
      <c r="C1386" s="378">
        <f t="shared" si="21"/>
        <v>1377</v>
      </c>
      <c r="D1386" s="379" t="s">
        <v>5235</v>
      </c>
      <c r="E1386" s="379" t="s">
        <v>5236</v>
      </c>
      <c r="F1386" s="379" t="s">
        <v>812</v>
      </c>
      <c r="G1386" s="379" t="s">
        <v>5237</v>
      </c>
      <c r="H1386" s="379" t="s">
        <v>2453</v>
      </c>
      <c r="I1386" s="379" t="s">
        <v>1761</v>
      </c>
      <c r="J1386" s="379" t="s">
        <v>5238</v>
      </c>
      <c r="K1386" s="380" t="s">
        <v>797</v>
      </c>
      <c r="L1386" s="382"/>
      <c r="M1386" s="382"/>
    </row>
    <row r="1387" spans="3:13" x14ac:dyDescent="0.3">
      <c r="C1387" s="378">
        <f t="shared" si="21"/>
        <v>1378</v>
      </c>
      <c r="D1387" s="379" t="s">
        <v>5239</v>
      </c>
      <c r="E1387" s="379" t="s">
        <v>5240</v>
      </c>
      <c r="F1387" s="379" t="s">
        <v>923</v>
      </c>
      <c r="G1387" s="379" t="s">
        <v>5241</v>
      </c>
      <c r="H1387" s="379" t="s">
        <v>5242</v>
      </c>
      <c r="I1387" s="379" t="s">
        <v>1776</v>
      </c>
      <c r="J1387" s="379" t="s">
        <v>5243</v>
      </c>
      <c r="K1387" s="380" t="s">
        <v>824</v>
      </c>
      <c r="L1387" s="382"/>
      <c r="M1387" s="382"/>
    </row>
    <row r="1388" spans="3:13" x14ac:dyDescent="0.3">
      <c r="C1388" s="378">
        <f t="shared" si="21"/>
        <v>1379</v>
      </c>
      <c r="D1388" s="379" t="s">
        <v>5244</v>
      </c>
      <c r="E1388" s="379" t="s">
        <v>5245</v>
      </c>
      <c r="F1388" s="379" t="s">
        <v>805</v>
      </c>
      <c r="G1388" s="379" t="s">
        <v>5246</v>
      </c>
      <c r="H1388" s="379" t="s">
        <v>1873</v>
      </c>
      <c r="I1388" s="379" t="s">
        <v>1819</v>
      </c>
      <c r="J1388" s="379" t="s">
        <v>1874</v>
      </c>
      <c r="K1388" s="380" t="s">
        <v>797</v>
      </c>
      <c r="L1388" s="382"/>
      <c r="M1388" s="382"/>
    </row>
    <row r="1389" spans="3:13" x14ac:dyDescent="0.3">
      <c r="C1389" s="378">
        <f t="shared" si="21"/>
        <v>1380</v>
      </c>
      <c r="D1389" s="379" t="s">
        <v>936</v>
      </c>
      <c r="E1389" s="379" t="s">
        <v>1403</v>
      </c>
      <c r="F1389" s="379" t="s">
        <v>1404</v>
      </c>
      <c r="G1389" s="379" t="s">
        <v>939</v>
      </c>
      <c r="H1389" s="379" t="s">
        <v>794</v>
      </c>
      <c r="I1389" s="379" t="s">
        <v>795</v>
      </c>
      <c r="J1389" s="379" t="s">
        <v>796</v>
      </c>
      <c r="K1389" s="380" t="s">
        <v>797</v>
      </c>
      <c r="L1389" s="382"/>
      <c r="M1389" s="382"/>
    </row>
    <row r="1390" spans="3:13" x14ac:dyDescent="0.3">
      <c r="C1390" s="378">
        <f t="shared" si="21"/>
        <v>1381</v>
      </c>
      <c r="D1390" s="379" t="s">
        <v>1121</v>
      </c>
      <c r="E1390" s="379" t="s">
        <v>2407</v>
      </c>
      <c r="F1390" s="379" t="s">
        <v>923</v>
      </c>
      <c r="G1390" s="379" t="s">
        <v>1281</v>
      </c>
      <c r="H1390" s="379" t="s">
        <v>1115</v>
      </c>
      <c r="I1390" s="379" t="s">
        <v>795</v>
      </c>
      <c r="J1390" s="379" t="s">
        <v>1258</v>
      </c>
      <c r="K1390" s="380" t="s">
        <v>797</v>
      </c>
      <c r="L1390" s="382"/>
      <c r="M1390" s="382"/>
    </row>
    <row r="1391" spans="3:13" x14ac:dyDescent="0.3">
      <c r="C1391" s="378">
        <f t="shared" si="21"/>
        <v>1382</v>
      </c>
      <c r="D1391" s="379" t="s">
        <v>1430</v>
      </c>
      <c r="E1391" s="379" t="s">
        <v>1431</v>
      </c>
      <c r="F1391" s="379" t="s">
        <v>1432</v>
      </c>
      <c r="G1391" s="379" t="s">
        <v>1433</v>
      </c>
      <c r="H1391" s="379" t="s">
        <v>1115</v>
      </c>
      <c r="I1391" s="379" t="s">
        <v>795</v>
      </c>
      <c r="J1391" s="379" t="s">
        <v>1116</v>
      </c>
      <c r="K1391" s="380" t="s">
        <v>797</v>
      </c>
      <c r="L1391" s="382"/>
      <c r="M1391" s="382"/>
    </row>
    <row r="1392" spans="3:13" x14ac:dyDescent="0.3">
      <c r="C1392" s="378">
        <f t="shared" si="21"/>
        <v>1383</v>
      </c>
      <c r="D1392" s="379" t="s">
        <v>5247</v>
      </c>
      <c r="E1392" s="379" t="s">
        <v>5248</v>
      </c>
      <c r="F1392" s="379" t="s">
        <v>5249</v>
      </c>
      <c r="G1392" s="379" t="s">
        <v>5250</v>
      </c>
      <c r="H1392" s="379" t="s">
        <v>2758</v>
      </c>
      <c r="I1392" s="379" t="s">
        <v>2759</v>
      </c>
      <c r="J1392" s="379" t="s">
        <v>4570</v>
      </c>
      <c r="K1392" s="380" t="s">
        <v>797</v>
      </c>
      <c r="L1392" s="382"/>
      <c r="M1392" s="382"/>
    </row>
    <row r="1393" spans="3:13" x14ac:dyDescent="0.3">
      <c r="C1393" s="378">
        <f t="shared" si="21"/>
        <v>1384</v>
      </c>
      <c r="D1393" s="379" t="s">
        <v>5251</v>
      </c>
      <c r="E1393" s="379" t="s">
        <v>2049</v>
      </c>
      <c r="F1393" s="379" t="s">
        <v>1110</v>
      </c>
      <c r="G1393" s="379" t="s">
        <v>5252</v>
      </c>
      <c r="H1393" s="379" t="s">
        <v>5253</v>
      </c>
      <c r="I1393" s="379" t="s">
        <v>2872</v>
      </c>
      <c r="J1393" s="379" t="s">
        <v>5254</v>
      </c>
      <c r="K1393" s="380" t="s">
        <v>797</v>
      </c>
      <c r="L1393" s="382"/>
      <c r="M1393" s="382"/>
    </row>
    <row r="1394" spans="3:13" x14ac:dyDescent="0.3">
      <c r="C1394" s="378">
        <f t="shared" si="21"/>
        <v>1385</v>
      </c>
      <c r="D1394" s="379" t="s">
        <v>5255</v>
      </c>
      <c r="E1394" s="379" t="s">
        <v>5256</v>
      </c>
      <c r="F1394" s="379" t="s">
        <v>5257</v>
      </c>
      <c r="G1394" s="379" t="s">
        <v>5258</v>
      </c>
      <c r="H1394" s="379" t="s">
        <v>5259</v>
      </c>
      <c r="I1394" s="379" t="s">
        <v>2248</v>
      </c>
      <c r="J1394" s="379" t="s">
        <v>5260</v>
      </c>
      <c r="K1394" s="380" t="s">
        <v>797</v>
      </c>
      <c r="L1394" s="382"/>
      <c r="M1394" s="382"/>
    </row>
    <row r="1395" spans="3:13" x14ac:dyDescent="0.3">
      <c r="C1395" s="378">
        <f t="shared" si="21"/>
        <v>1386</v>
      </c>
      <c r="D1395" s="379" t="s">
        <v>5261</v>
      </c>
      <c r="E1395" s="379" t="s">
        <v>5262</v>
      </c>
      <c r="F1395" s="379" t="s">
        <v>1233</v>
      </c>
      <c r="G1395" s="379" t="s">
        <v>5263</v>
      </c>
      <c r="H1395" s="379" t="s">
        <v>3702</v>
      </c>
      <c r="I1395" s="379" t="s">
        <v>795</v>
      </c>
      <c r="J1395" s="379" t="s">
        <v>2535</v>
      </c>
      <c r="K1395" s="380" t="s">
        <v>797</v>
      </c>
      <c r="L1395" s="382"/>
      <c r="M1395" s="382"/>
    </row>
    <row r="1396" spans="3:13" x14ac:dyDescent="0.3">
      <c r="C1396" s="378">
        <f t="shared" si="21"/>
        <v>1387</v>
      </c>
      <c r="D1396" s="379" t="s">
        <v>5264</v>
      </c>
      <c r="E1396" s="379" t="s">
        <v>5265</v>
      </c>
      <c r="F1396" s="379" t="s">
        <v>3305</v>
      </c>
      <c r="G1396" s="379" t="s">
        <v>5266</v>
      </c>
      <c r="H1396" s="379" t="s">
        <v>1521</v>
      </c>
      <c r="I1396" s="379" t="s">
        <v>795</v>
      </c>
      <c r="J1396" s="379" t="s">
        <v>1916</v>
      </c>
      <c r="K1396" s="380" t="s">
        <v>809</v>
      </c>
      <c r="L1396" s="382"/>
      <c r="M1396" s="382"/>
    </row>
    <row r="1397" spans="3:13" x14ac:dyDescent="0.3">
      <c r="C1397" s="378">
        <f t="shared" si="21"/>
        <v>1388</v>
      </c>
      <c r="D1397" s="379" t="s">
        <v>1373</v>
      </c>
      <c r="E1397" s="379" t="s">
        <v>2157</v>
      </c>
      <c r="F1397" s="379" t="s">
        <v>858</v>
      </c>
      <c r="G1397" s="379" t="s">
        <v>1376</v>
      </c>
      <c r="H1397" s="379" t="s">
        <v>1115</v>
      </c>
      <c r="I1397" s="379" t="s">
        <v>795</v>
      </c>
      <c r="J1397" s="379" t="s">
        <v>1258</v>
      </c>
      <c r="K1397" s="380" t="s">
        <v>797</v>
      </c>
      <c r="L1397" s="382"/>
      <c r="M1397" s="382"/>
    </row>
    <row r="1398" spans="3:13" x14ac:dyDescent="0.3">
      <c r="C1398" s="378">
        <f t="shared" si="21"/>
        <v>1389</v>
      </c>
      <c r="D1398" s="379" t="s">
        <v>5267</v>
      </c>
      <c r="E1398" s="379" t="s">
        <v>5268</v>
      </c>
      <c r="F1398" s="379" t="s">
        <v>4199</v>
      </c>
      <c r="G1398" s="379" t="s">
        <v>5269</v>
      </c>
      <c r="H1398" s="379" t="s">
        <v>5270</v>
      </c>
      <c r="I1398" s="379" t="s">
        <v>1243</v>
      </c>
      <c r="J1398" s="379" t="s">
        <v>5271</v>
      </c>
      <c r="K1398" s="380" t="s">
        <v>824</v>
      </c>
      <c r="L1398" s="382"/>
      <c r="M1398" s="382"/>
    </row>
    <row r="1399" spans="3:13" x14ac:dyDescent="0.3">
      <c r="C1399" s="378">
        <f t="shared" si="21"/>
        <v>1390</v>
      </c>
      <c r="D1399" s="379" t="s">
        <v>5272</v>
      </c>
      <c r="E1399" s="379" t="s">
        <v>5273</v>
      </c>
      <c r="F1399" s="379" t="s">
        <v>5274</v>
      </c>
      <c r="G1399" s="379" t="s">
        <v>5275</v>
      </c>
      <c r="H1399" s="379" t="s">
        <v>4003</v>
      </c>
      <c r="I1399" s="379" t="s">
        <v>2940</v>
      </c>
      <c r="J1399" s="379" t="s">
        <v>4004</v>
      </c>
      <c r="K1399" s="380" t="s">
        <v>824</v>
      </c>
      <c r="L1399" s="382"/>
      <c r="M1399" s="382"/>
    </row>
    <row r="1400" spans="3:13" x14ac:dyDescent="0.3">
      <c r="C1400" s="378">
        <f t="shared" si="21"/>
        <v>1391</v>
      </c>
      <c r="D1400" s="379" t="s">
        <v>3889</v>
      </c>
      <c r="E1400" s="379" t="s">
        <v>5047</v>
      </c>
      <c r="F1400" s="379" t="s">
        <v>5276</v>
      </c>
      <c r="G1400" s="379" t="s">
        <v>3892</v>
      </c>
      <c r="H1400" s="379" t="s">
        <v>1521</v>
      </c>
      <c r="I1400" s="379" t="s">
        <v>795</v>
      </c>
      <c r="J1400" s="379" t="s">
        <v>1522</v>
      </c>
      <c r="K1400" s="380" t="s">
        <v>797</v>
      </c>
      <c r="L1400" s="382"/>
      <c r="M1400" s="382"/>
    </row>
    <row r="1401" spans="3:13" x14ac:dyDescent="0.3">
      <c r="C1401" s="378">
        <f t="shared" si="21"/>
        <v>1392</v>
      </c>
      <c r="D1401" s="379" t="s">
        <v>1343</v>
      </c>
      <c r="E1401" s="379" t="s">
        <v>1731</v>
      </c>
      <c r="F1401" s="379" t="s">
        <v>1732</v>
      </c>
      <c r="G1401" s="379" t="s">
        <v>2381</v>
      </c>
      <c r="H1401" s="379" t="s">
        <v>1752</v>
      </c>
      <c r="I1401" s="379" t="s">
        <v>795</v>
      </c>
      <c r="J1401" s="379" t="s">
        <v>1753</v>
      </c>
      <c r="K1401" s="380" t="s">
        <v>824</v>
      </c>
      <c r="L1401" s="382"/>
      <c r="M1401" s="382"/>
    </row>
    <row r="1402" spans="3:13" x14ac:dyDescent="0.3">
      <c r="C1402" s="378">
        <f t="shared" si="21"/>
        <v>1393</v>
      </c>
      <c r="D1402" s="379" t="s">
        <v>2529</v>
      </c>
      <c r="E1402" s="379" t="s">
        <v>5277</v>
      </c>
      <c r="F1402" s="379" t="s">
        <v>931</v>
      </c>
      <c r="G1402" s="379" t="s">
        <v>5278</v>
      </c>
      <c r="H1402" s="379" t="s">
        <v>2776</v>
      </c>
      <c r="I1402" s="379" t="s">
        <v>795</v>
      </c>
      <c r="J1402" s="379" t="s">
        <v>2777</v>
      </c>
      <c r="K1402" s="380" t="s">
        <v>797</v>
      </c>
      <c r="L1402" s="382"/>
      <c r="M1402" s="382"/>
    </row>
    <row r="1403" spans="3:13" x14ac:dyDescent="0.3">
      <c r="C1403" s="378">
        <f t="shared" si="21"/>
        <v>1394</v>
      </c>
      <c r="D1403" s="379" t="s">
        <v>2529</v>
      </c>
      <c r="E1403" s="379" t="s">
        <v>2049</v>
      </c>
      <c r="F1403" s="379" t="s">
        <v>923</v>
      </c>
      <c r="G1403" s="379" t="s">
        <v>5279</v>
      </c>
      <c r="H1403" s="379" t="s">
        <v>3331</v>
      </c>
      <c r="I1403" s="379" t="s">
        <v>795</v>
      </c>
      <c r="J1403" s="379" t="s">
        <v>4631</v>
      </c>
      <c r="K1403" s="380" t="s">
        <v>797</v>
      </c>
      <c r="L1403" s="382"/>
      <c r="M1403" s="382"/>
    </row>
    <row r="1404" spans="3:13" x14ac:dyDescent="0.3">
      <c r="C1404" s="378">
        <f t="shared" si="21"/>
        <v>1395</v>
      </c>
      <c r="D1404" s="379" t="s">
        <v>5280</v>
      </c>
      <c r="E1404" s="379" t="s">
        <v>2049</v>
      </c>
      <c r="F1404" s="379" t="s">
        <v>855</v>
      </c>
      <c r="G1404" s="379" t="s">
        <v>5281</v>
      </c>
      <c r="H1404" s="379" t="s">
        <v>2034</v>
      </c>
      <c r="I1404" s="379" t="s">
        <v>795</v>
      </c>
      <c r="J1404" s="379" t="s">
        <v>2035</v>
      </c>
      <c r="K1404" s="380" t="s">
        <v>797</v>
      </c>
      <c r="L1404" s="382"/>
      <c r="M1404" s="382"/>
    </row>
    <row r="1405" spans="3:13" x14ac:dyDescent="0.3">
      <c r="C1405" s="378">
        <f t="shared" si="21"/>
        <v>1396</v>
      </c>
      <c r="D1405" s="379" t="s">
        <v>5282</v>
      </c>
      <c r="E1405" s="379" t="s">
        <v>5283</v>
      </c>
      <c r="F1405" s="379" t="s">
        <v>5284</v>
      </c>
      <c r="G1405" s="379" t="s">
        <v>5285</v>
      </c>
      <c r="H1405" s="379" t="s">
        <v>1521</v>
      </c>
      <c r="I1405" s="379" t="s">
        <v>795</v>
      </c>
      <c r="J1405" s="379" t="s">
        <v>1522</v>
      </c>
      <c r="K1405" s="380" t="s">
        <v>797</v>
      </c>
      <c r="L1405" s="382"/>
      <c r="M1405" s="382"/>
    </row>
    <row r="1406" spans="3:13" x14ac:dyDescent="0.3">
      <c r="C1406" s="378">
        <f t="shared" si="21"/>
        <v>1397</v>
      </c>
      <c r="D1406" s="379" t="s">
        <v>5286</v>
      </c>
      <c r="E1406" s="379" t="s">
        <v>4302</v>
      </c>
      <c r="F1406" s="379" t="s">
        <v>1149</v>
      </c>
      <c r="G1406" s="379" t="s">
        <v>5287</v>
      </c>
      <c r="H1406" s="379" t="s">
        <v>3602</v>
      </c>
      <c r="I1406" s="379" t="s">
        <v>3603</v>
      </c>
      <c r="J1406" s="379" t="s">
        <v>5288</v>
      </c>
      <c r="K1406" s="380" t="s">
        <v>797</v>
      </c>
      <c r="L1406" s="382"/>
      <c r="M1406" s="382"/>
    </row>
    <row r="1407" spans="3:13" x14ac:dyDescent="0.3">
      <c r="C1407" s="378">
        <f t="shared" si="21"/>
        <v>1398</v>
      </c>
      <c r="D1407" s="379" t="s">
        <v>5289</v>
      </c>
      <c r="E1407" s="379" t="s">
        <v>4734</v>
      </c>
      <c r="F1407" s="379" t="s">
        <v>4713</v>
      </c>
      <c r="G1407" s="379" t="s">
        <v>4411</v>
      </c>
      <c r="H1407" s="379" t="s">
        <v>1115</v>
      </c>
      <c r="I1407" s="379" t="s">
        <v>795</v>
      </c>
      <c r="J1407" s="379" t="s">
        <v>1116</v>
      </c>
      <c r="K1407" s="380" t="s">
        <v>797</v>
      </c>
      <c r="L1407" s="382"/>
      <c r="M1407" s="382"/>
    </row>
    <row r="1408" spans="3:13" x14ac:dyDescent="0.3">
      <c r="C1408" s="378">
        <f t="shared" si="21"/>
        <v>1399</v>
      </c>
      <c r="D1408" s="379" t="s">
        <v>5290</v>
      </c>
      <c r="E1408" s="379" t="s">
        <v>5291</v>
      </c>
      <c r="F1408" s="379" t="s">
        <v>1563</v>
      </c>
      <c r="G1408" s="379" t="s">
        <v>5292</v>
      </c>
      <c r="H1408" s="379" t="s">
        <v>2776</v>
      </c>
      <c r="I1408" s="379" t="s">
        <v>795</v>
      </c>
      <c r="J1408" s="379" t="s">
        <v>2777</v>
      </c>
      <c r="K1408" s="380" t="s">
        <v>797</v>
      </c>
      <c r="L1408" s="382"/>
      <c r="M1408" s="382"/>
    </row>
    <row r="1409" spans="3:13" x14ac:dyDescent="0.3">
      <c r="C1409" s="378">
        <f t="shared" si="21"/>
        <v>1400</v>
      </c>
      <c r="D1409" s="379" t="s">
        <v>1911</v>
      </c>
      <c r="E1409" s="379" t="s">
        <v>1912</v>
      </c>
      <c r="F1409" s="379" t="s">
        <v>1913</v>
      </c>
      <c r="G1409" s="379" t="s">
        <v>1914</v>
      </c>
      <c r="H1409" s="379" t="s">
        <v>1915</v>
      </c>
      <c r="I1409" s="379" t="s">
        <v>795</v>
      </c>
      <c r="J1409" s="379" t="s">
        <v>1916</v>
      </c>
      <c r="K1409" s="380" t="s">
        <v>797</v>
      </c>
      <c r="L1409" s="382"/>
      <c r="M1409" s="382"/>
    </row>
    <row r="1410" spans="3:13" x14ac:dyDescent="0.3">
      <c r="C1410" s="378">
        <f t="shared" si="21"/>
        <v>1401</v>
      </c>
      <c r="D1410" s="379" t="s">
        <v>5293</v>
      </c>
      <c r="E1410" s="379" t="s">
        <v>5294</v>
      </c>
      <c r="F1410" s="379" t="s">
        <v>1280</v>
      </c>
      <c r="G1410" s="379" t="s">
        <v>5295</v>
      </c>
      <c r="H1410" s="379" t="s">
        <v>1521</v>
      </c>
      <c r="I1410" s="379" t="s">
        <v>795</v>
      </c>
      <c r="J1410" s="379" t="s">
        <v>1522</v>
      </c>
      <c r="K1410" s="380" t="s">
        <v>797</v>
      </c>
      <c r="L1410" s="382"/>
      <c r="M1410" s="382"/>
    </row>
    <row r="1411" spans="3:13" x14ac:dyDescent="0.3">
      <c r="C1411" s="378">
        <f t="shared" si="21"/>
        <v>1402</v>
      </c>
      <c r="D1411" s="379" t="s">
        <v>5296</v>
      </c>
      <c r="E1411" s="379" t="s">
        <v>1502</v>
      </c>
      <c r="F1411" s="379" t="s">
        <v>2032</v>
      </c>
      <c r="G1411" s="379" t="s">
        <v>5297</v>
      </c>
      <c r="H1411" s="379" t="s">
        <v>1115</v>
      </c>
      <c r="I1411" s="379" t="s">
        <v>795</v>
      </c>
      <c r="J1411" s="379" t="s">
        <v>1116</v>
      </c>
      <c r="K1411" s="380" t="s">
        <v>797</v>
      </c>
      <c r="L1411" s="382"/>
      <c r="M1411" s="382"/>
    </row>
    <row r="1412" spans="3:13" x14ac:dyDescent="0.3">
      <c r="C1412" s="378">
        <f t="shared" si="21"/>
        <v>1403</v>
      </c>
      <c r="D1412" s="379" t="s">
        <v>5298</v>
      </c>
      <c r="E1412" s="379" t="s">
        <v>5299</v>
      </c>
      <c r="F1412" s="379" t="s">
        <v>3554</v>
      </c>
      <c r="G1412" s="379" t="s">
        <v>5300</v>
      </c>
      <c r="H1412" s="379" t="s">
        <v>2075</v>
      </c>
      <c r="I1412" s="379" t="s">
        <v>795</v>
      </c>
      <c r="J1412" s="379" t="s">
        <v>2076</v>
      </c>
      <c r="K1412" s="380" t="s">
        <v>797</v>
      </c>
      <c r="L1412" s="382"/>
      <c r="M1412" s="382"/>
    </row>
    <row r="1413" spans="3:13" x14ac:dyDescent="0.3">
      <c r="C1413" s="378">
        <f t="shared" si="21"/>
        <v>1404</v>
      </c>
      <c r="D1413" s="379" t="s">
        <v>4637</v>
      </c>
      <c r="E1413" s="379" t="s">
        <v>5301</v>
      </c>
      <c r="F1413" s="379" t="s">
        <v>1710</v>
      </c>
      <c r="G1413" s="379" t="s">
        <v>4639</v>
      </c>
      <c r="H1413" s="379" t="s">
        <v>4640</v>
      </c>
      <c r="I1413" s="379" t="s">
        <v>1761</v>
      </c>
      <c r="J1413" s="379" t="s">
        <v>4641</v>
      </c>
      <c r="K1413" s="380" t="s">
        <v>797</v>
      </c>
      <c r="L1413" s="382"/>
      <c r="M1413" s="382"/>
    </row>
    <row r="1414" spans="3:13" x14ac:dyDescent="0.3">
      <c r="C1414" s="378">
        <f t="shared" si="21"/>
        <v>1405</v>
      </c>
      <c r="D1414" s="379" t="s">
        <v>5302</v>
      </c>
      <c r="E1414" s="379" t="s">
        <v>1998</v>
      </c>
      <c r="F1414" s="379" t="s">
        <v>5303</v>
      </c>
      <c r="G1414" s="379" t="s">
        <v>5304</v>
      </c>
      <c r="H1414" s="379" t="s">
        <v>5305</v>
      </c>
      <c r="I1414" s="379" t="s">
        <v>1761</v>
      </c>
      <c r="J1414" s="379" t="s">
        <v>5306</v>
      </c>
      <c r="K1414" s="380" t="s">
        <v>908</v>
      </c>
      <c r="L1414" s="382"/>
      <c r="M1414" s="382"/>
    </row>
    <row r="1415" spans="3:13" x14ac:dyDescent="0.3">
      <c r="C1415" s="378">
        <f t="shared" si="21"/>
        <v>1406</v>
      </c>
      <c r="D1415" s="379" t="s">
        <v>3527</v>
      </c>
      <c r="E1415" s="379" t="s">
        <v>5307</v>
      </c>
      <c r="F1415" s="379" t="s">
        <v>5308</v>
      </c>
      <c r="G1415" s="379" t="s">
        <v>3530</v>
      </c>
      <c r="H1415" s="379" t="s">
        <v>1521</v>
      </c>
      <c r="I1415" s="379" t="s">
        <v>795</v>
      </c>
      <c r="J1415" s="379" t="s">
        <v>1916</v>
      </c>
      <c r="K1415" s="380" t="s">
        <v>797</v>
      </c>
      <c r="L1415" s="382"/>
      <c r="M1415" s="382"/>
    </row>
    <row r="1416" spans="3:13" x14ac:dyDescent="0.3">
      <c r="C1416" s="378">
        <f t="shared" si="21"/>
        <v>1407</v>
      </c>
      <c r="D1416" s="379" t="s">
        <v>5100</v>
      </c>
      <c r="E1416" s="379" t="s">
        <v>5309</v>
      </c>
      <c r="F1416" s="379" t="s">
        <v>5310</v>
      </c>
      <c r="G1416" s="379" t="s">
        <v>5102</v>
      </c>
      <c r="H1416" s="379" t="s">
        <v>5103</v>
      </c>
      <c r="I1416" s="379" t="s">
        <v>1819</v>
      </c>
      <c r="J1416" s="379" t="s">
        <v>5104</v>
      </c>
      <c r="K1416" s="380" t="s">
        <v>797</v>
      </c>
      <c r="L1416" s="382"/>
      <c r="M1416" s="382"/>
    </row>
    <row r="1417" spans="3:13" x14ac:dyDescent="0.3">
      <c r="C1417" s="378">
        <f t="shared" si="21"/>
        <v>1408</v>
      </c>
      <c r="D1417" s="379" t="s">
        <v>5311</v>
      </c>
      <c r="E1417" s="379" t="s">
        <v>5312</v>
      </c>
      <c r="F1417" s="379" t="s">
        <v>1799</v>
      </c>
      <c r="G1417" s="379" t="s">
        <v>5313</v>
      </c>
      <c r="H1417" s="379" t="s">
        <v>5314</v>
      </c>
      <c r="I1417" s="379" t="s">
        <v>1243</v>
      </c>
      <c r="J1417" s="379" t="s">
        <v>5315</v>
      </c>
      <c r="K1417" s="380" t="s">
        <v>797</v>
      </c>
      <c r="L1417" s="382"/>
      <c r="M1417" s="382"/>
    </row>
    <row r="1418" spans="3:13" x14ac:dyDescent="0.3">
      <c r="C1418" s="378">
        <f t="shared" si="21"/>
        <v>1409</v>
      </c>
      <c r="D1418" s="379" t="s">
        <v>2311</v>
      </c>
      <c r="E1418" s="379" t="s">
        <v>5316</v>
      </c>
      <c r="F1418" s="379" t="s">
        <v>5317</v>
      </c>
      <c r="G1418" s="379" t="s">
        <v>2313</v>
      </c>
      <c r="H1418" s="379" t="s">
        <v>2314</v>
      </c>
      <c r="I1418" s="379" t="s">
        <v>1981</v>
      </c>
      <c r="J1418" s="379" t="s">
        <v>2315</v>
      </c>
      <c r="K1418" s="380" t="s">
        <v>797</v>
      </c>
      <c r="L1418" s="382"/>
      <c r="M1418" s="382"/>
    </row>
    <row r="1419" spans="3:13" x14ac:dyDescent="0.3">
      <c r="C1419" s="378">
        <f t="shared" si="21"/>
        <v>1410</v>
      </c>
      <c r="D1419" s="379" t="s">
        <v>5318</v>
      </c>
      <c r="E1419" s="379" t="s">
        <v>5319</v>
      </c>
      <c r="F1419" s="379" t="s">
        <v>2827</v>
      </c>
      <c r="G1419" s="379" t="s">
        <v>5320</v>
      </c>
      <c r="H1419" s="379" t="s">
        <v>5321</v>
      </c>
      <c r="I1419" s="379" t="s">
        <v>2248</v>
      </c>
      <c r="J1419" s="379" t="s">
        <v>5322</v>
      </c>
      <c r="K1419" s="380" t="s">
        <v>797</v>
      </c>
      <c r="L1419" s="382"/>
      <c r="M1419" s="382"/>
    </row>
    <row r="1420" spans="3:13" x14ac:dyDescent="0.3">
      <c r="C1420" s="378">
        <f t="shared" ref="C1420:C1483" si="22">C1419+1</f>
        <v>1411</v>
      </c>
      <c r="D1420" s="379" t="s">
        <v>5323</v>
      </c>
      <c r="E1420" s="379" t="s">
        <v>1328</v>
      </c>
      <c r="F1420" s="379" t="s">
        <v>3783</v>
      </c>
      <c r="G1420" s="379" t="s">
        <v>5324</v>
      </c>
      <c r="H1420" s="379" t="s">
        <v>2484</v>
      </c>
      <c r="I1420" s="379" t="s">
        <v>2485</v>
      </c>
      <c r="J1420" s="379" t="s">
        <v>5325</v>
      </c>
      <c r="K1420" s="380" t="s">
        <v>797</v>
      </c>
      <c r="L1420" s="382"/>
      <c r="M1420" s="382"/>
    </row>
    <row r="1421" spans="3:13" x14ac:dyDescent="0.3">
      <c r="C1421" s="378">
        <f t="shared" si="22"/>
        <v>1412</v>
      </c>
      <c r="D1421" s="379" t="s">
        <v>5326</v>
      </c>
      <c r="E1421" s="379" t="s">
        <v>5327</v>
      </c>
      <c r="F1421" s="379" t="s">
        <v>5328</v>
      </c>
      <c r="G1421" s="379" t="s">
        <v>5329</v>
      </c>
      <c r="H1421" s="379" t="s">
        <v>3120</v>
      </c>
      <c r="I1421" s="379" t="s">
        <v>3121</v>
      </c>
      <c r="J1421" s="379" t="s">
        <v>3871</v>
      </c>
      <c r="K1421" s="380" t="s">
        <v>797</v>
      </c>
      <c r="L1421" s="382"/>
      <c r="M1421" s="382"/>
    </row>
    <row r="1422" spans="3:13" x14ac:dyDescent="0.3">
      <c r="C1422" s="378">
        <f t="shared" si="22"/>
        <v>1413</v>
      </c>
      <c r="D1422" s="379" t="s">
        <v>5330</v>
      </c>
      <c r="E1422" s="379" t="s">
        <v>1328</v>
      </c>
      <c r="F1422" s="379" t="s">
        <v>1329</v>
      </c>
      <c r="G1422" s="379" t="s">
        <v>5331</v>
      </c>
      <c r="H1422" s="379" t="s">
        <v>2075</v>
      </c>
      <c r="I1422" s="379" t="s">
        <v>795</v>
      </c>
      <c r="J1422" s="379" t="s">
        <v>3249</v>
      </c>
      <c r="K1422" s="380" t="s">
        <v>797</v>
      </c>
      <c r="L1422" s="382"/>
      <c r="M1422" s="382"/>
    </row>
    <row r="1423" spans="3:13" x14ac:dyDescent="0.3">
      <c r="C1423" s="378">
        <f t="shared" si="22"/>
        <v>1414</v>
      </c>
      <c r="D1423" s="379" t="s">
        <v>970</v>
      </c>
      <c r="E1423" s="379" t="s">
        <v>971</v>
      </c>
      <c r="F1423" s="379" t="s">
        <v>972</v>
      </c>
      <c r="G1423" s="379" t="s">
        <v>973</v>
      </c>
      <c r="H1423" s="379" t="s">
        <v>794</v>
      </c>
      <c r="I1423" s="379" t="s">
        <v>795</v>
      </c>
      <c r="J1423" s="379" t="s">
        <v>881</v>
      </c>
      <c r="K1423" s="380" t="s">
        <v>824</v>
      </c>
      <c r="L1423" s="382"/>
      <c r="M1423" s="382"/>
    </row>
    <row r="1424" spans="3:13" x14ac:dyDescent="0.3">
      <c r="C1424" s="378">
        <f t="shared" si="22"/>
        <v>1415</v>
      </c>
      <c r="D1424" s="379" t="s">
        <v>5332</v>
      </c>
      <c r="E1424" s="379" t="s">
        <v>2375</v>
      </c>
      <c r="F1424" s="379" t="s">
        <v>2005</v>
      </c>
      <c r="G1424" s="379" t="s">
        <v>2376</v>
      </c>
      <c r="H1424" s="379" t="s">
        <v>1399</v>
      </c>
      <c r="I1424" s="379" t="s">
        <v>1243</v>
      </c>
      <c r="J1424" s="379" t="s">
        <v>1400</v>
      </c>
      <c r="K1424" s="380" t="s">
        <v>797</v>
      </c>
      <c r="L1424" s="382"/>
      <c r="M1424" s="382"/>
    </row>
    <row r="1425" spans="3:13" x14ac:dyDescent="0.3">
      <c r="C1425" s="378">
        <f t="shared" si="22"/>
        <v>1416</v>
      </c>
      <c r="D1425" s="379" t="s">
        <v>5333</v>
      </c>
      <c r="E1425" s="379" t="s">
        <v>5334</v>
      </c>
      <c r="F1425" s="379" t="s">
        <v>923</v>
      </c>
      <c r="G1425" s="379" t="s">
        <v>5335</v>
      </c>
      <c r="H1425" s="379" t="s">
        <v>5049</v>
      </c>
      <c r="I1425" s="379" t="s">
        <v>1761</v>
      </c>
      <c r="J1425" s="379" t="s">
        <v>5050</v>
      </c>
      <c r="K1425" s="380" t="s">
        <v>797</v>
      </c>
      <c r="L1425" s="382"/>
      <c r="M1425" s="382"/>
    </row>
    <row r="1426" spans="3:13" x14ac:dyDescent="0.3">
      <c r="C1426" s="378">
        <f t="shared" si="22"/>
        <v>1417</v>
      </c>
      <c r="D1426" s="379" t="s">
        <v>3534</v>
      </c>
      <c r="E1426" s="379" t="s">
        <v>5336</v>
      </c>
      <c r="F1426" s="379" t="s">
        <v>4937</v>
      </c>
      <c r="G1426" s="379" t="s">
        <v>3536</v>
      </c>
      <c r="H1426" s="379" t="s">
        <v>3537</v>
      </c>
      <c r="I1426" s="379" t="s">
        <v>2661</v>
      </c>
      <c r="J1426" s="379" t="s">
        <v>3538</v>
      </c>
      <c r="K1426" s="380" t="s">
        <v>797</v>
      </c>
      <c r="L1426" s="382"/>
      <c r="M1426" s="382"/>
    </row>
    <row r="1427" spans="3:13" x14ac:dyDescent="0.3">
      <c r="C1427" s="378">
        <f t="shared" si="22"/>
        <v>1418</v>
      </c>
      <c r="D1427" s="379" t="s">
        <v>3534</v>
      </c>
      <c r="E1427" s="379" t="s">
        <v>987</v>
      </c>
      <c r="F1427" s="379" t="s">
        <v>5337</v>
      </c>
      <c r="G1427" s="379" t="s">
        <v>3536</v>
      </c>
      <c r="H1427" s="379" t="s">
        <v>3537</v>
      </c>
      <c r="I1427" s="379" t="s">
        <v>2661</v>
      </c>
      <c r="J1427" s="379" t="s">
        <v>3538</v>
      </c>
      <c r="K1427" s="380" t="s">
        <v>797</v>
      </c>
      <c r="L1427" s="382"/>
      <c r="M1427" s="382"/>
    </row>
    <row r="1428" spans="3:13" x14ac:dyDescent="0.3">
      <c r="C1428" s="378">
        <f t="shared" si="22"/>
        <v>1419</v>
      </c>
      <c r="D1428" s="379" t="s">
        <v>5338</v>
      </c>
      <c r="E1428" s="379" t="s">
        <v>3492</v>
      </c>
      <c r="F1428" s="379" t="s">
        <v>5339</v>
      </c>
      <c r="G1428" s="379" t="s">
        <v>5340</v>
      </c>
      <c r="H1428" s="379" t="s">
        <v>4703</v>
      </c>
      <c r="I1428" s="379" t="s">
        <v>1819</v>
      </c>
      <c r="J1428" s="379" t="s">
        <v>4704</v>
      </c>
      <c r="K1428" s="380" t="s">
        <v>797</v>
      </c>
      <c r="L1428" s="382"/>
      <c r="M1428" s="382"/>
    </row>
    <row r="1429" spans="3:13" x14ac:dyDescent="0.3">
      <c r="C1429" s="378">
        <f t="shared" si="22"/>
        <v>1420</v>
      </c>
      <c r="D1429" s="379" t="s">
        <v>5341</v>
      </c>
      <c r="E1429" s="379" t="s">
        <v>1328</v>
      </c>
      <c r="F1429" s="379" t="s">
        <v>1563</v>
      </c>
      <c r="G1429" s="379" t="s">
        <v>5342</v>
      </c>
      <c r="H1429" s="379" t="s">
        <v>3833</v>
      </c>
      <c r="I1429" s="379" t="s">
        <v>1819</v>
      </c>
      <c r="J1429" s="379" t="s">
        <v>3834</v>
      </c>
      <c r="K1429" s="380" t="s">
        <v>797</v>
      </c>
      <c r="L1429" s="382"/>
      <c r="M1429" s="382"/>
    </row>
    <row r="1430" spans="3:13" x14ac:dyDescent="0.3">
      <c r="C1430" s="378">
        <f t="shared" si="22"/>
        <v>1421</v>
      </c>
      <c r="D1430" s="379" t="s">
        <v>4341</v>
      </c>
      <c r="E1430" s="379" t="s">
        <v>5343</v>
      </c>
      <c r="F1430" s="379" t="s">
        <v>5344</v>
      </c>
      <c r="G1430" s="379" t="s">
        <v>4344</v>
      </c>
      <c r="H1430" s="379" t="s">
        <v>1734</v>
      </c>
      <c r="I1430" s="379" t="s">
        <v>795</v>
      </c>
      <c r="J1430" s="379" t="s">
        <v>1735</v>
      </c>
      <c r="K1430" s="380" t="s">
        <v>818</v>
      </c>
      <c r="L1430" s="382"/>
      <c r="M1430" s="382"/>
    </row>
    <row r="1431" spans="3:13" x14ac:dyDescent="0.3">
      <c r="C1431" s="378">
        <f t="shared" si="22"/>
        <v>1422</v>
      </c>
      <c r="D1431" s="379" t="s">
        <v>5345</v>
      </c>
      <c r="E1431" s="379" t="s">
        <v>5346</v>
      </c>
      <c r="F1431" s="379" t="s">
        <v>5347</v>
      </c>
      <c r="G1431" s="379" t="s">
        <v>5348</v>
      </c>
      <c r="H1431" s="379" t="s">
        <v>5349</v>
      </c>
      <c r="I1431" s="379" t="s">
        <v>4226</v>
      </c>
      <c r="J1431" s="379" t="s">
        <v>5350</v>
      </c>
      <c r="K1431" s="380" t="s">
        <v>797</v>
      </c>
      <c r="L1431" s="382"/>
      <c r="M1431" s="382"/>
    </row>
    <row r="1432" spans="3:13" x14ac:dyDescent="0.3">
      <c r="C1432" s="378">
        <f t="shared" si="22"/>
        <v>1423</v>
      </c>
      <c r="D1432" s="379" t="s">
        <v>5351</v>
      </c>
      <c r="E1432" s="379" t="s">
        <v>5352</v>
      </c>
      <c r="F1432" s="379" t="s">
        <v>1110</v>
      </c>
      <c r="G1432" s="379" t="s">
        <v>5353</v>
      </c>
      <c r="H1432" s="379" t="s">
        <v>4921</v>
      </c>
      <c r="I1432" s="379" t="s">
        <v>1243</v>
      </c>
      <c r="J1432" s="379" t="s">
        <v>4922</v>
      </c>
      <c r="K1432" s="380" t="s">
        <v>797</v>
      </c>
      <c r="L1432" s="382"/>
      <c r="M1432" s="382"/>
    </row>
    <row r="1433" spans="3:13" x14ac:dyDescent="0.3">
      <c r="C1433" s="378">
        <f t="shared" si="22"/>
        <v>1424</v>
      </c>
      <c r="D1433" s="379" t="s">
        <v>5354</v>
      </c>
      <c r="E1433" s="379" t="s">
        <v>5355</v>
      </c>
      <c r="F1433" s="379" t="s">
        <v>5356</v>
      </c>
      <c r="G1433" s="379" t="s">
        <v>5357</v>
      </c>
      <c r="H1433" s="379" t="s">
        <v>1609</v>
      </c>
      <c r="I1433" s="379" t="s">
        <v>1243</v>
      </c>
      <c r="J1433" s="379" t="s">
        <v>5358</v>
      </c>
      <c r="K1433" s="380" t="s">
        <v>824</v>
      </c>
      <c r="L1433" s="382"/>
      <c r="M1433" s="382"/>
    </row>
    <row r="1434" spans="3:13" x14ac:dyDescent="0.3">
      <c r="C1434" s="378">
        <f t="shared" si="22"/>
        <v>1425</v>
      </c>
      <c r="D1434" s="379" t="s">
        <v>5359</v>
      </c>
      <c r="E1434" s="379" t="s">
        <v>5360</v>
      </c>
      <c r="F1434" s="379" t="s">
        <v>1202</v>
      </c>
      <c r="G1434" s="379" t="s">
        <v>5361</v>
      </c>
      <c r="H1434" s="379" t="s">
        <v>3232</v>
      </c>
      <c r="I1434" s="379" t="s">
        <v>1819</v>
      </c>
      <c r="J1434" s="379" t="s">
        <v>3261</v>
      </c>
      <c r="K1434" s="380" t="s">
        <v>797</v>
      </c>
      <c r="L1434" s="382"/>
      <c r="M1434" s="382"/>
    </row>
    <row r="1435" spans="3:13" x14ac:dyDescent="0.3">
      <c r="C1435" s="378">
        <f t="shared" si="22"/>
        <v>1426</v>
      </c>
      <c r="D1435" s="379" t="s">
        <v>5362</v>
      </c>
      <c r="E1435" s="379" t="s">
        <v>5363</v>
      </c>
      <c r="F1435" s="379" t="s">
        <v>821</v>
      </c>
      <c r="G1435" s="379" t="s">
        <v>5364</v>
      </c>
      <c r="H1435" s="379" t="s">
        <v>4754</v>
      </c>
      <c r="I1435" s="379" t="s">
        <v>795</v>
      </c>
      <c r="J1435" s="379" t="s">
        <v>2607</v>
      </c>
      <c r="K1435" s="380" t="s">
        <v>797</v>
      </c>
      <c r="L1435" s="382"/>
      <c r="M1435" s="382"/>
    </row>
    <row r="1436" spans="3:13" x14ac:dyDescent="0.3">
      <c r="C1436" s="378">
        <f t="shared" si="22"/>
        <v>1427</v>
      </c>
      <c r="D1436" s="379" t="s">
        <v>5365</v>
      </c>
      <c r="E1436" s="379" t="s">
        <v>5366</v>
      </c>
      <c r="F1436" s="379" t="s">
        <v>5367</v>
      </c>
      <c r="G1436" s="379" t="s">
        <v>5368</v>
      </c>
      <c r="H1436" s="379" t="s">
        <v>5369</v>
      </c>
      <c r="I1436" s="379" t="s">
        <v>2174</v>
      </c>
      <c r="J1436" s="379" t="s">
        <v>5370</v>
      </c>
      <c r="K1436" s="380" t="s">
        <v>809</v>
      </c>
      <c r="L1436" s="382"/>
      <c r="M1436" s="382"/>
    </row>
    <row r="1437" spans="3:13" x14ac:dyDescent="0.3">
      <c r="C1437" s="378">
        <f t="shared" si="22"/>
        <v>1428</v>
      </c>
      <c r="D1437" s="379" t="s">
        <v>5362</v>
      </c>
      <c r="E1437" s="379" t="s">
        <v>5371</v>
      </c>
      <c r="F1437" s="379" t="s">
        <v>4285</v>
      </c>
      <c r="G1437" s="379" t="s">
        <v>5364</v>
      </c>
      <c r="H1437" s="379" t="s">
        <v>4754</v>
      </c>
      <c r="I1437" s="379" t="s">
        <v>795</v>
      </c>
      <c r="J1437" s="379" t="s">
        <v>2607</v>
      </c>
      <c r="K1437" s="380" t="s">
        <v>797</v>
      </c>
      <c r="L1437" s="382"/>
      <c r="M1437" s="382"/>
    </row>
    <row r="1438" spans="3:13" x14ac:dyDescent="0.3">
      <c r="C1438" s="378">
        <f t="shared" si="22"/>
        <v>1429</v>
      </c>
      <c r="D1438" s="379" t="s">
        <v>5372</v>
      </c>
      <c r="E1438" s="379" t="s">
        <v>1422</v>
      </c>
      <c r="F1438" s="379" t="s">
        <v>5373</v>
      </c>
      <c r="G1438" s="379" t="s">
        <v>3708</v>
      </c>
      <c r="H1438" s="379" t="s">
        <v>1369</v>
      </c>
      <c r="I1438" s="379" t="s">
        <v>795</v>
      </c>
      <c r="J1438" s="379" t="s">
        <v>1370</v>
      </c>
      <c r="K1438" s="380" t="s">
        <v>797</v>
      </c>
      <c r="L1438" s="382"/>
      <c r="M1438" s="382"/>
    </row>
    <row r="1439" spans="3:13" x14ac:dyDescent="0.3">
      <c r="C1439" s="378">
        <f t="shared" si="22"/>
        <v>1430</v>
      </c>
      <c r="D1439" s="379" t="s">
        <v>5374</v>
      </c>
      <c r="E1439" s="379" t="s">
        <v>5375</v>
      </c>
      <c r="F1439" s="379" t="s">
        <v>862</v>
      </c>
      <c r="G1439" s="379" t="s">
        <v>5376</v>
      </c>
      <c r="H1439" s="379" t="s">
        <v>2433</v>
      </c>
      <c r="I1439" s="379" t="s">
        <v>1819</v>
      </c>
      <c r="J1439" s="379" t="s">
        <v>2434</v>
      </c>
      <c r="K1439" s="380" t="s">
        <v>797</v>
      </c>
      <c r="L1439" s="382"/>
      <c r="M1439" s="382"/>
    </row>
    <row r="1440" spans="3:13" x14ac:dyDescent="0.3">
      <c r="C1440" s="378">
        <f t="shared" si="22"/>
        <v>1431</v>
      </c>
      <c r="D1440" s="379" t="s">
        <v>2681</v>
      </c>
      <c r="E1440" s="379" t="s">
        <v>2682</v>
      </c>
      <c r="F1440" s="379" t="s">
        <v>2155</v>
      </c>
      <c r="G1440" s="379" t="s">
        <v>2683</v>
      </c>
      <c r="H1440" s="379" t="s">
        <v>1873</v>
      </c>
      <c r="I1440" s="379" t="s">
        <v>1819</v>
      </c>
      <c r="J1440" s="379" t="s">
        <v>1874</v>
      </c>
      <c r="K1440" s="380" t="s">
        <v>797</v>
      </c>
      <c r="L1440" s="382"/>
      <c r="M1440" s="382"/>
    </row>
    <row r="1441" spans="3:13" x14ac:dyDescent="0.3">
      <c r="C1441" s="378">
        <f t="shared" si="22"/>
        <v>1432</v>
      </c>
      <c r="D1441" s="379" t="s">
        <v>3104</v>
      </c>
      <c r="E1441" s="379" t="s">
        <v>5377</v>
      </c>
      <c r="F1441" s="379" t="s">
        <v>5378</v>
      </c>
      <c r="G1441" s="379" t="s">
        <v>3107</v>
      </c>
      <c r="H1441" s="379" t="s">
        <v>1115</v>
      </c>
      <c r="I1441" s="379" t="s">
        <v>795</v>
      </c>
      <c r="J1441" s="379" t="s">
        <v>1116</v>
      </c>
      <c r="K1441" s="380" t="s">
        <v>797</v>
      </c>
      <c r="L1441" s="382"/>
      <c r="M1441" s="382"/>
    </row>
    <row r="1442" spans="3:13" x14ac:dyDescent="0.3">
      <c r="C1442" s="378">
        <f t="shared" si="22"/>
        <v>1433</v>
      </c>
      <c r="D1442" s="379" t="s">
        <v>936</v>
      </c>
      <c r="E1442" s="379" t="s">
        <v>937</v>
      </c>
      <c r="F1442" s="379" t="s">
        <v>938</v>
      </c>
      <c r="G1442" s="379" t="s">
        <v>1193</v>
      </c>
      <c r="H1442" s="379" t="s">
        <v>1177</v>
      </c>
      <c r="I1442" s="379" t="s">
        <v>795</v>
      </c>
      <c r="J1442" s="379" t="s">
        <v>1178</v>
      </c>
      <c r="K1442" s="380" t="s">
        <v>797</v>
      </c>
      <c r="L1442" s="382"/>
      <c r="M1442" s="382"/>
    </row>
    <row r="1443" spans="3:13" x14ac:dyDescent="0.3">
      <c r="C1443" s="378">
        <f t="shared" si="22"/>
        <v>1434</v>
      </c>
      <c r="D1443" s="379" t="s">
        <v>4301</v>
      </c>
      <c r="E1443" s="379" t="s">
        <v>1088</v>
      </c>
      <c r="F1443" s="379" t="s">
        <v>5379</v>
      </c>
      <c r="G1443" s="379" t="s">
        <v>4303</v>
      </c>
      <c r="H1443" s="379" t="s">
        <v>4304</v>
      </c>
      <c r="I1443" s="379" t="s">
        <v>2823</v>
      </c>
      <c r="J1443" s="379" t="s">
        <v>4305</v>
      </c>
      <c r="K1443" s="380" t="s">
        <v>797</v>
      </c>
      <c r="L1443" s="382"/>
      <c r="M1443" s="382"/>
    </row>
    <row r="1444" spans="3:13" x14ac:dyDescent="0.3">
      <c r="C1444" s="378">
        <f t="shared" si="22"/>
        <v>1435</v>
      </c>
      <c r="D1444" s="379" t="s">
        <v>5380</v>
      </c>
      <c r="E1444" s="379" t="s">
        <v>5381</v>
      </c>
      <c r="F1444" s="379" t="s">
        <v>5382</v>
      </c>
      <c r="G1444" s="379" t="s">
        <v>5383</v>
      </c>
      <c r="H1444" s="379" t="s">
        <v>1672</v>
      </c>
      <c r="I1444" s="379" t="s">
        <v>795</v>
      </c>
      <c r="J1444" s="379" t="s">
        <v>1673</v>
      </c>
      <c r="K1444" s="380" t="s">
        <v>797</v>
      </c>
      <c r="L1444" s="382"/>
      <c r="M1444" s="382"/>
    </row>
    <row r="1445" spans="3:13" x14ac:dyDescent="0.3">
      <c r="C1445" s="378">
        <f t="shared" si="22"/>
        <v>1436</v>
      </c>
      <c r="D1445" s="379" t="s">
        <v>5384</v>
      </c>
      <c r="E1445" s="379" t="s">
        <v>5385</v>
      </c>
      <c r="F1445" s="379" t="s">
        <v>5386</v>
      </c>
      <c r="G1445" s="379" t="s">
        <v>5387</v>
      </c>
      <c r="H1445" s="379" t="s">
        <v>2516</v>
      </c>
      <c r="I1445" s="379" t="s">
        <v>795</v>
      </c>
      <c r="J1445" s="379" t="s">
        <v>1842</v>
      </c>
      <c r="K1445" s="380" t="s">
        <v>797</v>
      </c>
      <c r="L1445" s="382"/>
      <c r="M1445" s="382"/>
    </row>
    <row r="1446" spans="3:13" x14ac:dyDescent="0.3">
      <c r="C1446" s="378">
        <f t="shared" si="22"/>
        <v>1437</v>
      </c>
      <c r="D1446" s="379" t="s">
        <v>5384</v>
      </c>
      <c r="E1446" s="379" t="s">
        <v>5388</v>
      </c>
      <c r="F1446" s="379" t="s">
        <v>1277</v>
      </c>
      <c r="G1446" s="379" t="s">
        <v>5387</v>
      </c>
      <c r="H1446" s="379" t="s">
        <v>2516</v>
      </c>
      <c r="I1446" s="379" t="s">
        <v>795</v>
      </c>
      <c r="J1446" s="379" t="s">
        <v>1842</v>
      </c>
      <c r="K1446" s="380" t="s">
        <v>797</v>
      </c>
      <c r="L1446" s="382"/>
      <c r="M1446" s="382"/>
    </row>
    <row r="1447" spans="3:13" x14ac:dyDescent="0.3">
      <c r="C1447" s="378">
        <f t="shared" si="22"/>
        <v>1438</v>
      </c>
      <c r="D1447" s="379" t="s">
        <v>5389</v>
      </c>
      <c r="E1447" s="379" t="s">
        <v>5390</v>
      </c>
      <c r="F1447" s="379" t="s">
        <v>5391</v>
      </c>
      <c r="G1447" s="379" t="s">
        <v>5392</v>
      </c>
      <c r="H1447" s="379" t="s">
        <v>1605</v>
      </c>
      <c r="I1447" s="379" t="s">
        <v>795</v>
      </c>
      <c r="J1447" s="379" t="s">
        <v>1606</v>
      </c>
      <c r="K1447" s="380" t="s">
        <v>797</v>
      </c>
      <c r="L1447" s="382"/>
      <c r="M1447" s="382"/>
    </row>
    <row r="1448" spans="3:13" x14ac:dyDescent="0.3">
      <c r="C1448" s="378">
        <f t="shared" si="22"/>
        <v>1439</v>
      </c>
      <c r="D1448" s="379" t="s">
        <v>5393</v>
      </c>
      <c r="E1448" s="379" t="s">
        <v>5394</v>
      </c>
      <c r="F1448" s="379" t="s">
        <v>5395</v>
      </c>
      <c r="G1448" s="379" t="s">
        <v>5396</v>
      </c>
      <c r="H1448" s="379" t="s">
        <v>1438</v>
      </c>
      <c r="I1448" s="379" t="s">
        <v>795</v>
      </c>
      <c r="J1448" s="379" t="s">
        <v>1439</v>
      </c>
      <c r="K1448" s="380" t="s">
        <v>818</v>
      </c>
      <c r="L1448" s="382"/>
      <c r="M1448" s="382"/>
    </row>
    <row r="1449" spans="3:13" x14ac:dyDescent="0.3">
      <c r="C1449" s="378">
        <f t="shared" si="22"/>
        <v>1440</v>
      </c>
      <c r="D1449" s="379" t="s">
        <v>5058</v>
      </c>
      <c r="E1449" s="379" t="s">
        <v>5059</v>
      </c>
      <c r="F1449" s="379" t="s">
        <v>1123</v>
      </c>
      <c r="G1449" s="379" t="s">
        <v>5397</v>
      </c>
      <c r="H1449" s="379" t="s">
        <v>5398</v>
      </c>
      <c r="I1449" s="379" t="s">
        <v>795</v>
      </c>
      <c r="J1449" s="379" t="s">
        <v>5399</v>
      </c>
      <c r="K1449" s="380" t="s">
        <v>797</v>
      </c>
      <c r="L1449" s="382"/>
      <c r="M1449" s="382"/>
    </row>
    <row r="1450" spans="3:13" x14ac:dyDescent="0.3">
      <c r="C1450" s="378">
        <f t="shared" si="22"/>
        <v>1441</v>
      </c>
      <c r="D1450" s="379" t="s">
        <v>3293</v>
      </c>
      <c r="E1450" s="379" t="s">
        <v>5400</v>
      </c>
      <c r="F1450" s="379" t="s">
        <v>5401</v>
      </c>
      <c r="G1450" s="379" t="s">
        <v>3296</v>
      </c>
      <c r="H1450" s="379" t="s">
        <v>1581</v>
      </c>
      <c r="I1450" s="379" t="s">
        <v>1243</v>
      </c>
      <c r="J1450" s="379" t="s">
        <v>1582</v>
      </c>
      <c r="K1450" s="380" t="s">
        <v>797</v>
      </c>
      <c r="L1450" s="382"/>
      <c r="M1450" s="382"/>
    </row>
    <row r="1451" spans="3:13" x14ac:dyDescent="0.3">
      <c r="C1451" s="378">
        <f t="shared" si="22"/>
        <v>1442</v>
      </c>
      <c r="D1451" s="379" t="s">
        <v>3800</v>
      </c>
      <c r="E1451" s="379" t="s">
        <v>3801</v>
      </c>
      <c r="F1451" s="379" t="s">
        <v>836</v>
      </c>
      <c r="G1451" s="379" t="s">
        <v>5402</v>
      </c>
      <c r="H1451" s="379" t="s">
        <v>2767</v>
      </c>
      <c r="I1451" s="379" t="s">
        <v>1776</v>
      </c>
      <c r="J1451" s="379" t="s">
        <v>2768</v>
      </c>
      <c r="K1451" s="380" t="s">
        <v>824</v>
      </c>
      <c r="L1451" s="382"/>
      <c r="M1451" s="382"/>
    </row>
    <row r="1452" spans="3:13" x14ac:dyDescent="0.3">
      <c r="C1452" s="378">
        <f t="shared" si="22"/>
        <v>1443</v>
      </c>
      <c r="D1452" s="379" t="s">
        <v>5403</v>
      </c>
      <c r="E1452" s="379" t="s">
        <v>5404</v>
      </c>
      <c r="F1452" s="379" t="s">
        <v>2155</v>
      </c>
      <c r="G1452" s="379" t="s">
        <v>5405</v>
      </c>
      <c r="H1452" s="379" t="s">
        <v>5406</v>
      </c>
      <c r="I1452" s="379" t="s">
        <v>2273</v>
      </c>
      <c r="J1452" s="379" t="s">
        <v>5407</v>
      </c>
      <c r="K1452" s="380" t="s">
        <v>797</v>
      </c>
      <c r="L1452" s="382"/>
      <c r="M1452" s="382"/>
    </row>
    <row r="1453" spans="3:13" x14ac:dyDescent="0.3">
      <c r="C1453" s="378">
        <f t="shared" si="22"/>
        <v>1444</v>
      </c>
      <c r="D1453" s="379" t="s">
        <v>5408</v>
      </c>
      <c r="E1453" s="379" t="s">
        <v>5409</v>
      </c>
      <c r="F1453" s="379" t="s">
        <v>1332</v>
      </c>
      <c r="G1453" s="379" t="s">
        <v>5410</v>
      </c>
      <c r="H1453" s="379" t="s">
        <v>3266</v>
      </c>
      <c r="I1453" s="379" t="s">
        <v>1819</v>
      </c>
      <c r="J1453" s="379" t="s">
        <v>5411</v>
      </c>
      <c r="K1453" s="380" t="s">
        <v>797</v>
      </c>
      <c r="L1453" s="382"/>
      <c r="M1453" s="382"/>
    </row>
    <row r="1454" spans="3:13" x14ac:dyDescent="0.3">
      <c r="C1454" s="378">
        <f t="shared" si="22"/>
        <v>1445</v>
      </c>
      <c r="D1454" s="379" t="s">
        <v>2221</v>
      </c>
      <c r="E1454" s="379" t="s">
        <v>2222</v>
      </c>
      <c r="F1454" s="379" t="s">
        <v>2223</v>
      </c>
      <c r="G1454" s="379" t="s">
        <v>2224</v>
      </c>
      <c r="H1454" s="379" t="s">
        <v>2225</v>
      </c>
      <c r="I1454" s="379" t="s">
        <v>1776</v>
      </c>
      <c r="J1454" s="379" t="s">
        <v>2226</v>
      </c>
      <c r="K1454" s="380" t="s">
        <v>797</v>
      </c>
      <c r="L1454" s="382"/>
      <c r="M1454" s="382"/>
    </row>
    <row r="1455" spans="3:13" x14ac:dyDescent="0.3">
      <c r="C1455" s="378">
        <f t="shared" si="22"/>
        <v>1446</v>
      </c>
      <c r="D1455" s="379" t="s">
        <v>1659</v>
      </c>
      <c r="E1455" s="379" t="s">
        <v>987</v>
      </c>
      <c r="F1455" s="379" t="s">
        <v>1470</v>
      </c>
      <c r="G1455" s="379" t="s">
        <v>1660</v>
      </c>
      <c r="H1455" s="379" t="s">
        <v>1521</v>
      </c>
      <c r="I1455" s="379" t="s">
        <v>795</v>
      </c>
      <c r="J1455" s="379" t="s">
        <v>1522</v>
      </c>
      <c r="K1455" s="380" t="s">
        <v>852</v>
      </c>
      <c r="L1455" s="382"/>
      <c r="M1455" s="382"/>
    </row>
    <row r="1456" spans="3:13" x14ac:dyDescent="0.3">
      <c r="C1456" s="378">
        <f t="shared" si="22"/>
        <v>1447</v>
      </c>
      <c r="D1456" s="379" t="s">
        <v>2137</v>
      </c>
      <c r="E1456" s="379" t="s">
        <v>5412</v>
      </c>
      <c r="F1456" s="379" t="s">
        <v>5413</v>
      </c>
      <c r="G1456" s="379" t="s">
        <v>2139</v>
      </c>
      <c r="H1456" s="379" t="s">
        <v>1546</v>
      </c>
      <c r="I1456" s="379" t="s">
        <v>1243</v>
      </c>
      <c r="J1456" s="379" t="s">
        <v>1547</v>
      </c>
      <c r="K1456" s="380" t="s">
        <v>797</v>
      </c>
      <c r="L1456" s="382"/>
      <c r="M1456" s="382"/>
    </row>
    <row r="1457" spans="3:13" x14ac:dyDescent="0.3">
      <c r="C1457" s="378">
        <f t="shared" si="22"/>
        <v>1448</v>
      </c>
      <c r="D1457" s="379" t="s">
        <v>5414</v>
      </c>
      <c r="E1457" s="379" t="s">
        <v>5415</v>
      </c>
      <c r="F1457" s="379" t="s">
        <v>805</v>
      </c>
      <c r="G1457" s="379" t="s">
        <v>5416</v>
      </c>
      <c r="H1457" s="379" t="s">
        <v>5417</v>
      </c>
      <c r="I1457" s="379" t="s">
        <v>2336</v>
      </c>
      <c r="J1457" s="379" t="s">
        <v>5418</v>
      </c>
      <c r="K1457" s="380" t="s">
        <v>797</v>
      </c>
      <c r="L1457" s="382"/>
      <c r="M1457" s="382"/>
    </row>
    <row r="1458" spans="3:13" x14ac:dyDescent="0.3">
      <c r="C1458" s="378">
        <f t="shared" si="22"/>
        <v>1449</v>
      </c>
      <c r="D1458" s="379" t="s">
        <v>5419</v>
      </c>
      <c r="E1458" s="379" t="s">
        <v>2262</v>
      </c>
      <c r="F1458" s="379" t="s">
        <v>1039</v>
      </c>
      <c r="G1458" s="379" t="s">
        <v>5420</v>
      </c>
      <c r="H1458" s="379" t="s">
        <v>3395</v>
      </c>
      <c r="I1458" s="379" t="s">
        <v>2925</v>
      </c>
      <c r="J1458" s="379" t="s">
        <v>3396</v>
      </c>
      <c r="K1458" s="380" t="s">
        <v>797</v>
      </c>
      <c r="L1458" s="382"/>
      <c r="M1458" s="382"/>
    </row>
    <row r="1459" spans="3:13" x14ac:dyDescent="0.3">
      <c r="C1459" s="378">
        <f t="shared" si="22"/>
        <v>1450</v>
      </c>
      <c r="D1459" s="379" t="s">
        <v>4295</v>
      </c>
      <c r="E1459" s="379" t="s">
        <v>5421</v>
      </c>
      <c r="F1459" s="379" t="s">
        <v>4251</v>
      </c>
      <c r="G1459" s="379" t="s">
        <v>4297</v>
      </c>
      <c r="H1459" s="379" t="s">
        <v>4298</v>
      </c>
      <c r="I1459" s="379" t="s">
        <v>1776</v>
      </c>
      <c r="J1459" s="379" t="s">
        <v>4299</v>
      </c>
      <c r="K1459" s="380" t="s">
        <v>797</v>
      </c>
      <c r="L1459" s="382"/>
      <c r="M1459" s="382"/>
    </row>
    <row r="1460" spans="3:13" x14ac:dyDescent="0.3">
      <c r="C1460" s="378">
        <f t="shared" si="22"/>
        <v>1451</v>
      </c>
      <c r="D1460" s="379" t="s">
        <v>3146</v>
      </c>
      <c r="E1460" s="379" t="s">
        <v>4917</v>
      </c>
      <c r="F1460" s="379" t="s">
        <v>2238</v>
      </c>
      <c r="G1460" s="379" t="s">
        <v>2183</v>
      </c>
      <c r="H1460" s="379" t="s">
        <v>2184</v>
      </c>
      <c r="I1460" s="379" t="s">
        <v>795</v>
      </c>
      <c r="J1460" s="379" t="s">
        <v>2185</v>
      </c>
      <c r="K1460" s="380" t="s">
        <v>809</v>
      </c>
      <c r="L1460" s="382"/>
      <c r="M1460" s="382"/>
    </row>
    <row r="1461" spans="3:13" x14ac:dyDescent="0.3">
      <c r="C1461" s="378">
        <f t="shared" si="22"/>
        <v>1452</v>
      </c>
      <c r="D1461" s="379" t="s">
        <v>3146</v>
      </c>
      <c r="E1461" s="379" t="s">
        <v>4129</v>
      </c>
      <c r="F1461" s="379" t="s">
        <v>4130</v>
      </c>
      <c r="G1461" s="379" t="s">
        <v>4495</v>
      </c>
      <c r="H1461" s="379" t="s">
        <v>1633</v>
      </c>
      <c r="I1461" s="379" t="s">
        <v>795</v>
      </c>
      <c r="J1461" s="379" t="s">
        <v>1446</v>
      </c>
      <c r="K1461" s="380" t="s">
        <v>809</v>
      </c>
      <c r="L1461" s="382"/>
      <c r="M1461" s="382"/>
    </row>
    <row r="1462" spans="3:13" x14ac:dyDescent="0.3">
      <c r="C1462" s="378">
        <f t="shared" si="22"/>
        <v>1453</v>
      </c>
      <c r="D1462" s="379" t="s">
        <v>2550</v>
      </c>
      <c r="E1462" s="379" t="s">
        <v>4045</v>
      </c>
      <c r="F1462" s="379" t="s">
        <v>5422</v>
      </c>
      <c r="G1462" s="379" t="s">
        <v>2553</v>
      </c>
      <c r="H1462" s="379" t="s">
        <v>1734</v>
      </c>
      <c r="I1462" s="379" t="s">
        <v>795</v>
      </c>
      <c r="J1462" s="379" t="s">
        <v>1735</v>
      </c>
      <c r="K1462" s="380" t="s">
        <v>809</v>
      </c>
      <c r="L1462" s="382"/>
      <c r="M1462" s="382"/>
    </row>
    <row r="1463" spans="3:13" x14ac:dyDescent="0.3">
      <c r="C1463" s="378">
        <f t="shared" si="22"/>
        <v>1454</v>
      </c>
      <c r="D1463" s="379" t="s">
        <v>4837</v>
      </c>
      <c r="E1463" s="379" t="s">
        <v>5423</v>
      </c>
      <c r="F1463" s="379" t="s">
        <v>4291</v>
      </c>
      <c r="G1463" s="379" t="s">
        <v>5424</v>
      </c>
      <c r="H1463" s="379" t="s">
        <v>3448</v>
      </c>
      <c r="I1463" s="379" t="s">
        <v>1819</v>
      </c>
      <c r="J1463" s="379" t="s">
        <v>5425</v>
      </c>
      <c r="K1463" s="380" t="s">
        <v>797</v>
      </c>
      <c r="L1463" s="382"/>
      <c r="M1463" s="382"/>
    </row>
    <row r="1464" spans="3:13" x14ac:dyDescent="0.3">
      <c r="C1464" s="378">
        <f t="shared" si="22"/>
        <v>1455</v>
      </c>
      <c r="D1464" s="379" t="s">
        <v>5264</v>
      </c>
      <c r="E1464" s="379" t="s">
        <v>5426</v>
      </c>
      <c r="F1464" s="379" t="s">
        <v>5427</v>
      </c>
      <c r="G1464" s="379" t="s">
        <v>5266</v>
      </c>
      <c r="H1464" s="379" t="s">
        <v>1521</v>
      </c>
      <c r="I1464" s="379" t="s">
        <v>795</v>
      </c>
      <c r="J1464" s="379" t="s">
        <v>1916</v>
      </c>
      <c r="K1464" s="380" t="s">
        <v>809</v>
      </c>
      <c r="L1464" s="382"/>
      <c r="M1464" s="382"/>
    </row>
    <row r="1465" spans="3:13" x14ac:dyDescent="0.3">
      <c r="C1465" s="378">
        <f t="shared" si="22"/>
        <v>1456</v>
      </c>
      <c r="D1465" s="379" t="s">
        <v>5428</v>
      </c>
      <c r="E1465" s="379" t="s">
        <v>5429</v>
      </c>
      <c r="F1465" s="379" t="s">
        <v>5430</v>
      </c>
      <c r="G1465" s="379" t="s">
        <v>5431</v>
      </c>
      <c r="H1465" s="379" t="s">
        <v>5432</v>
      </c>
      <c r="I1465" s="379" t="s">
        <v>1243</v>
      </c>
      <c r="J1465" s="379" t="s">
        <v>5433</v>
      </c>
      <c r="K1465" s="380" t="s">
        <v>797</v>
      </c>
      <c r="L1465" s="382"/>
      <c r="M1465" s="382"/>
    </row>
    <row r="1466" spans="3:13" x14ac:dyDescent="0.3">
      <c r="C1466" s="378">
        <f t="shared" si="22"/>
        <v>1457</v>
      </c>
      <c r="D1466" s="379" t="s">
        <v>5434</v>
      </c>
      <c r="E1466" s="379" t="s">
        <v>5435</v>
      </c>
      <c r="F1466" s="379" t="s">
        <v>1499</v>
      </c>
      <c r="G1466" s="379" t="s">
        <v>5436</v>
      </c>
      <c r="H1466" s="379" t="s">
        <v>5437</v>
      </c>
      <c r="I1466" s="379" t="s">
        <v>2872</v>
      </c>
      <c r="J1466" s="379" t="s">
        <v>5438</v>
      </c>
      <c r="K1466" s="380" t="s">
        <v>797</v>
      </c>
      <c r="L1466" s="382"/>
      <c r="M1466" s="382"/>
    </row>
    <row r="1467" spans="3:13" x14ac:dyDescent="0.3">
      <c r="C1467" s="378">
        <f t="shared" si="22"/>
        <v>1458</v>
      </c>
      <c r="D1467" s="379" t="s">
        <v>5439</v>
      </c>
      <c r="E1467" s="379" t="s">
        <v>5440</v>
      </c>
      <c r="F1467" s="379" t="s">
        <v>923</v>
      </c>
      <c r="G1467" s="379" t="s">
        <v>5441</v>
      </c>
      <c r="H1467" s="379" t="s">
        <v>2617</v>
      </c>
      <c r="I1467" s="379" t="s">
        <v>795</v>
      </c>
      <c r="J1467" s="379" t="s">
        <v>2618</v>
      </c>
      <c r="K1467" s="380" t="s">
        <v>818</v>
      </c>
      <c r="L1467" s="382"/>
      <c r="M1467" s="382"/>
    </row>
    <row r="1468" spans="3:13" x14ac:dyDescent="0.3">
      <c r="C1468" s="378">
        <f t="shared" si="22"/>
        <v>1459</v>
      </c>
      <c r="D1468" s="379" t="s">
        <v>5442</v>
      </c>
      <c r="E1468" s="379" t="s">
        <v>5443</v>
      </c>
      <c r="F1468" s="379" t="s">
        <v>5444</v>
      </c>
      <c r="G1468" s="379" t="s">
        <v>5445</v>
      </c>
      <c r="H1468" s="379" t="s">
        <v>2543</v>
      </c>
      <c r="I1468" s="379" t="s">
        <v>1776</v>
      </c>
      <c r="J1468" s="379" t="s">
        <v>2544</v>
      </c>
      <c r="K1468" s="380" t="s">
        <v>797</v>
      </c>
      <c r="L1468" s="382"/>
      <c r="M1468" s="382"/>
    </row>
    <row r="1469" spans="3:13" x14ac:dyDescent="0.3">
      <c r="C1469" s="378">
        <f t="shared" si="22"/>
        <v>1460</v>
      </c>
      <c r="D1469" s="379" t="s">
        <v>5446</v>
      </c>
      <c r="E1469" s="379" t="s">
        <v>5447</v>
      </c>
      <c r="F1469" s="379" t="s">
        <v>5448</v>
      </c>
      <c r="G1469" s="379" t="s">
        <v>5449</v>
      </c>
      <c r="H1469" s="379" t="s">
        <v>4287</v>
      </c>
      <c r="I1469" s="379" t="s">
        <v>1243</v>
      </c>
      <c r="J1469" s="379" t="s">
        <v>4288</v>
      </c>
      <c r="K1469" s="380" t="s">
        <v>797</v>
      </c>
      <c r="L1469" s="382"/>
      <c r="M1469" s="382"/>
    </row>
    <row r="1470" spans="3:13" x14ac:dyDescent="0.3">
      <c r="C1470" s="378">
        <f t="shared" si="22"/>
        <v>1461</v>
      </c>
      <c r="D1470" s="379" t="s">
        <v>3830</v>
      </c>
      <c r="E1470" s="379" t="s">
        <v>5450</v>
      </c>
      <c r="F1470" s="379" t="s">
        <v>792</v>
      </c>
      <c r="G1470" s="379" t="s">
        <v>3832</v>
      </c>
      <c r="H1470" s="379" t="s">
        <v>3833</v>
      </c>
      <c r="I1470" s="379" t="s">
        <v>1819</v>
      </c>
      <c r="J1470" s="379" t="s">
        <v>3834</v>
      </c>
      <c r="K1470" s="380" t="s">
        <v>797</v>
      </c>
      <c r="L1470" s="382"/>
      <c r="M1470" s="382"/>
    </row>
    <row r="1471" spans="3:13" x14ac:dyDescent="0.3">
      <c r="C1471" s="378">
        <f t="shared" si="22"/>
        <v>1462</v>
      </c>
      <c r="D1471" s="379" t="s">
        <v>5451</v>
      </c>
      <c r="E1471" s="379" t="s">
        <v>5452</v>
      </c>
      <c r="F1471" s="379" t="s">
        <v>1328</v>
      </c>
      <c r="G1471" s="379" t="s">
        <v>5453</v>
      </c>
      <c r="H1471" s="379" t="s">
        <v>5259</v>
      </c>
      <c r="I1471" s="379" t="s">
        <v>2248</v>
      </c>
      <c r="J1471" s="379" t="s">
        <v>5454</v>
      </c>
      <c r="K1471" s="380" t="s">
        <v>797</v>
      </c>
      <c r="L1471" s="382"/>
      <c r="M1471" s="382"/>
    </row>
    <row r="1472" spans="3:13" x14ac:dyDescent="0.3">
      <c r="C1472" s="378">
        <f t="shared" si="22"/>
        <v>1463</v>
      </c>
      <c r="D1472" s="379" t="s">
        <v>5455</v>
      </c>
      <c r="E1472" s="379" t="s">
        <v>5456</v>
      </c>
      <c r="F1472" s="379" t="s">
        <v>836</v>
      </c>
      <c r="G1472" s="379" t="s">
        <v>5457</v>
      </c>
      <c r="H1472" s="379" t="s">
        <v>5458</v>
      </c>
      <c r="I1472" s="379" t="s">
        <v>1776</v>
      </c>
      <c r="J1472" s="379" t="s">
        <v>5459</v>
      </c>
      <c r="K1472" s="380" t="s">
        <v>797</v>
      </c>
      <c r="L1472" s="382"/>
      <c r="M1472" s="382"/>
    </row>
    <row r="1473" spans="3:13" x14ac:dyDescent="0.3">
      <c r="C1473" s="378">
        <f t="shared" si="22"/>
        <v>1464</v>
      </c>
      <c r="D1473" s="379" t="s">
        <v>5460</v>
      </c>
      <c r="E1473" s="379" t="s">
        <v>5461</v>
      </c>
      <c r="F1473" s="379" t="s">
        <v>1563</v>
      </c>
      <c r="G1473" s="379" t="s">
        <v>5462</v>
      </c>
      <c r="H1473" s="379" t="s">
        <v>5463</v>
      </c>
      <c r="I1473" s="379" t="s">
        <v>1761</v>
      </c>
      <c r="J1473" s="379" t="s">
        <v>5464</v>
      </c>
      <c r="K1473" s="380" t="s">
        <v>797</v>
      </c>
      <c r="L1473" s="382"/>
      <c r="M1473" s="382"/>
    </row>
    <row r="1474" spans="3:13" x14ac:dyDescent="0.3">
      <c r="C1474" s="378">
        <f t="shared" si="22"/>
        <v>1465</v>
      </c>
      <c r="D1474" s="379" t="s">
        <v>4939</v>
      </c>
      <c r="E1474" s="379" t="s">
        <v>5465</v>
      </c>
      <c r="F1474" s="379" t="s">
        <v>1394</v>
      </c>
      <c r="G1474" s="379" t="s">
        <v>4941</v>
      </c>
      <c r="H1474" s="379" t="s">
        <v>4273</v>
      </c>
      <c r="I1474" s="379" t="s">
        <v>1243</v>
      </c>
      <c r="J1474" s="379" t="s">
        <v>4274</v>
      </c>
      <c r="K1474" s="380" t="s">
        <v>797</v>
      </c>
      <c r="L1474" s="382"/>
      <c r="M1474" s="382"/>
    </row>
    <row r="1475" spans="3:13" x14ac:dyDescent="0.3">
      <c r="C1475" s="378">
        <f t="shared" si="22"/>
        <v>1466</v>
      </c>
      <c r="D1475" s="379" t="s">
        <v>5466</v>
      </c>
      <c r="E1475" s="379" t="s">
        <v>2671</v>
      </c>
      <c r="F1475" s="379" t="s">
        <v>1425</v>
      </c>
      <c r="G1475" s="379" t="s">
        <v>2232</v>
      </c>
      <c r="H1475" s="379" t="s">
        <v>1752</v>
      </c>
      <c r="I1475" s="379" t="s">
        <v>795</v>
      </c>
      <c r="J1475" s="379" t="s">
        <v>1753</v>
      </c>
      <c r="K1475" s="380" t="s">
        <v>797</v>
      </c>
      <c r="L1475" s="382"/>
      <c r="M1475" s="382"/>
    </row>
    <row r="1476" spans="3:13" x14ac:dyDescent="0.3">
      <c r="C1476" s="378">
        <f t="shared" si="22"/>
        <v>1467</v>
      </c>
      <c r="D1476" s="379" t="s">
        <v>5467</v>
      </c>
      <c r="E1476" s="379" t="s">
        <v>2096</v>
      </c>
      <c r="F1476" s="379" t="s">
        <v>923</v>
      </c>
      <c r="G1476" s="379" t="s">
        <v>5468</v>
      </c>
      <c r="H1476" s="379" t="s">
        <v>2075</v>
      </c>
      <c r="I1476" s="379" t="s">
        <v>795</v>
      </c>
      <c r="J1476" s="379" t="s">
        <v>5215</v>
      </c>
      <c r="K1476" s="380" t="s">
        <v>797</v>
      </c>
      <c r="L1476" s="382"/>
      <c r="M1476" s="382"/>
    </row>
    <row r="1477" spans="3:13" x14ac:dyDescent="0.3">
      <c r="C1477" s="378">
        <f t="shared" si="22"/>
        <v>1468</v>
      </c>
      <c r="D1477" s="379" t="s">
        <v>4354</v>
      </c>
      <c r="E1477" s="379" t="s">
        <v>5469</v>
      </c>
      <c r="F1477" s="379" t="s">
        <v>1047</v>
      </c>
      <c r="G1477" s="379" t="s">
        <v>1891</v>
      </c>
      <c r="H1477" s="379" t="s">
        <v>1438</v>
      </c>
      <c r="I1477" s="379" t="s">
        <v>795</v>
      </c>
      <c r="J1477" s="379" t="s">
        <v>1557</v>
      </c>
      <c r="K1477" s="380" t="s">
        <v>797</v>
      </c>
      <c r="L1477" s="382"/>
      <c r="M1477" s="382"/>
    </row>
    <row r="1478" spans="3:13" x14ac:dyDescent="0.3">
      <c r="C1478" s="378">
        <f t="shared" si="22"/>
        <v>1469</v>
      </c>
      <c r="D1478" s="379" t="s">
        <v>5470</v>
      </c>
      <c r="E1478" s="379" t="s">
        <v>5471</v>
      </c>
      <c r="F1478" s="379" t="s">
        <v>5472</v>
      </c>
      <c r="G1478" s="379" t="s">
        <v>5473</v>
      </c>
      <c r="H1478" s="379" t="s">
        <v>2075</v>
      </c>
      <c r="I1478" s="379" t="s">
        <v>795</v>
      </c>
      <c r="J1478" s="379" t="s">
        <v>2287</v>
      </c>
      <c r="K1478" s="380" t="s">
        <v>818</v>
      </c>
      <c r="L1478" s="382"/>
      <c r="M1478" s="382"/>
    </row>
    <row r="1479" spans="3:13" x14ac:dyDescent="0.3">
      <c r="C1479" s="378">
        <f t="shared" si="22"/>
        <v>1470</v>
      </c>
      <c r="D1479" s="379" t="s">
        <v>3940</v>
      </c>
      <c r="E1479" s="379" t="s">
        <v>5474</v>
      </c>
      <c r="F1479" s="379" t="s">
        <v>3635</v>
      </c>
      <c r="G1479" s="379" t="s">
        <v>3942</v>
      </c>
      <c r="H1479" s="379" t="s">
        <v>1438</v>
      </c>
      <c r="I1479" s="379" t="s">
        <v>795</v>
      </c>
      <c r="J1479" s="379" t="s">
        <v>1439</v>
      </c>
      <c r="K1479" s="380" t="s">
        <v>797</v>
      </c>
      <c r="L1479" s="382"/>
      <c r="M1479" s="382"/>
    </row>
    <row r="1480" spans="3:13" x14ac:dyDescent="0.3">
      <c r="C1480" s="378">
        <f t="shared" si="22"/>
        <v>1471</v>
      </c>
      <c r="D1480" s="379" t="s">
        <v>5475</v>
      </c>
      <c r="E1480" s="379" t="s">
        <v>5476</v>
      </c>
      <c r="F1480" s="379" t="s">
        <v>2171</v>
      </c>
      <c r="G1480" s="379" t="s">
        <v>3151</v>
      </c>
      <c r="H1480" s="379" t="s">
        <v>1734</v>
      </c>
      <c r="I1480" s="379" t="s">
        <v>795</v>
      </c>
      <c r="J1480" s="379" t="s">
        <v>1927</v>
      </c>
      <c r="K1480" s="380" t="s">
        <v>797</v>
      </c>
      <c r="L1480" s="382"/>
      <c r="M1480" s="382"/>
    </row>
    <row r="1481" spans="3:13" x14ac:dyDescent="0.3">
      <c r="C1481" s="378">
        <f t="shared" si="22"/>
        <v>1472</v>
      </c>
      <c r="D1481" s="379" t="s">
        <v>5477</v>
      </c>
      <c r="E1481" s="379" t="s">
        <v>5478</v>
      </c>
      <c r="F1481" s="379" t="s">
        <v>1925</v>
      </c>
      <c r="G1481" s="379" t="s">
        <v>5479</v>
      </c>
      <c r="H1481" s="379" t="s">
        <v>1445</v>
      </c>
      <c r="I1481" s="379" t="s">
        <v>795</v>
      </c>
      <c r="J1481" s="379" t="s">
        <v>1446</v>
      </c>
      <c r="K1481" s="380" t="s">
        <v>797</v>
      </c>
      <c r="L1481" s="382"/>
      <c r="M1481" s="382"/>
    </row>
    <row r="1482" spans="3:13" x14ac:dyDescent="0.3">
      <c r="C1482" s="378">
        <f t="shared" si="22"/>
        <v>1473</v>
      </c>
      <c r="D1482" s="379" t="s">
        <v>5480</v>
      </c>
      <c r="E1482" s="379" t="s">
        <v>5481</v>
      </c>
      <c r="F1482" s="379" t="s">
        <v>1563</v>
      </c>
      <c r="G1482" s="379" t="s">
        <v>5482</v>
      </c>
      <c r="H1482" s="379" t="s">
        <v>2075</v>
      </c>
      <c r="I1482" s="379" t="s">
        <v>795</v>
      </c>
      <c r="J1482" s="379" t="s">
        <v>2394</v>
      </c>
      <c r="K1482" s="380" t="s">
        <v>797</v>
      </c>
      <c r="L1482" s="382"/>
      <c r="M1482" s="382"/>
    </row>
    <row r="1483" spans="3:13" x14ac:dyDescent="0.3">
      <c r="C1483" s="378">
        <f t="shared" si="22"/>
        <v>1474</v>
      </c>
      <c r="D1483" s="379" t="s">
        <v>3690</v>
      </c>
      <c r="E1483" s="379" t="s">
        <v>3691</v>
      </c>
      <c r="F1483" s="379" t="s">
        <v>3013</v>
      </c>
      <c r="G1483" s="379" t="s">
        <v>3692</v>
      </c>
      <c r="H1483" s="379" t="s">
        <v>3693</v>
      </c>
      <c r="I1483" s="379" t="s">
        <v>795</v>
      </c>
      <c r="J1483" s="379" t="s">
        <v>3694</v>
      </c>
      <c r="K1483" s="380" t="s">
        <v>797</v>
      </c>
      <c r="L1483" s="382"/>
      <c r="M1483" s="382"/>
    </row>
    <row r="1484" spans="3:13" x14ac:dyDescent="0.3">
      <c r="C1484" s="378">
        <f t="shared" ref="C1484:C1547" si="23">C1483+1</f>
        <v>1475</v>
      </c>
      <c r="D1484" s="379" t="s">
        <v>4306</v>
      </c>
      <c r="E1484" s="379" t="s">
        <v>5483</v>
      </c>
      <c r="F1484" s="379" t="s">
        <v>5484</v>
      </c>
      <c r="G1484" s="379" t="s">
        <v>4307</v>
      </c>
      <c r="H1484" s="379" t="s">
        <v>1419</v>
      </c>
      <c r="I1484" s="379" t="s">
        <v>795</v>
      </c>
      <c r="J1484" s="379" t="s">
        <v>4308</v>
      </c>
      <c r="K1484" s="380" t="s">
        <v>797</v>
      </c>
      <c r="L1484" s="382"/>
      <c r="M1484" s="382"/>
    </row>
    <row r="1485" spans="3:13" x14ac:dyDescent="0.3">
      <c r="C1485" s="378">
        <f t="shared" si="23"/>
        <v>1476</v>
      </c>
      <c r="D1485" s="379" t="s">
        <v>1578</v>
      </c>
      <c r="E1485" s="379" t="s">
        <v>2237</v>
      </c>
      <c r="F1485" s="379" t="s">
        <v>2238</v>
      </c>
      <c r="G1485" s="379" t="s">
        <v>1580</v>
      </c>
      <c r="H1485" s="379" t="s">
        <v>1581</v>
      </c>
      <c r="I1485" s="379" t="s">
        <v>1243</v>
      </c>
      <c r="J1485" s="379" t="s">
        <v>1582</v>
      </c>
      <c r="K1485" s="380" t="s">
        <v>797</v>
      </c>
      <c r="L1485" s="382"/>
      <c r="M1485" s="382"/>
    </row>
    <row r="1486" spans="3:13" x14ac:dyDescent="0.3">
      <c r="C1486" s="378">
        <f t="shared" si="23"/>
        <v>1477</v>
      </c>
      <c r="D1486" s="379" t="s">
        <v>5485</v>
      </c>
      <c r="E1486" s="379" t="s">
        <v>5486</v>
      </c>
      <c r="F1486" s="379" t="s">
        <v>1710</v>
      </c>
      <c r="G1486" s="379" t="s">
        <v>5487</v>
      </c>
      <c r="H1486" s="379" t="s">
        <v>1812</v>
      </c>
      <c r="I1486" s="379" t="s">
        <v>1243</v>
      </c>
      <c r="J1486" s="379" t="s">
        <v>5488</v>
      </c>
      <c r="K1486" s="380" t="s">
        <v>809</v>
      </c>
      <c r="L1486" s="382"/>
      <c r="M1486" s="382"/>
    </row>
    <row r="1487" spans="3:13" x14ac:dyDescent="0.3">
      <c r="C1487" s="378">
        <f t="shared" si="23"/>
        <v>1478</v>
      </c>
      <c r="D1487" s="379" t="s">
        <v>5489</v>
      </c>
      <c r="E1487" s="379" t="s">
        <v>4021</v>
      </c>
      <c r="F1487" s="379" t="s">
        <v>5490</v>
      </c>
      <c r="G1487" s="379" t="s">
        <v>5491</v>
      </c>
      <c r="H1487" s="379" t="s">
        <v>5492</v>
      </c>
      <c r="I1487" s="379" t="s">
        <v>795</v>
      </c>
      <c r="J1487" s="379" t="s">
        <v>5493</v>
      </c>
      <c r="K1487" s="380" t="s">
        <v>809</v>
      </c>
      <c r="L1487" s="382"/>
      <c r="M1487" s="382"/>
    </row>
    <row r="1488" spans="3:13" x14ac:dyDescent="0.3">
      <c r="C1488" s="378">
        <f t="shared" si="23"/>
        <v>1479</v>
      </c>
      <c r="D1488" s="379" t="s">
        <v>5494</v>
      </c>
      <c r="E1488" s="379" t="s">
        <v>987</v>
      </c>
      <c r="F1488" s="379" t="s">
        <v>5495</v>
      </c>
      <c r="G1488" s="379" t="s">
        <v>5496</v>
      </c>
      <c r="H1488" s="379" t="s">
        <v>2279</v>
      </c>
      <c r="I1488" s="379" t="s">
        <v>1819</v>
      </c>
      <c r="J1488" s="379" t="s">
        <v>5497</v>
      </c>
      <c r="K1488" s="380" t="s">
        <v>809</v>
      </c>
      <c r="L1488" s="382"/>
      <c r="M1488" s="382"/>
    </row>
    <row r="1489" spans="3:13" x14ac:dyDescent="0.3">
      <c r="C1489" s="378">
        <f t="shared" si="23"/>
        <v>1480</v>
      </c>
      <c r="D1489" s="379" t="s">
        <v>2529</v>
      </c>
      <c r="E1489" s="379" t="s">
        <v>1422</v>
      </c>
      <c r="F1489" s="379" t="s">
        <v>1238</v>
      </c>
      <c r="G1489" s="379" t="s">
        <v>3561</v>
      </c>
      <c r="H1489" s="379" t="s">
        <v>1458</v>
      </c>
      <c r="I1489" s="379" t="s">
        <v>795</v>
      </c>
      <c r="J1489" s="379" t="s">
        <v>1459</v>
      </c>
      <c r="K1489" s="380" t="s">
        <v>824</v>
      </c>
      <c r="L1489" s="382"/>
      <c r="M1489" s="382"/>
    </row>
    <row r="1490" spans="3:13" x14ac:dyDescent="0.3">
      <c r="C1490" s="378">
        <f t="shared" si="23"/>
        <v>1481</v>
      </c>
      <c r="D1490" s="379" t="s">
        <v>2529</v>
      </c>
      <c r="E1490" s="379" t="s">
        <v>1306</v>
      </c>
      <c r="F1490" s="379" t="s">
        <v>1307</v>
      </c>
      <c r="G1490" s="379" t="s">
        <v>2530</v>
      </c>
      <c r="H1490" s="379" t="s">
        <v>1445</v>
      </c>
      <c r="I1490" s="379" t="s">
        <v>795</v>
      </c>
      <c r="J1490" s="379" t="s">
        <v>1446</v>
      </c>
      <c r="K1490" s="380" t="s">
        <v>908</v>
      </c>
      <c r="L1490" s="382"/>
      <c r="M1490" s="382"/>
    </row>
    <row r="1491" spans="3:13" x14ac:dyDescent="0.3">
      <c r="C1491" s="378">
        <f t="shared" si="23"/>
        <v>1482</v>
      </c>
      <c r="D1491" s="379" t="s">
        <v>5498</v>
      </c>
      <c r="E1491" s="379" t="s">
        <v>5499</v>
      </c>
      <c r="F1491" s="379" t="s">
        <v>862</v>
      </c>
      <c r="G1491" s="379" t="s">
        <v>5500</v>
      </c>
      <c r="H1491" s="379" t="s">
        <v>1734</v>
      </c>
      <c r="I1491" s="379" t="s">
        <v>795</v>
      </c>
      <c r="J1491" s="379" t="s">
        <v>1927</v>
      </c>
      <c r="K1491" s="380" t="s">
        <v>908</v>
      </c>
      <c r="L1491" s="382"/>
      <c r="M1491" s="382"/>
    </row>
    <row r="1492" spans="3:13" x14ac:dyDescent="0.3">
      <c r="C1492" s="378">
        <f t="shared" si="23"/>
        <v>1483</v>
      </c>
      <c r="D1492" s="379" t="s">
        <v>5247</v>
      </c>
      <c r="E1492" s="379" t="s">
        <v>5501</v>
      </c>
      <c r="F1492" s="379" t="s">
        <v>5502</v>
      </c>
      <c r="G1492" s="379" t="s">
        <v>5250</v>
      </c>
      <c r="H1492" s="379" t="s">
        <v>2758</v>
      </c>
      <c r="I1492" s="379" t="s">
        <v>2759</v>
      </c>
      <c r="J1492" s="379" t="s">
        <v>4570</v>
      </c>
      <c r="K1492" s="380" t="s">
        <v>797</v>
      </c>
      <c r="L1492" s="382"/>
      <c r="M1492" s="382"/>
    </row>
    <row r="1493" spans="3:13" x14ac:dyDescent="0.3">
      <c r="C1493" s="378">
        <f t="shared" si="23"/>
        <v>1484</v>
      </c>
      <c r="D1493" s="379" t="s">
        <v>4990</v>
      </c>
      <c r="E1493" s="379" t="s">
        <v>5503</v>
      </c>
      <c r="F1493" s="379" t="s">
        <v>2343</v>
      </c>
      <c r="G1493" s="379" t="s">
        <v>4991</v>
      </c>
      <c r="H1493" s="379" t="s">
        <v>3648</v>
      </c>
      <c r="I1493" s="379" t="s">
        <v>1819</v>
      </c>
      <c r="J1493" s="379" t="s">
        <v>4992</v>
      </c>
      <c r="K1493" s="380" t="s">
        <v>797</v>
      </c>
      <c r="L1493" s="382"/>
      <c r="M1493" s="382"/>
    </row>
    <row r="1494" spans="3:13" x14ac:dyDescent="0.3">
      <c r="C1494" s="378">
        <f t="shared" si="23"/>
        <v>1485</v>
      </c>
      <c r="D1494" s="379" t="s">
        <v>5504</v>
      </c>
      <c r="E1494" s="379" t="s">
        <v>5505</v>
      </c>
      <c r="F1494" s="379" t="s">
        <v>5506</v>
      </c>
      <c r="G1494" s="379" t="s">
        <v>5507</v>
      </c>
      <c r="H1494" s="379" t="s">
        <v>3441</v>
      </c>
      <c r="I1494" s="379" t="s">
        <v>795</v>
      </c>
      <c r="J1494" s="379" t="s">
        <v>3442</v>
      </c>
      <c r="K1494" s="380" t="s">
        <v>824</v>
      </c>
      <c r="L1494" s="382"/>
      <c r="M1494" s="382"/>
    </row>
    <row r="1495" spans="3:13" x14ac:dyDescent="0.3">
      <c r="C1495" s="378">
        <f t="shared" si="23"/>
        <v>1486</v>
      </c>
      <c r="D1495" s="379" t="s">
        <v>3527</v>
      </c>
      <c r="E1495" s="379" t="s">
        <v>4846</v>
      </c>
      <c r="F1495" s="379" t="s">
        <v>836</v>
      </c>
      <c r="G1495" s="379" t="s">
        <v>3530</v>
      </c>
      <c r="H1495" s="379" t="s">
        <v>1521</v>
      </c>
      <c r="I1495" s="379" t="s">
        <v>795</v>
      </c>
      <c r="J1495" s="379" t="s">
        <v>1916</v>
      </c>
      <c r="K1495" s="380" t="s">
        <v>797</v>
      </c>
      <c r="L1495" s="382"/>
      <c r="M1495" s="382"/>
    </row>
    <row r="1496" spans="3:13" x14ac:dyDescent="0.3">
      <c r="C1496" s="378">
        <f t="shared" si="23"/>
        <v>1487</v>
      </c>
      <c r="D1496" s="379" t="s">
        <v>5508</v>
      </c>
      <c r="E1496" s="379" t="s">
        <v>5509</v>
      </c>
      <c r="F1496" s="379" t="s">
        <v>862</v>
      </c>
      <c r="G1496" s="379" t="s">
        <v>5510</v>
      </c>
      <c r="H1496" s="379" t="s">
        <v>5511</v>
      </c>
      <c r="I1496" s="379" t="s">
        <v>2336</v>
      </c>
      <c r="J1496" s="379" t="s">
        <v>5512</v>
      </c>
      <c r="K1496" s="380" t="s">
        <v>852</v>
      </c>
      <c r="L1496" s="382"/>
      <c r="M1496" s="382"/>
    </row>
    <row r="1497" spans="3:13" x14ac:dyDescent="0.3">
      <c r="C1497" s="378">
        <f t="shared" si="23"/>
        <v>1488</v>
      </c>
      <c r="D1497" s="379" t="s">
        <v>5513</v>
      </c>
      <c r="E1497" s="379" t="s">
        <v>5169</v>
      </c>
      <c r="F1497" s="379" t="s">
        <v>2155</v>
      </c>
      <c r="G1497" s="379" t="s">
        <v>5514</v>
      </c>
      <c r="H1497" s="379" t="s">
        <v>1531</v>
      </c>
      <c r="I1497" s="379" t="s">
        <v>1382</v>
      </c>
      <c r="J1497" s="379" t="s">
        <v>1532</v>
      </c>
      <c r="K1497" s="380" t="s">
        <v>797</v>
      </c>
      <c r="L1497" s="382"/>
      <c r="M1497" s="382"/>
    </row>
    <row r="1498" spans="3:13" x14ac:dyDescent="0.3">
      <c r="C1498" s="378">
        <f t="shared" si="23"/>
        <v>1489</v>
      </c>
      <c r="D1498" s="379" t="s">
        <v>840</v>
      </c>
      <c r="E1498" s="379" t="s">
        <v>1139</v>
      </c>
      <c r="F1498" s="379" t="s">
        <v>4469</v>
      </c>
      <c r="G1498" s="379" t="s">
        <v>843</v>
      </c>
      <c r="H1498" s="379" t="s">
        <v>794</v>
      </c>
      <c r="I1498" s="379" t="s">
        <v>795</v>
      </c>
      <c r="J1498" s="379" t="s">
        <v>796</v>
      </c>
      <c r="K1498" s="380" t="s">
        <v>809</v>
      </c>
      <c r="L1498" s="382"/>
      <c r="M1498" s="382"/>
    </row>
    <row r="1499" spans="3:13" x14ac:dyDescent="0.3">
      <c r="C1499" s="378">
        <f t="shared" si="23"/>
        <v>1490</v>
      </c>
      <c r="D1499" s="379" t="s">
        <v>2780</v>
      </c>
      <c r="E1499" s="379" t="s">
        <v>5515</v>
      </c>
      <c r="F1499" s="379" t="s">
        <v>1139</v>
      </c>
      <c r="G1499" s="379" t="s">
        <v>2783</v>
      </c>
      <c r="H1499" s="379" t="s">
        <v>2784</v>
      </c>
      <c r="I1499" s="379" t="s">
        <v>2785</v>
      </c>
      <c r="J1499" s="379" t="s">
        <v>2786</v>
      </c>
      <c r="K1499" s="380" t="s">
        <v>797</v>
      </c>
      <c r="L1499" s="382"/>
      <c r="M1499" s="382"/>
    </row>
    <row r="1500" spans="3:13" x14ac:dyDescent="0.3">
      <c r="C1500" s="378">
        <f t="shared" si="23"/>
        <v>1491</v>
      </c>
      <c r="D1500" s="379" t="s">
        <v>5516</v>
      </c>
      <c r="E1500" s="379" t="s">
        <v>5517</v>
      </c>
      <c r="F1500" s="379" t="s">
        <v>5518</v>
      </c>
      <c r="G1500" s="379" t="s">
        <v>5519</v>
      </c>
      <c r="H1500" s="379" t="s">
        <v>5520</v>
      </c>
      <c r="I1500" s="379" t="s">
        <v>795</v>
      </c>
      <c r="J1500" s="379" t="s">
        <v>5521</v>
      </c>
      <c r="K1500" s="380" t="s">
        <v>797</v>
      </c>
      <c r="L1500" s="382"/>
      <c r="M1500" s="382"/>
    </row>
    <row r="1501" spans="3:13" x14ac:dyDescent="0.3">
      <c r="C1501" s="378">
        <f t="shared" si="23"/>
        <v>1492</v>
      </c>
      <c r="D1501" s="379" t="s">
        <v>5516</v>
      </c>
      <c r="E1501" s="379" t="s">
        <v>5522</v>
      </c>
      <c r="F1501" s="379" t="s">
        <v>1394</v>
      </c>
      <c r="G1501" s="379" t="s">
        <v>5519</v>
      </c>
      <c r="H1501" s="379" t="s">
        <v>5520</v>
      </c>
      <c r="I1501" s="379" t="s">
        <v>795</v>
      </c>
      <c r="J1501" s="379" t="s">
        <v>5521</v>
      </c>
      <c r="K1501" s="380" t="s">
        <v>797</v>
      </c>
      <c r="L1501" s="382"/>
      <c r="M1501" s="382"/>
    </row>
    <row r="1502" spans="3:13" x14ac:dyDescent="0.3">
      <c r="C1502" s="378">
        <f t="shared" si="23"/>
        <v>1493</v>
      </c>
      <c r="D1502" s="379" t="s">
        <v>5018</v>
      </c>
      <c r="E1502" s="379" t="s">
        <v>5019</v>
      </c>
      <c r="F1502" s="379" t="s">
        <v>862</v>
      </c>
      <c r="G1502" s="379" t="s">
        <v>5020</v>
      </c>
      <c r="H1502" s="379" t="s">
        <v>2617</v>
      </c>
      <c r="I1502" s="379" t="s">
        <v>795</v>
      </c>
      <c r="J1502" s="379" t="s">
        <v>2618</v>
      </c>
      <c r="K1502" s="380" t="s">
        <v>797</v>
      </c>
      <c r="L1502" s="382"/>
      <c r="M1502" s="382"/>
    </row>
    <row r="1503" spans="3:13" x14ac:dyDescent="0.3">
      <c r="C1503" s="378">
        <f t="shared" si="23"/>
        <v>1494</v>
      </c>
      <c r="D1503" s="379" t="s">
        <v>5523</v>
      </c>
      <c r="E1503" s="379" t="s">
        <v>3418</v>
      </c>
      <c r="F1503" s="379" t="s">
        <v>1163</v>
      </c>
      <c r="G1503" s="379" t="s">
        <v>3419</v>
      </c>
      <c r="H1503" s="379" t="s">
        <v>1734</v>
      </c>
      <c r="I1503" s="379" t="s">
        <v>795</v>
      </c>
      <c r="J1503" s="379" t="s">
        <v>1927</v>
      </c>
      <c r="K1503" s="380" t="s">
        <v>797</v>
      </c>
      <c r="L1503" s="382"/>
      <c r="M1503" s="382"/>
    </row>
    <row r="1504" spans="3:13" x14ac:dyDescent="0.3">
      <c r="C1504" s="378">
        <f t="shared" si="23"/>
        <v>1495</v>
      </c>
      <c r="D1504" s="379" t="s">
        <v>5524</v>
      </c>
      <c r="E1504" s="379" t="s">
        <v>5525</v>
      </c>
      <c r="F1504" s="379" t="s">
        <v>1795</v>
      </c>
      <c r="G1504" s="379" t="s">
        <v>5526</v>
      </c>
      <c r="H1504" s="379" t="s">
        <v>1381</v>
      </c>
      <c r="I1504" s="379" t="s">
        <v>1382</v>
      </c>
      <c r="J1504" s="379" t="s">
        <v>1383</v>
      </c>
      <c r="K1504" s="380" t="s">
        <v>797</v>
      </c>
      <c r="L1504" s="382"/>
      <c r="M1504" s="382"/>
    </row>
    <row r="1505" spans="3:13" x14ac:dyDescent="0.3">
      <c r="C1505" s="378">
        <f t="shared" si="23"/>
        <v>1496</v>
      </c>
      <c r="D1505" s="379" t="s">
        <v>5155</v>
      </c>
      <c r="E1505" s="379" t="s">
        <v>5527</v>
      </c>
      <c r="F1505" s="379" t="s">
        <v>1163</v>
      </c>
      <c r="G1505" s="379" t="s">
        <v>1942</v>
      </c>
      <c r="H1505" s="379" t="s">
        <v>1369</v>
      </c>
      <c r="I1505" s="379" t="s">
        <v>795</v>
      </c>
      <c r="J1505" s="379" t="s">
        <v>1370</v>
      </c>
      <c r="K1505" s="380" t="s">
        <v>797</v>
      </c>
      <c r="L1505" s="382"/>
      <c r="M1505" s="382"/>
    </row>
    <row r="1506" spans="3:13" x14ac:dyDescent="0.3">
      <c r="C1506" s="378">
        <f t="shared" si="23"/>
        <v>1497</v>
      </c>
      <c r="D1506" s="379" t="s">
        <v>5528</v>
      </c>
      <c r="E1506" s="379" t="s">
        <v>5529</v>
      </c>
      <c r="F1506" s="379" t="s">
        <v>1238</v>
      </c>
      <c r="G1506" s="379" t="s">
        <v>5530</v>
      </c>
      <c r="H1506" s="379" t="s">
        <v>5531</v>
      </c>
      <c r="I1506" s="379" t="s">
        <v>1243</v>
      </c>
      <c r="J1506" s="379" t="s">
        <v>5532</v>
      </c>
      <c r="K1506" s="380" t="s">
        <v>797</v>
      </c>
      <c r="L1506" s="382"/>
      <c r="M1506" s="382"/>
    </row>
    <row r="1507" spans="3:13" x14ac:dyDescent="0.3">
      <c r="C1507" s="378">
        <f t="shared" si="23"/>
        <v>1498</v>
      </c>
      <c r="D1507" s="379" t="s">
        <v>2290</v>
      </c>
      <c r="E1507" s="379" t="s">
        <v>4777</v>
      </c>
      <c r="F1507" s="379" t="s">
        <v>792</v>
      </c>
      <c r="G1507" s="379" t="s">
        <v>2292</v>
      </c>
      <c r="H1507" s="379" t="s">
        <v>1419</v>
      </c>
      <c r="I1507" s="379" t="s">
        <v>795</v>
      </c>
      <c r="J1507" s="379" t="s">
        <v>2293</v>
      </c>
      <c r="K1507" s="380" t="s">
        <v>797</v>
      </c>
      <c r="L1507" s="382"/>
      <c r="M1507" s="382"/>
    </row>
    <row r="1508" spans="3:13" x14ac:dyDescent="0.3">
      <c r="C1508" s="378">
        <f t="shared" si="23"/>
        <v>1499</v>
      </c>
      <c r="D1508" s="379" t="s">
        <v>5533</v>
      </c>
      <c r="E1508" s="379" t="s">
        <v>5534</v>
      </c>
      <c r="F1508" s="379" t="s">
        <v>5535</v>
      </c>
      <c r="G1508" s="379" t="s">
        <v>5536</v>
      </c>
      <c r="H1508" s="379" t="s">
        <v>5537</v>
      </c>
      <c r="I1508" s="379" t="s">
        <v>2785</v>
      </c>
      <c r="J1508" s="379" t="s">
        <v>5538</v>
      </c>
      <c r="K1508" s="380" t="s">
        <v>797</v>
      </c>
      <c r="L1508" s="382"/>
      <c r="M1508" s="382"/>
    </row>
    <row r="1509" spans="3:13" x14ac:dyDescent="0.3">
      <c r="C1509" s="378">
        <f t="shared" si="23"/>
        <v>1500</v>
      </c>
      <c r="D1509" s="379" t="s">
        <v>5539</v>
      </c>
      <c r="E1509" s="379" t="s">
        <v>2998</v>
      </c>
      <c r="F1509" s="379" t="s">
        <v>5047</v>
      </c>
      <c r="G1509" s="379" t="s">
        <v>5048</v>
      </c>
      <c r="H1509" s="379" t="s">
        <v>5049</v>
      </c>
      <c r="I1509" s="379" t="s">
        <v>1761</v>
      </c>
      <c r="J1509" s="379" t="s">
        <v>5050</v>
      </c>
      <c r="K1509" s="380" t="s">
        <v>797</v>
      </c>
      <c r="L1509" s="382"/>
      <c r="M1509" s="382"/>
    </row>
    <row r="1510" spans="3:13" x14ac:dyDescent="0.3">
      <c r="C1510" s="378">
        <f t="shared" si="23"/>
        <v>1501</v>
      </c>
      <c r="D1510" s="379" t="s">
        <v>5540</v>
      </c>
      <c r="E1510" s="379" t="s">
        <v>4984</v>
      </c>
      <c r="F1510" s="379" t="s">
        <v>1214</v>
      </c>
      <c r="G1510" s="379" t="s">
        <v>5541</v>
      </c>
      <c r="H1510" s="379" t="s">
        <v>2712</v>
      </c>
      <c r="I1510" s="379" t="s">
        <v>795</v>
      </c>
      <c r="J1510" s="379" t="s">
        <v>2713</v>
      </c>
      <c r="K1510" s="380" t="s">
        <v>809</v>
      </c>
      <c r="L1510" s="382"/>
      <c r="M1510" s="382"/>
    </row>
    <row r="1511" spans="3:13" x14ac:dyDescent="0.3">
      <c r="C1511" s="378">
        <f t="shared" si="23"/>
        <v>1502</v>
      </c>
      <c r="D1511" s="379" t="s">
        <v>2952</v>
      </c>
      <c r="E1511" s="379" t="s">
        <v>5542</v>
      </c>
      <c r="F1511" s="379" t="s">
        <v>1799</v>
      </c>
      <c r="G1511" s="379" t="s">
        <v>2954</v>
      </c>
      <c r="H1511" s="379" t="s">
        <v>2298</v>
      </c>
      <c r="I1511" s="379" t="s">
        <v>795</v>
      </c>
      <c r="J1511" s="379" t="s">
        <v>2299</v>
      </c>
      <c r="K1511" s="380" t="s">
        <v>797</v>
      </c>
      <c r="L1511" s="382"/>
      <c r="M1511" s="382"/>
    </row>
    <row r="1512" spans="3:13" x14ac:dyDescent="0.3">
      <c r="C1512" s="378">
        <f t="shared" si="23"/>
        <v>1503</v>
      </c>
      <c r="D1512" s="379" t="s">
        <v>5543</v>
      </c>
      <c r="E1512" s="379" t="s">
        <v>3772</v>
      </c>
      <c r="F1512" s="379" t="s">
        <v>3457</v>
      </c>
      <c r="G1512" s="379" t="s">
        <v>5544</v>
      </c>
      <c r="H1512" s="379" t="s">
        <v>3992</v>
      </c>
      <c r="I1512" s="379" t="s">
        <v>795</v>
      </c>
      <c r="J1512" s="379" t="s">
        <v>3993</v>
      </c>
      <c r="K1512" s="380" t="s">
        <v>797</v>
      </c>
      <c r="L1512" s="382"/>
      <c r="M1512" s="382"/>
    </row>
    <row r="1513" spans="3:13" x14ac:dyDescent="0.3">
      <c r="C1513" s="378">
        <f t="shared" si="23"/>
        <v>1504</v>
      </c>
      <c r="D1513" s="379" t="s">
        <v>5545</v>
      </c>
      <c r="E1513" s="379" t="s">
        <v>5546</v>
      </c>
      <c r="F1513" s="379" t="s">
        <v>792</v>
      </c>
      <c r="G1513" s="379" t="s">
        <v>5547</v>
      </c>
      <c r="H1513" s="379" t="s">
        <v>3232</v>
      </c>
      <c r="I1513" s="379" t="s">
        <v>1819</v>
      </c>
      <c r="J1513" s="379" t="s">
        <v>3261</v>
      </c>
      <c r="K1513" s="380" t="s">
        <v>824</v>
      </c>
      <c r="L1513" s="382"/>
      <c r="M1513" s="382"/>
    </row>
    <row r="1514" spans="3:13" x14ac:dyDescent="0.3">
      <c r="C1514" s="378">
        <f t="shared" si="23"/>
        <v>1505</v>
      </c>
      <c r="D1514" s="379" t="s">
        <v>5548</v>
      </c>
      <c r="E1514" s="379" t="s">
        <v>5549</v>
      </c>
      <c r="F1514" s="379" t="s">
        <v>1563</v>
      </c>
      <c r="G1514" s="379" t="s">
        <v>5550</v>
      </c>
      <c r="H1514" s="379" t="s">
        <v>5551</v>
      </c>
      <c r="I1514" s="379" t="s">
        <v>1761</v>
      </c>
      <c r="J1514" s="379" t="s">
        <v>5552</v>
      </c>
      <c r="K1514" s="380" t="s">
        <v>797</v>
      </c>
      <c r="L1514" s="382"/>
      <c r="M1514" s="382"/>
    </row>
    <row r="1515" spans="3:13" x14ac:dyDescent="0.3">
      <c r="C1515" s="378">
        <f t="shared" si="23"/>
        <v>1506</v>
      </c>
      <c r="D1515" s="379" t="s">
        <v>4918</v>
      </c>
      <c r="E1515" s="379" t="s">
        <v>5553</v>
      </c>
      <c r="F1515" s="379" t="s">
        <v>5554</v>
      </c>
      <c r="G1515" s="379" t="s">
        <v>4920</v>
      </c>
      <c r="H1515" s="379" t="s">
        <v>4921</v>
      </c>
      <c r="I1515" s="379" t="s">
        <v>1243</v>
      </c>
      <c r="J1515" s="379" t="s">
        <v>4922</v>
      </c>
      <c r="K1515" s="380" t="s">
        <v>797</v>
      </c>
      <c r="L1515" s="382"/>
      <c r="M1515" s="382"/>
    </row>
    <row r="1516" spans="3:13" x14ac:dyDescent="0.3">
      <c r="C1516" s="378">
        <f t="shared" si="23"/>
        <v>1507</v>
      </c>
      <c r="D1516" s="379" t="s">
        <v>5555</v>
      </c>
      <c r="E1516" s="379" t="s">
        <v>5556</v>
      </c>
      <c r="F1516" s="379" t="s">
        <v>858</v>
      </c>
      <c r="G1516" s="379" t="s">
        <v>5557</v>
      </c>
      <c r="H1516" s="379" t="s">
        <v>2433</v>
      </c>
      <c r="I1516" s="379" t="s">
        <v>1819</v>
      </c>
      <c r="J1516" s="379" t="s">
        <v>2434</v>
      </c>
      <c r="K1516" s="380" t="s">
        <v>908</v>
      </c>
      <c r="L1516" s="382"/>
      <c r="M1516" s="382"/>
    </row>
    <row r="1517" spans="3:13" x14ac:dyDescent="0.3">
      <c r="C1517" s="378">
        <f t="shared" si="23"/>
        <v>1508</v>
      </c>
      <c r="D1517" s="379" t="s">
        <v>5558</v>
      </c>
      <c r="E1517" s="379" t="s">
        <v>5559</v>
      </c>
      <c r="F1517" s="379" t="s">
        <v>5560</v>
      </c>
      <c r="G1517" s="379" t="s">
        <v>5561</v>
      </c>
      <c r="H1517" s="379" t="s">
        <v>1812</v>
      </c>
      <c r="I1517" s="379" t="s">
        <v>1243</v>
      </c>
      <c r="J1517" s="379" t="s">
        <v>4460</v>
      </c>
      <c r="K1517" s="380" t="s">
        <v>797</v>
      </c>
      <c r="L1517" s="382"/>
      <c r="M1517" s="382"/>
    </row>
    <row r="1518" spans="3:13" x14ac:dyDescent="0.3">
      <c r="C1518" s="378">
        <f t="shared" si="23"/>
        <v>1509</v>
      </c>
      <c r="D1518" s="379" t="s">
        <v>5562</v>
      </c>
      <c r="E1518" s="379" t="s">
        <v>5563</v>
      </c>
      <c r="F1518" s="379" t="s">
        <v>858</v>
      </c>
      <c r="G1518" s="379" t="s">
        <v>5564</v>
      </c>
      <c r="H1518" s="379" t="s">
        <v>2950</v>
      </c>
      <c r="I1518" s="379" t="s">
        <v>1243</v>
      </c>
      <c r="J1518" s="379" t="s">
        <v>5565</v>
      </c>
      <c r="K1518" s="380" t="s">
        <v>797</v>
      </c>
      <c r="L1518" s="382"/>
      <c r="M1518" s="382"/>
    </row>
    <row r="1519" spans="3:13" x14ac:dyDescent="0.3">
      <c r="C1519" s="378">
        <f t="shared" si="23"/>
        <v>1510</v>
      </c>
      <c r="D1519" s="379" t="s">
        <v>4648</v>
      </c>
      <c r="E1519" s="379" t="s">
        <v>5566</v>
      </c>
      <c r="F1519" s="379" t="s">
        <v>5567</v>
      </c>
      <c r="G1519" s="379" t="s">
        <v>4650</v>
      </c>
      <c r="H1519" s="379" t="s">
        <v>4651</v>
      </c>
      <c r="I1519" s="379" t="s">
        <v>2485</v>
      </c>
      <c r="J1519" s="379" t="s">
        <v>4652</v>
      </c>
      <c r="K1519" s="380" t="s">
        <v>797</v>
      </c>
      <c r="L1519" s="382"/>
      <c r="M1519" s="382"/>
    </row>
    <row r="1520" spans="3:13" x14ac:dyDescent="0.3">
      <c r="C1520" s="378">
        <f t="shared" si="23"/>
        <v>1511</v>
      </c>
      <c r="D1520" s="379" t="s">
        <v>5568</v>
      </c>
      <c r="E1520" s="379" t="s">
        <v>5569</v>
      </c>
      <c r="F1520" s="379" t="s">
        <v>5570</v>
      </c>
      <c r="G1520" s="379" t="s">
        <v>5571</v>
      </c>
      <c r="H1520" s="379" t="s">
        <v>5572</v>
      </c>
      <c r="I1520" s="379" t="s">
        <v>1761</v>
      </c>
      <c r="J1520" s="379" t="s">
        <v>5573</v>
      </c>
      <c r="K1520" s="380" t="s">
        <v>797</v>
      </c>
      <c r="L1520" s="382"/>
      <c r="M1520" s="382"/>
    </row>
    <row r="1521" spans="3:13" x14ac:dyDescent="0.3">
      <c r="C1521" s="378">
        <f t="shared" si="23"/>
        <v>1512</v>
      </c>
      <c r="D1521" s="379" t="s">
        <v>5574</v>
      </c>
      <c r="E1521" s="379" t="s">
        <v>5575</v>
      </c>
      <c r="F1521" s="379" t="s">
        <v>792</v>
      </c>
      <c r="G1521" s="379" t="s">
        <v>5576</v>
      </c>
      <c r="H1521" s="379" t="s">
        <v>5577</v>
      </c>
      <c r="I1521" s="379" t="s">
        <v>1776</v>
      </c>
      <c r="J1521" s="379" t="s">
        <v>5578</v>
      </c>
      <c r="K1521" s="380" t="s">
        <v>797</v>
      </c>
      <c r="L1521" s="382"/>
      <c r="M1521" s="382"/>
    </row>
    <row r="1522" spans="3:13" x14ac:dyDescent="0.3">
      <c r="C1522" s="378">
        <f t="shared" si="23"/>
        <v>1513</v>
      </c>
      <c r="D1522" s="379" t="s">
        <v>5579</v>
      </c>
      <c r="E1522" s="379" t="s">
        <v>5580</v>
      </c>
      <c r="F1522" s="379" t="s">
        <v>1304</v>
      </c>
      <c r="G1522" s="379" t="s">
        <v>5581</v>
      </c>
      <c r="H1522" s="379" t="s">
        <v>5582</v>
      </c>
      <c r="I1522" s="379" t="s">
        <v>1819</v>
      </c>
      <c r="J1522" s="379" t="s">
        <v>5583</v>
      </c>
      <c r="K1522" s="380" t="s">
        <v>908</v>
      </c>
      <c r="L1522" s="382"/>
      <c r="M1522" s="382"/>
    </row>
    <row r="1523" spans="3:13" x14ac:dyDescent="0.3">
      <c r="C1523" s="378">
        <f t="shared" si="23"/>
        <v>1514</v>
      </c>
      <c r="D1523" s="379" t="s">
        <v>2137</v>
      </c>
      <c r="E1523" s="379" t="s">
        <v>5400</v>
      </c>
      <c r="F1523" s="379" t="s">
        <v>5401</v>
      </c>
      <c r="G1523" s="379" t="s">
        <v>3796</v>
      </c>
      <c r="H1523" s="379" t="s">
        <v>3797</v>
      </c>
      <c r="I1523" s="379" t="s">
        <v>1243</v>
      </c>
      <c r="J1523" s="379" t="s">
        <v>3798</v>
      </c>
      <c r="K1523" s="380" t="s">
        <v>797</v>
      </c>
      <c r="L1523" s="382"/>
      <c r="M1523" s="382"/>
    </row>
    <row r="1524" spans="3:13" x14ac:dyDescent="0.3">
      <c r="C1524" s="378">
        <f t="shared" si="23"/>
        <v>1515</v>
      </c>
      <c r="D1524" s="379" t="s">
        <v>5584</v>
      </c>
      <c r="E1524" s="379" t="s">
        <v>5585</v>
      </c>
      <c r="F1524" s="379" t="s">
        <v>805</v>
      </c>
      <c r="G1524" s="379" t="s">
        <v>5586</v>
      </c>
      <c r="H1524" s="379" t="s">
        <v>5587</v>
      </c>
      <c r="I1524" s="379" t="s">
        <v>1243</v>
      </c>
      <c r="J1524" s="379" t="s">
        <v>5588</v>
      </c>
      <c r="K1524" s="380" t="s">
        <v>797</v>
      </c>
      <c r="L1524" s="382"/>
      <c r="M1524" s="382"/>
    </row>
    <row r="1525" spans="3:13" x14ac:dyDescent="0.3">
      <c r="C1525" s="378">
        <f t="shared" si="23"/>
        <v>1516</v>
      </c>
      <c r="D1525" s="379" t="s">
        <v>5589</v>
      </c>
      <c r="E1525" s="379" t="s">
        <v>3931</v>
      </c>
      <c r="F1525" s="379" t="s">
        <v>805</v>
      </c>
      <c r="G1525" s="379" t="s">
        <v>5590</v>
      </c>
      <c r="H1525" s="379" t="s">
        <v>1806</v>
      </c>
      <c r="I1525" s="379" t="s">
        <v>1243</v>
      </c>
      <c r="J1525" s="379" t="s">
        <v>1807</v>
      </c>
      <c r="K1525" s="380" t="s">
        <v>797</v>
      </c>
      <c r="L1525" s="382"/>
      <c r="M1525" s="382"/>
    </row>
    <row r="1526" spans="3:13" x14ac:dyDescent="0.3">
      <c r="C1526" s="378">
        <f t="shared" si="23"/>
        <v>1517</v>
      </c>
      <c r="D1526" s="379" t="s">
        <v>5591</v>
      </c>
      <c r="E1526" s="379" t="s">
        <v>5169</v>
      </c>
      <c r="F1526" s="379" t="s">
        <v>805</v>
      </c>
      <c r="G1526" s="379" t="s">
        <v>5592</v>
      </c>
      <c r="H1526" s="379" t="s">
        <v>5593</v>
      </c>
      <c r="I1526" s="379" t="s">
        <v>1819</v>
      </c>
      <c r="J1526" s="379" t="s">
        <v>5594</v>
      </c>
      <c r="K1526" s="380" t="s">
        <v>797</v>
      </c>
      <c r="L1526" s="382"/>
      <c r="M1526" s="382"/>
    </row>
    <row r="1527" spans="3:13" x14ac:dyDescent="0.3">
      <c r="C1527" s="378">
        <f t="shared" si="23"/>
        <v>1518</v>
      </c>
      <c r="D1527" s="379" t="s">
        <v>3037</v>
      </c>
      <c r="E1527" s="379" t="s">
        <v>4987</v>
      </c>
      <c r="F1527" s="379" t="s">
        <v>1390</v>
      </c>
      <c r="G1527" s="379" t="s">
        <v>3374</v>
      </c>
      <c r="H1527" s="379" t="s">
        <v>1806</v>
      </c>
      <c r="I1527" s="379" t="s">
        <v>1243</v>
      </c>
      <c r="J1527" s="379" t="s">
        <v>1807</v>
      </c>
      <c r="K1527" s="380" t="s">
        <v>797</v>
      </c>
      <c r="L1527" s="382"/>
      <c r="M1527" s="382"/>
    </row>
    <row r="1528" spans="3:13" x14ac:dyDescent="0.3">
      <c r="C1528" s="378">
        <f t="shared" si="23"/>
        <v>1519</v>
      </c>
      <c r="D1528" s="379" t="s">
        <v>2421</v>
      </c>
      <c r="E1528" s="379" t="s">
        <v>2375</v>
      </c>
      <c r="F1528" s="379" t="s">
        <v>816</v>
      </c>
      <c r="G1528" s="379" t="s">
        <v>2424</v>
      </c>
      <c r="H1528" s="379" t="s">
        <v>1806</v>
      </c>
      <c r="I1528" s="379" t="s">
        <v>1243</v>
      </c>
      <c r="J1528" s="379" t="s">
        <v>1807</v>
      </c>
      <c r="K1528" s="380" t="s">
        <v>797</v>
      </c>
      <c r="L1528" s="382"/>
      <c r="M1528" s="382"/>
    </row>
    <row r="1529" spans="3:13" x14ac:dyDescent="0.3">
      <c r="C1529" s="378">
        <f t="shared" si="23"/>
        <v>1520</v>
      </c>
      <c r="D1529" s="379" t="s">
        <v>1808</v>
      </c>
      <c r="E1529" s="379" t="s">
        <v>5595</v>
      </c>
      <c r="F1529" s="379" t="s">
        <v>5596</v>
      </c>
      <c r="G1529" s="379" t="s">
        <v>1811</v>
      </c>
      <c r="H1529" s="379" t="s">
        <v>1812</v>
      </c>
      <c r="I1529" s="379" t="s">
        <v>1243</v>
      </c>
      <c r="J1529" s="379" t="s">
        <v>1813</v>
      </c>
      <c r="K1529" s="380" t="s">
        <v>797</v>
      </c>
      <c r="L1529" s="382"/>
      <c r="M1529" s="382"/>
    </row>
    <row r="1530" spans="3:13" x14ac:dyDescent="0.3">
      <c r="C1530" s="378">
        <f t="shared" si="23"/>
        <v>1521</v>
      </c>
      <c r="D1530" s="379" t="s">
        <v>5597</v>
      </c>
      <c r="E1530" s="379" t="s">
        <v>5598</v>
      </c>
      <c r="F1530" s="379" t="s">
        <v>1710</v>
      </c>
      <c r="G1530" s="379" t="s">
        <v>5599</v>
      </c>
      <c r="H1530" s="379" t="s">
        <v>3082</v>
      </c>
      <c r="I1530" s="379" t="s">
        <v>1382</v>
      </c>
      <c r="J1530" s="379" t="s">
        <v>5600</v>
      </c>
      <c r="K1530" s="380" t="s">
        <v>852</v>
      </c>
      <c r="L1530" s="382"/>
      <c r="M1530" s="382"/>
    </row>
    <row r="1531" spans="3:13" x14ac:dyDescent="0.3">
      <c r="C1531" s="378">
        <f t="shared" si="23"/>
        <v>1522</v>
      </c>
      <c r="D1531" s="379" t="s">
        <v>2897</v>
      </c>
      <c r="E1531" s="379" t="s">
        <v>5601</v>
      </c>
      <c r="F1531" s="379" t="s">
        <v>2032</v>
      </c>
      <c r="G1531" s="379" t="s">
        <v>2899</v>
      </c>
      <c r="H1531" s="379" t="s">
        <v>2900</v>
      </c>
      <c r="I1531" s="379" t="s">
        <v>2485</v>
      </c>
      <c r="J1531" s="379" t="s">
        <v>2901</v>
      </c>
      <c r="K1531" s="380" t="s">
        <v>797</v>
      </c>
      <c r="L1531" s="382"/>
      <c r="M1531" s="382"/>
    </row>
    <row r="1532" spans="3:13" x14ac:dyDescent="0.3">
      <c r="C1532" s="378">
        <f t="shared" si="23"/>
        <v>1523</v>
      </c>
      <c r="D1532" s="379" t="s">
        <v>5602</v>
      </c>
      <c r="E1532" s="379" t="s">
        <v>5603</v>
      </c>
      <c r="F1532" s="379" t="s">
        <v>792</v>
      </c>
      <c r="G1532" s="379" t="s">
        <v>5604</v>
      </c>
      <c r="H1532" s="379" t="s">
        <v>5537</v>
      </c>
      <c r="I1532" s="379" t="s">
        <v>2785</v>
      </c>
      <c r="J1532" s="379" t="s">
        <v>5605</v>
      </c>
      <c r="K1532" s="380" t="s">
        <v>797</v>
      </c>
      <c r="L1532" s="382"/>
      <c r="M1532" s="382"/>
    </row>
    <row r="1533" spans="3:13" x14ac:dyDescent="0.3">
      <c r="C1533" s="378">
        <f t="shared" si="23"/>
        <v>1524</v>
      </c>
      <c r="D1533" s="379" t="s">
        <v>1917</v>
      </c>
      <c r="E1533" s="379" t="s">
        <v>2669</v>
      </c>
      <c r="F1533" s="379" t="s">
        <v>1304</v>
      </c>
      <c r="G1533" s="379" t="s">
        <v>1919</v>
      </c>
      <c r="H1533" s="379" t="s">
        <v>1399</v>
      </c>
      <c r="I1533" s="379" t="s">
        <v>1243</v>
      </c>
      <c r="J1533" s="379" t="s">
        <v>1400</v>
      </c>
      <c r="K1533" s="380" t="s">
        <v>824</v>
      </c>
      <c r="L1533" s="382"/>
      <c r="M1533" s="382"/>
    </row>
    <row r="1534" spans="3:13" x14ac:dyDescent="0.3">
      <c r="C1534" s="378">
        <f t="shared" si="23"/>
        <v>1525</v>
      </c>
      <c r="D1534" s="379" t="s">
        <v>3521</v>
      </c>
      <c r="E1534" s="379" t="s">
        <v>2853</v>
      </c>
      <c r="F1534" s="379" t="s">
        <v>836</v>
      </c>
      <c r="G1534" s="379" t="s">
        <v>3522</v>
      </c>
      <c r="H1534" s="379" t="s">
        <v>3523</v>
      </c>
      <c r="I1534" s="379" t="s">
        <v>1819</v>
      </c>
      <c r="J1534" s="379" t="s">
        <v>3524</v>
      </c>
      <c r="K1534" s="380" t="s">
        <v>797</v>
      </c>
      <c r="L1534" s="382"/>
      <c r="M1534" s="382"/>
    </row>
    <row r="1535" spans="3:13" x14ac:dyDescent="0.3">
      <c r="C1535" s="378">
        <f t="shared" si="23"/>
        <v>1526</v>
      </c>
      <c r="D1535" s="379" t="s">
        <v>5606</v>
      </c>
      <c r="E1535" s="379" t="s">
        <v>5607</v>
      </c>
      <c r="F1535" s="379" t="s">
        <v>5608</v>
      </c>
      <c r="G1535" s="379" t="s">
        <v>5609</v>
      </c>
      <c r="H1535" s="379" t="s">
        <v>5610</v>
      </c>
      <c r="I1535" s="379" t="s">
        <v>5611</v>
      </c>
      <c r="J1535" s="379" t="s">
        <v>5612</v>
      </c>
      <c r="K1535" s="380" t="s">
        <v>797</v>
      </c>
      <c r="L1535" s="382"/>
      <c r="M1535" s="382"/>
    </row>
    <row r="1536" spans="3:13" x14ac:dyDescent="0.3">
      <c r="C1536" s="378">
        <f t="shared" si="23"/>
        <v>1527</v>
      </c>
      <c r="D1536" s="379" t="s">
        <v>5446</v>
      </c>
      <c r="E1536" s="379" t="s">
        <v>5447</v>
      </c>
      <c r="F1536" s="379" t="s">
        <v>5448</v>
      </c>
      <c r="G1536" s="379" t="s">
        <v>5449</v>
      </c>
      <c r="H1536" s="379" t="s">
        <v>4287</v>
      </c>
      <c r="I1536" s="379" t="s">
        <v>1243</v>
      </c>
      <c r="J1536" s="379" t="s">
        <v>4288</v>
      </c>
      <c r="K1536" s="380" t="s">
        <v>797</v>
      </c>
      <c r="L1536" s="382"/>
      <c r="M1536" s="382"/>
    </row>
    <row r="1537" spans="3:13" x14ac:dyDescent="0.3">
      <c r="C1537" s="378">
        <f t="shared" si="23"/>
        <v>1528</v>
      </c>
      <c r="D1537" s="379" t="s">
        <v>5100</v>
      </c>
      <c r="E1537" s="379" t="s">
        <v>3755</v>
      </c>
      <c r="F1537" s="379" t="s">
        <v>5613</v>
      </c>
      <c r="G1537" s="379" t="s">
        <v>5102</v>
      </c>
      <c r="H1537" s="379" t="s">
        <v>5103</v>
      </c>
      <c r="I1537" s="379" t="s">
        <v>1819</v>
      </c>
      <c r="J1537" s="379" t="s">
        <v>5104</v>
      </c>
      <c r="K1537" s="380" t="s">
        <v>797</v>
      </c>
      <c r="L1537" s="382"/>
      <c r="M1537" s="382"/>
    </row>
    <row r="1538" spans="3:13" x14ac:dyDescent="0.3">
      <c r="C1538" s="378">
        <f t="shared" si="23"/>
        <v>1529</v>
      </c>
      <c r="D1538" s="379" t="s">
        <v>5100</v>
      </c>
      <c r="E1538" s="379" t="s">
        <v>5614</v>
      </c>
      <c r="F1538" s="379" t="s">
        <v>2343</v>
      </c>
      <c r="G1538" s="379" t="s">
        <v>5102</v>
      </c>
      <c r="H1538" s="379" t="s">
        <v>5103</v>
      </c>
      <c r="I1538" s="379" t="s">
        <v>1819</v>
      </c>
      <c r="J1538" s="379" t="s">
        <v>5104</v>
      </c>
      <c r="K1538" s="380" t="s">
        <v>797</v>
      </c>
      <c r="L1538" s="382"/>
      <c r="M1538" s="382"/>
    </row>
    <row r="1539" spans="3:13" x14ac:dyDescent="0.3">
      <c r="C1539" s="378">
        <f t="shared" si="23"/>
        <v>1530</v>
      </c>
      <c r="D1539" s="379" t="s">
        <v>1430</v>
      </c>
      <c r="E1539" s="379" t="s">
        <v>4844</v>
      </c>
      <c r="F1539" s="379" t="s">
        <v>4845</v>
      </c>
      <c r="G1539" s="379" t="s">
        <v>1433</v>
      </c>
      <c r="H1539" s="379" t="s">
        <v>1115</v>
      </c>
      <c r="I1539" s="379" t="s">
        <v>795</v>
      </c>
      <c r="J1539" s="379" t="s">
        <v>1116</v>
      </c>
      <c r="K1539" s="380" t="s">
        <v>797</v>
      </c>
      <c r="L1539" s="382"/>
      <c r="M1539" s="382"/>
    </row>
    <row r="1540" spans="3:13" x14ac:dyDescent="0.3">
      <c r="C1540" s="378">
        <f t="shared" si="23"/>
        <v>1531</v>
      </c>
      <c r="D1540" s="379" t="s">
        <v>5615</v>
      </c>
      <c r="E1540" s="379" t="s">
        <v>4971</v>
      </c>
      <c r="F1540" s="379" t="s">
        <v>858</v>
      </c>
      <c r="G1540" s="379" t="s">
        <v>5616</v>
      </c>
      <c r="H1540" s="379" t="s">
        <v>3663</v>
      </c>
      <c r="I1540" s="379" t="s">
        <v>1243</v>
      </c>
      <c r="J1540" s="379" t="s">
        <v>3664</v>
      </c>
      <c r="K1540" s="380" t="s">
        <v>824</v>
      </c>
      <c r="L1540" s="382"/>
      <c r="M1540" s="382"/>
    </row>
    <row r="1541" spans="3:13" x14ac:dyDescent="0.3">
      <c r="C1541" s="378">
        <f t="shared" si="23"/>
        <v>1532</v>
      </c>
      <c r="D1541" s="379" t="s">
        <v>5617</v>
      </c>
      <c r="E1541" s="379" t="s">
        <v>5618</v>
      </c>
      <c r="F1541" s="379" t="s">
        <v>5619</v>
      </c>
      <c r="G1541" s="379" t="s">
        <v>5620</v>
      </c>
      <c r="H1541" s="379" t="s">
        <v>1115</v>
      </c>
      <c r="I1541" s="379" t="s">
        <v>795</v>
      </c>
      <c r="J1541" s="379" t="s">
        <v>1116</v>
      </c>
      <c r="K1541" s="380" t="s">
        <v>797</v>
      </c>
      <c r="L1541" s="382"/>
      <c r="M1541" s="382"/>
    </row>
    <row r="1542" spans="3:13" x14ac:dyDescent="0.3">
      <c r="C1542" s="378">
        <f t="shared" si="23"/>
        <v>1533</v>
      </c>
      <c r="D1542" s="379" t="s">
        <v>2077</v>
      </c>
      <c r="E1542" s="379" t="s">
        <v>2078</v>
      </c>
      <c r="F1542" s="379" t="s">
        <v>990</v>
      </c>
      <c r="G1542" s="379" t="s">
        <v>2079</v>
      </c>
      <c r="H1542" s="379" t="s">
        <v>1438</v>
      </c>
      <c r="I1542" s="379" t="s">
        <v>795</v>
      </c>
      <c r="J1542" s="379" t="s">
        <v>1439</v>
      </c>
      <c r="K1542" s="380" t="s">
        <v>797</v>
      </c>
      <c r="L1542" s="382"/>
      <c r="M1542" s="382"/>
    </row>
    <row r="1543" spans="3:13" x14ac:dyDescent="0.3">
      <c r="C1543" s="378">
        <f t="shared" si="23"/>
        <v>1534</v>
      </c>
      <c r="D1543" s="379" t="s">
        <v>5621</v>
      </c>
      <c r="E1543" s="379" t="s">
        <v>2717</v>
      </c>
      <c r="F1543" s="379" t="s">
        <v>4948</v>
      </c>
      <c r="G1543" s="379" t="s">
        <v>4949</v>
      </c>
      <c r="H1543" s="379" t="s">
        <v>1458</v>
      </c>
      <c r="I1543" s="379" t="s">
        <v>795</v>
      </c>
      <c r="J1543" s="379" t="s">
        <v>1459</v>
      </c>
      <c r="K1543" s="380" t="s">
        <v>797</v>
      </c>
      <c r="L1543" s="382"/>
      <c r="M1543" s="382"/>
    </row>
    <row r="1544" spans="3:13" x14ac:dyDescent="0.3">
      <c r="C1544" s="378">
        <f t="shared" si="23"/>
        <v>1535</v>
      </c>
      <c r="D1544" s="379" t="s">
        <v>5622</v>
      </c>
      <c r="E1544" s="379" t="s">
        <v>5623</v>
      </c>
      <c r="F1544" s="379" t="s">
        <v>5624</v>
      </c>
      <c r="G1544" s="379" t="s">
        <v>5625</v>
      </c>
      <c r="H1544" s="379" t="s">
        <v>1419</v>
      </c>
      <c r="I1544" s="379" t="s">
        <v>795</v>
      </c>
      <c r="J1544" s="379" t="s">
        <v>4979</v>
      </c>
      <c r="K1544" s="380" t="s">
        <v>797</v>
      </c>
      <c r="L1544" s="382"/>
      <c r="M1544" s="382"/>
    </row>
    <row r="1545" spans="3:13" x14ac:dyDescent="0.3">
      <c r="C1545" s="378">
        <f t="shared" si="23"/>
        <v>1536</v>
      </c>
      <c r="D1545" s="379" t="s">
        <v>3534</v>
      </c>
      <c r="E1545" s="379" t="s">
        <v>3535</v>
      </c>
      <c r="F1545" s="379" t="s">
        <v>1367</v>
      </c>
      <c r="G1545" s="379" t="s">
        <v>3536</v>
      </c>
      <c r="H1545" s="379" t="s">
        <v>3537</v>
      </c>
      <c r="I1545" s="379" t="s">
        <v>2661</v>
      </c>
      <c r="J1545" s="379" t="s">
        <v>3538</v>
      </c>
      <c r="K1545" s="380" t="s">
        <v>824</v>
      </c>
      <c r="L1545" s="382"/>
      <c r="M1545" s="382"/>
    </row>
    <row r="1546" spans="3:13" x14ac:dyDescent="0.3">
      <c r="C1546" s="378">
        <f t="shared" si="23"/>
        <v>1537</v>
      </c>
      <c r="D1546" s="379" t="s">
        <v>4270</v>
      </c>
      <c r="E1546" s="379" t="s">
        <v>5626</v>
      </c>
      <c r="F1546" s="379" t="s">
        <v>1363</v>
      </c>
      <c r="G1546" s="379" t="s">
        <v>4272</v>
      </c>
      <c r="H1546" s="379" t="s">
        <v>4273</v>
      </c>
      <c r="I1546" s="379" t="s">
        <v>1243</v>
      </c>
      <c r="J1546" s="379" t="s">
        <v>4274</v>
      </c>
      <c r="K1546" s="380" t="s">
        <v>797</v>
      </c>
      <c r="L1546" s="382"/>
      <c r="M1546" s="382"/>
    </row>
    <row r="1547" spans="3:13" x14ac:dyDescent="0.3">
      <c r="C1547" s="378">
        <f t="shared" si="23"/>
        <v>1538</v>
      </c>
      <c r="D1547" s="379" t="s">
        <v>5627</v>
      </c>
      <c r="E1547" s="379" t="s">
        <v>5628</v>
      </c>
      <c r="F1547" s="379" t="s">
        <v>858</v>
      </c>
      <c r="G1547" s="379" t="s">
        <v>5629</v>
      </c>
      <c r="H1547" s="379" t="s">
        <v>2306</v>
      </c>
      <c r="I1547" s="379" t="s">
        <v>1761</v>
      </c>
      <c r="J1547" s="379" t="s">
        <v>2307</v>
      </c>
      <c r="K1547" s="380" t="s">
        <v>824</v>
      </c>
      <c r="L1547" s="382"/>
      <c r="M1547" s="382"/>
    </row>
    <row r="1548" spans="3:13" x14ac:dyDescent="0.3">
      <c r="C1548" s="378">
        <f t="shared" ref="C1548:C1611" si="24">C1547+1</f>
        <v>1539</v>
      </c>
      <c r="D1548" s="379" t="s">
        <v>5630</v>
      </c>
      <c r="E1548" s="379" t="s">
        <v>5631</v>
      </c>
      <c r="F1548" s="379" t="s">
        <v>1146</v>
      </c>
      <c r="G1548" s="379" t="s">
        <v>5632</v>
      </c>
      <c r="H1548" s="379" t="s">
        <v>3120</v>
      </c>
      <c r="I1548" s="379" t="s">
        <v>3121</v>
      </c>
      <c r="J1548" s="379" t="s">
        <v>5633</v>
      </c>
      <c r="K1548" s="380" t="s">
        <v>809</v>
      </c>
      <c r="L1548" s="382"/>
      <c r="M1548" s="382"/>
    </row>
    <row r="1549" spans="3:13" x14ac:dyDescent="0.3">
      <c r="C1549" s="378">
        <f t="shared" si="24"/>
        <v>1540</v>
      </c>
      <c r="D1549" s="379" t="s">
        <v>5634</v>
      </c>
      <c r="E1549" s="379" t="s">
        <v>5635</v>
      </c>
      <c r="F1549" s="379" t="s">
        <v>5636</v>
      </c>
      <c r="G1549" s="379" t="s">
        <v>2470</v>
      </c>
      <c r="H1549" s="379" t="s">
        <v>2471</v>
      </c>
      <c r="I1549" s="379" t="s">
        <v>795</v>
      </c>
      <c r="J1549" s="379" t="s">
        <v>2472</v>
      </c>
      <c r="K1549" s="380" t="s">
        <v>908</v>
      </c>
      <c r="L1549" s="382"/>
      <c r="M1549" s="382"/>
    </row>
    <row r="1550" spans="3:13" x14ac:dyDescent="0.3">
      <c r="C1550" s="378">
        <f t="shared" si="24"/>
        <v>1541</v>
      </c>
      <c r="D1550" s="379" t="s">
        <v>5637</v>
      </c>
      <c r="E1550" s="379" t="s">
        <v>2678</v>
      </c>
      <c r="F1550" s="379" t="s">
        <v>792</v>
      </c>
      <c r="G1550" s="379" t="s">
        <v>5638</v>
      </c>
      <c r="H1550" s="379" t="s">
        <v>5639</v>
      </c>
      <c r="I1550" s="379" t="s">
        <v>1382</v>
      </c>
      <c r="J1550" s="379" t="s">
        <v>5640</v>
      </c>
      <c r="K1550" s="380" t="s">
        <v>797</v>
      </c>
      <c r="L1550" s="382"/>
      <c r="M1550" s="382"/>
    </row>
    <row r="1551" spans="3:13" x14ac:dyDescent="0.3">
      <c r="C1551" s="378">
        <f t="shared" si="24"/>
        <v>1542</v>
      </c>
      <c r="D1551" s="379" t="s">
        <v>5641</v>
      </c>
      <c r="E1551" s="379" t="s">
        <v>2336</v>
      </c>
      <c r="F1551" s="379" t="s">
        <v>5642</v>
      </c>
      <c r="G1551" s="379" t="s">
        <v>5643</v>
      </c>
      <c r="H1551" s="379" t="s">
        <v>5644</v>
      </c>
      <c r="I1551" s="379" t="s">
        <v>2759</v>
      </c>
      <c r="J1551" s="379" t="s">
        <v>5645</v>
      </c>
      <c r="K1551" s="380" t="s">
        <v>797</v>
      </c>
      <c r="L1551" s="382"/>
      <c r="M1551" s="382"/>
    </row>
    <row r="1552" spans="3:13" x14ac:dyDescent="0.3">
      <c r="C1552" s="378">
        <f t="shared" si="24"/>
        <v>1543</v>
      </c>
      <c r="D1552" s="379" t="s">
        <v>5646</v>
      </c>
      <c r="E1552" s="379" t="s">
        <v>1331</v>
      </c>
      <c r="F1552" s="379" t="s">
        <v>4220</v>
      </c>
      <c r="G1552" s="379" t="s">
        <v>5647</v>
      </c>
      <c r="H1552" s="379" t="s">
        <v>5648</v>
      </c>
      <c r="I1552" s="379" t="s">
        <v>5649</v>
      </c>
      <c r="J1552" s="379" t="s">
        <v>5650</v>
      </c>
      <c r="K1552" s="380" t="s">
        <v>797</v>
      </c>
      <c r="L1552" s="382"/>
      <c r="M1552" s="382"/>
    </row>
    <row r="1553" spans="3:13" x14ac:dyDescent="0.3">
      <c r="C1553" s="378">
        <f t="shared" si="24"/>
        <v>1544</v>
      </c>
      <c r="D1553" s="379" t="s">
        <v>4106</v>
      </c>
      <c r="E1553" s="379" t="s">
        <v>5651</v>
      </c>
      <c r="F1553" s="379" t="s">
        <v>5652</v>
      </c>
      <c r="G1553" s="379" t="s">
        <v>4109</v>
      </c>
      <c r="H1553" s="379" t="s">
        <v>4110</v>
      </c>
      <c r="I1553" s="379" t="s">
        <v>795</v>
      </c>
      <c r="J1553" s="379" t="s">
        <v>4111</v>
      </c>
      <c r="K1553" s="380" t="s">
        <v>908</v>
      </c>
      <c r="L1553" s="382"/>
      <c r="M1553" s="382"/>
    </row>
    <row r="1554" spans="3:13" x14ac:dyDescent="0.3">
      <c r="C1554" s="378">
        <f t="shared" si="24"/>
        <v>1545</v>
      </c>
      <c r="D1554" s="379" t="s">
        <v>5653</v>
      </c>
      <c r="E1554" s="379" t="s">
        <v>5654</v>
      </c>
      <c r="F1554" s="379" t="s">
        <v>5655</v>
      </c>
      <c r="G1554" s="379" t="s">
        <v>5656</v>
      </c>
      <c r="H1554" s="379" t="s">
        <v>1438</v>
      </c>
      <c r="I1554" s="379" t="s">
        <v>795</v>
      </c>
      <c r="J1554" s="379" t="s">
        <v>1557</v>
      </c>
      <c r="K1554" s="380" t="s">
        <v>797</v>
      </c>
      <c r="L1554" s="382"/>
      <c r="M1554" s="382"/>
    </row>
    <row r="1555" spans="3:13" x14ac:dyDescent="0.3">
      <c r="C1555" s="378">
        <f t="shared" si="24"/>
        <v>1546</v>
      </c>
      <c r="D1555" s="379" t="s">
        <v>1808</v>
      </c>
      <c r="E1555" s="379" t="s">
        <v>5657</v>
      </c>
      <c r="F1555" s="379" t="s">
        <v>5379</v>
      </c>
      <c r="G1555" s="379" t="s">
        <v>1811</v>
      </c>
      <c r="H1555" s="379" t="s">
        <v>1812</v>
      </c>
      <c r="I1555" s="379" t="s">
        <v>1243</v>
      </c>
      <c r="J1555" s="379" t="s">
        <v>1813</v>
      </c>
      <c r="K1555" s="380" t="s">
        <v>797</v>
      </c>
      <c r="L1555" s="382"/>
      <c r="M1555" s="382"/>
    </row>
    <row r="1556" spans="3:13" x14ac:dyDescent="0.3">
      <c r="C1556" s="378">
        <f t="shared" si="24"/>
        <v>1547</v>
      </c>
      <c r="D1556" s="379" t="s">
        <v>4728</v>
      </c>
      <c r="E1556" s="379" t="s">
        <v>4729</v>
      </c>
      <c r="F1556" s="379" t="s">
        <v>1584</v>
      </c>
      <c r="G1556" s="379" t="s">
        <v>5658</v>
      </c>
      <c r="H1556" s="379" t="s">
        <v>5659</v>
      </c>
      <c r="I1556" s="379" t="s">
        <v>1243</v>
      </c>
      <c r="J1556" s="379" t="s">
        <v>5660</v>
      </c>
      <c r="K1556" s="380" t="s">
        <v>797</v>
      </c>
      <c r="L1556" s="382"/>
      <c r="M1556" s="382"/>
    </row>
    <row r="1557" spans="3:13" x14ac:dyDescent="0.3">
      <c r="C1557" s="378">
        <f t="shared" si="24"/>
        <v>1548</v>
      </c>
      <c r="D1557" s="379" t="s">
        <v>2338</v>
      </c>
      <c r="E1557" s="379" t="s">
        <v>5661</v>
      </c>
      <c r="F1557" s="379" t="s">
        <v>4831</v>
      </c>
      <c r="G1557" s="379" t="s">
        <v>2341</v>
      </c>
      <c r="H1557" s="379" t="s">
        <v>1521</v>
      </c>
      <c r="I1557" s="379" t="s">
        <v>795</v>
      </c>
      <c r="J1557" s="379" t="s">
        <v>1916</v>
      </c>
      <c r="K1557" s="380" t="s">
        <v>797</v>
      </c>
      <c r="L1557" s="382"/>
      <c r="M1557" s="382"/>
    </row>
    <row r="1558" spans="3:13" x14ac:dyDescent="0.3">
      <c r="C1558" s="378">
        <f t="shared" si="24"/>
        <v>1549</v>
      </c>
      <c r="D1558" s="379" t="s">
        <v>5662</v>
      </c>
      <c r="E1558" s="379" t="s">
        <v>5663</v>
      </c>
      <c r="F1558" s="379" t="s">
        <v>794</v>
      </c>
      <c r="G1558" s="379" t="s">
        <v>5664</v>
      </c>
      <c r="H1558" s="379" t="s">
        <v>1873</v>
      </c>
      <c r="I1558" s="379" t="s">
        <v>1819</v>
      </c>
      <c r="J1558" s="379" t="s">
        <v>1874</v>
      </c>
      <c r="K1558" s="380" t="s">
        <v>852</v>
      </c>
      <c r="L1558" s="382"/>
      <c r="M1558" s="382"/>
    </row>
    <row r="1559" spans="3:13" x14ac:dyDescent="0.3">
      <c r="C1559" s="378">
        <f t="shared" si="24"/>
        <v>1550</v>
      </c>
      <c r="D1559" s="379" t="s">
        <v>5665</v>
      </c>
      <c r="E1559" s="379" t="s">
        <v>5666</v>
      </c>
      <c r="F1559" s="379" t="s">
        <v>821</v>
      </c>
      <c r="G1559" s="379" t="s">
        <v>5667</v>
      </c>
      <c r="H1559" s="379" t="s">
        <v>5668</v>
      </c>
      <c r="I1559" s="379" t="s">
        <v>2248</v>
      </c>
      <c r="J1559" s="379" t="s">
        <v>5669</v>
      </c>
      <c r="K1559" s="380" t="s">
        <v>797</v>
      </c>
      <c r="L1559" s="382"/>
      <c r="M1559" s="382"/>
    </row>
    <row r="1560" spans="3:13" x14ac:dyDescent="0.3">
      <c r="C1560" s="378">
        <f t="shared" si="24"/>
        <v>1551</v>
      </c>
      <c r="D1560" s="379" t="s">
        <v>5408</v>
      </c>
      <c r="E1560" s="379" t="s">
        <v>5409</v>
      </c>
      <c r="F1560" s="379" t="s">
        <v>1332</v>
      </c>
      <c r="G1560" s="379" t="s">
        <v>5410</v>
      </c>
      <c r="H1560" s="379" t="s">
        <v>3266</v>
      </c>
      <c r="I1560" s="379" t="s">
        <v>1819</v>
      </c>
      <c r="J1560" s="379" t="s">
        <v>5411</v>
      </c>
      <c r="K1560" s="380" t="s">
        <v>797</v>
      </c>
      <c r="L1560" s="382"/>
      <c r="M1560" s="382"/>
    </row>
    <row r="1561" spans="3:13" x14ac:dyDescent="0.3">
      <c r="C1561" s="378">
        <f t="shared" si="24"/>
        <v>1552</v>
      </c>
      <c r="D1561" s="379" t="s">
        <v>5670</v>
      </c>
      <c r="E1561" s="379" t="s">
        <v>5671</v>
      </c>
      <c r="F1561" s="379" t="s">
        <v>1969</v>
      </c>
      <c r="G1561" s="379" t="s">
        <v>5672</v>
      </c>
      <c r="H1561" s="379" t="s">
        <v>5673</v>
      </c>
      <c r="I1561" s="379" t="s">
        <v>1243</v>
      </c>
      <c r="J1561" s="379" t="s">
        <v>5674</v>
      </c>
      <c r="K1561" s="380" t="s">
        <v>797</v>
      </c>
      <c r="L1561" s="382"/>
      <c r="M1561" s="382"/>
    </row>
    <row r="1562" spans="3:13" x14ac:dyDescent="0.3">
      <c r="C1562" s="378">
        <f t="shared" si="24"/>
        <v>1553</v>
      </c>
      <c r="D1562" s="379" t="s">
        <v>2416</v>
      </c>
      <c r="E1562" s="379" t="s">
        <v>2473</v>
      </c>
      <c r="F1562" s="379" t="s">
        <v>5675</v>
      </c>
      <c r="G1562" s="379" t="s">
        <v>2418</v>
      </c>
      <c r="H1562" s="379" t="s">
        <v>2419</v>
      </c>
      <c r="I1562" s="379" t="s">
        <v>795</v>
      </c>
      <c r="J1562" s="379" t="s">
        <v>2420</v>
      </c>
      <c r="K1562" s="380" t="s">
        <v>797</v>
      </c>
      <c r="L1562" s="382"/>
      <c r="M1562" s="382"/>
    </row>
    <row r="1563" spans="3:13" x14ac:dyDescent="0.3">
      <c r="C1563" s="378">
        <f t="shared" si="24"/>
        <v>1554</v>
      </c>
      <c r="D1563" s="379" t="s">
        <v>5676</v>
      </c>
      <c r="E1563" s="379" t="s">
        <v>5677</v>
      </c>
      <c r="F1563" s="379" t="s">
        <v>5678</v>
      </c>
      <c r="G1563" s="379" t="s">
        <v>5679</v>
      </c>
      <c r="H1563" s="379" t="s">
        <v>5680</v>
      </c>
      <c r="I1563" s="379" t="s">
        <v>1761</v>
      </c>
      <c r="J1563" s="379" t="s">
        <v>5681</v>
      </c>
      <c r="K1563" s="380" t="s">
        <v>797</v>
      </c>
      <c r="L1563" s="382"/>
      <c r="M1563" s="382"/>
    </row>
    <row r="1564" spans="3:13" x14ac:dyDescent="0.3">
      <c r="C1564" s="378">
        <f t="shared" si="24"/>
        <v>1555</v>
      </c>
      <c r="D1564" s="379" t="s">
        <v>5682</v>
      </c>
      <c r="E1564" s="379" t="s">
        <v>5683</v>
      </c>
      <c r="F1564" s="379" t="s">
        <v>972</v>
      </c>
      <c r="G1564" s="379" t="s">
        <v>5684</v>
      </c>
      <c r="H1564" s="379" t="s">
        <v>2950</v>
      </c>
      <c r="I1564" s="379" t="s">
        <v>1243</v>
      </c>
      <c r="J1564" s="379" t="s">
        <v>5685</v>
      </c>
      <c r="K1564" s="380" t="s">
        <v>797</v>
      </c>
      <c r="L1564" s="382"/>
      <c r="M1564" s="382"/>
    </row>
    <row r="1565" spans="3:13" x14ac:dyDescent="0.3">
      <c r="C1565" s="378">
        <f t="shared" si="24"/>
        <v>1556</v>
      </c>
      <c r="D1565" s="379" t="s">
        <v>4328</v>
      </c>
      <c r="E1565" s="379" t="s">
        <v>5686</v>
      </c>
      <c r="F1565" s="379" t="s">
        <v>1280</v>
      </c>
      <c r="G1565" s="379" t="s">
        <v>4330</v>
      </c>
      <c r="H1565" s="379" t="s">
        <v>4331</v>
      </c>
      <c r="I1565" s="379" t="s">
        <v>2248</v>
      </c>
      <c r="J1565" s="379" t="s">
        <v>4332</v>
      </c>
      <c r="K1565" s="380" t="s">
        <v>797</v>
      </c>
      <c r="L1565" s="382"/>
      <c r="M1565" s="382"/>
    </row>
    <row r="1566" spans="3:13" x14ac:dyDescent="0.3">
      <c r="C1566" s="378">
        <f t="shared" si="24"/>
        <v>1557</v>
      </c>
      <c r="D1566" s="379" t="s">
        <v>5687</v>
      </c>
      <c r="E1566" s="379" t="s">
        <v>2998</v>
      </c>
      <c r="F1566" s="379" t="s">
        <v>5688</v>
      </c>
      <c r="G1566" s="379" t="s">
        <v>5689</v>
      </c>
      <c r="H1566" s="379" t="s">
        <v>5690</v>
      </c>
      <c r="I1566" s="379" t="s">
        <v>1819</v>
      </c>
      <c r="J1566" s="379" t="s">
        <v>5691</v>
      </c>
      <c r="K1566" s="380" t="s">
        <v>797</v>
      </c>
      <c r="L1566" s="382"/>
      <c r="M1566" s="382"/>
    </row>
    <row r="1567" spans="3:13" x14ac:dyDescent="0.3">
      <c r="C1567" s="378">
        <f t="shared" si="24"/>
        <v>1558</v>
      </c>
      <c r="D1567" s="379" t="s">
        <v>2421</v>
      </c>
      <c r="E1567" s="379" t="s">
        <v>5692</v>
      </c>
      <c r="F1567" s="379" t="s">
        <v>5693</v>
      </c>
      <c r="G1567" s="379" t="s">
        <v>2424</v>
      </c>
      <c r="H1567" s="379" t="s">
        <v>1806</v>
      </c>
      <c r="I1567" s="379" t="s">
        <v>1243</v>
      </c>
      <c r="J1567" s="379" t="s">
        <v>1807</v>
      </c>
      <c r="K1567" s="380" t="s">
        <v>797</v>
      </c>
      <c r="L1567" s="382"/>
      <c r="M1567" s="382"/>
    </row>
    <row r="1568" spans="3:13" x14ac:dyDescent="0.3">
      <c r="C1568" s="378">
        <f t="shared" si="24"/>
        <v>1559</v>
      </c>
      <c r="D1568" s="379" t="s">
        <v>5694</v>
      </c>
      <c r="E1568" s="379" t="s">
        <v>5695</v>
      </c>
      <c r="F1568" s="379" t="s">
        <v>1149</v>
      </c>
      <c r="G1568" s="379" t="s">
        <v>3606</v>
      </c>
      <c r="H1568" s="379" t="s">
        <v>1445</v>
      </c>
      <c r="I1568" s="379" t="s">
        <v>795</v>
      </c>
      <c r="J1568" s="379" t="s">
        <v>1446</v>
      </c>
      <c r="K1568" s="380" t="s">
        <v>852</v>
      </c>
      <c r="L1568" s="382"/>
      <c r="M1568" s="382"/>
    </row>
    <row r="1569" spans="3:13" x14ac:dyDescent="0.3">
      <c r="C1569" s="378">
        <f t="shared" si="24"/>
        <v>1560</v>
      </c>
      <c r="D1569" s="379" t="s">
        <v>5696</v>
      </c>
      <c r="E1569" s="379" t="s">
        <v>5697</v>
      </c>
      <c r="F1569" s="379" t="s">
        <v>3938</v>
      </c>
      <c r="G1569" s="379" t="s">
        <v>5698</v>
      </c>
      <c r="H1569" s="379" t="s">
        <v>4509</v>
      </c>
      <c r="I1569" s="379" t="s">
        <v>795</v>
      </c>
      <c r="J1569" s="379" t="s">
        <v>3993</v>
      </c>
      <c r="K1569" s="380" t="s">
        <v>797</v>
      </c>
      <c r="L1569" s="382"/>
      <c r="M1569" s="382"/>
    </row>
    <row r="1570" spans="3:13" x14ac:dyDescent="0.3">
      <c r="C1570" s="378">
        <f t="shared" si="24"/>
        <v>1561</v>
      </c>
      <c r="D1570" s="379" t="s">
        <v>5699</v>
      </c>
      <c r="E1570" s="379" t="s">
        <v>5700</v>
      </c>
      <c r="F1570" s="379" t="s">
        <v>5701</v>
      </c>
      <c r="G1570" s="379" t="s">
        <v>5070</v>
      </c>
      <c r="H1570" s="379" t="s">
        <v>2617</v>
      </c>
      <c r="I1570" s="379" t="s">
        <v>795</v>
      </c>
      <c r="J1570" s="379" t="s">
        <v>2618</v>
      </c>
      <c r="K1570" s="380" t="s">
        <v>797</v>
      </c>
      <c r="L1570" s="382"/>
      <c r="M1570" s="382"/>
    </row>
    <row r="1571" spans="3:13" x14ac:dyDescent="0.3">
      <c r="C1571" s="378">
        <f t="shared" si="24"/>
        <v>1562</v>
      </c>
      <c r="D1571" s="379" t="s">
        <v>5702</v>
      </c>
      <c r="E1571" s="379" t="s">
        <v>1216</v>
      </c>
      <c r="F1571" s="379" t="s">
        <v>942</v>
      </c>
      <c r="G1571" s="379" t="s">
        <v>5703</v>
      </c>
      <c r="H1571" s="379" t="s">
        <v>1873</v>
      </c>
      <c r="I1571" s="379" t="s">
        <v>1819</v>
      </c>
      <c r="J1571" s="379" t="s">
        <v>1874</v>
      </c>
      <c r="K1571" s="380" t="s">
        <v>824</v>
      </c>
      <c r="L1571" s="382"/>
      <c r="M1571" s="382"/>
    </row>
    <row r="1572" spans="3:13" x14ac:dyDescent="0.3">
      <c r="C1572" s="378">
        <f t="shared" si="24"/>
        <v>1563</v>
      </c>
      <c r="D1572" s="379" t="s">
        <v>1539</v>
      </c>
      <c r="E1572" s="379" t="s">
        <v>1540</v>
      </c>
      <c r="F1572" s="379" t="s">
        <v>1541</v>
      </c>
      <c r="G1572" s="379" t="s">
        <v>2753</v>
      </c>
      <c r="H1572" s="379" t="s">
        <v>1531</v>
      </c>
      <c r="I1572" s="379" t="s">
        <v>1382</v>
      </c>
      <c r="J1572" s="379" t="s">
        <v>1725</v>
      </c>
      <c r="K1572" s="380" t="s">
        <v>824</v>
      </c>
      <c r="L1572" s="382"/>
      <c r="M1572" s="382"/>
    </row>
    <row r="1573" spans="3:13" x14ac:dyDescent="0.3">
      <c r="C1573" s="378">
        <f t="shared" si="24"/>
        <v>1564</v>
      </c>
      <c r="D1573" s="379" t="s">
        <v>5704</v>
      </c>
      <c r="E1573" s="379" t="s">
        <v>5705</v>
      </c>
      <c r="F1573" s="379" t="s">
        <v>862</v>
      </c>
      <c r="G1573" s="379" t="s">
        <v>5706</v>
      </c>
      <c r="H1573" s="379" t="s">
        <v>1419</v>
      </c>
      <c r="I1573" s="379" t="s">
        <v>795</v>
      </c>
      <c r="J1573" s="379" t="s">
        <v>2094</v>
      </c>
      <c r="K1573" s="380" t="s">
        <v>797</v>
      </c>
      <c r="L1573" s="382"/>
      <c r="M1573" s="382"/>
    </row>
    <row r="1574" spans="3:13" x14ac:dyDescent="0.3">
      <c r="C1574" s="378">
        <f t="shared" si="24"/>
        <v>1565</v>
      </c>
      <c r="D1574" s="379" t="s">
        <v>5707</v>
      </c>
      <c r="E1574" s="379" t="s">
        <v>1328</v>
      </c>
      <c r="F1574" s="379" t="s">
        <v>5708</v>
      </c>
      <c r="G1574" s="379" t="s">
        <v>5709</v>
      </c>
      <c r="H1574" s="379" t="s">
        <v>3120</v>
      </c>
      <c r="I1574" s="379" t="s">
        <v>3121</v>
      </c>
      <c r="J1574" s="379" t="s">
        <v>4954</v>
      </c>
      <c r="K1574" s="380" t="s">
        <v>797</v>
      </c>
      <c r="L1574" s="382"/>
      <c r="M1574" s="382"/>
    </row>
    <row r="1575" spans="3:13" x14ac:dyDescent="0.3">
      <c r="C1575" s="378">
        <f t="shared" si="24"/>
        <v>1566</v>
      </c>
      <c r="D1575" s="379" t="s">
        <v>2377</v>
      </c>
      <c r="E1575" s="379" t="s">
        <v>5710</v>
      </c>
      <c r="F1575" s="380"/>
      <c r="G1575" s="379" t="s">
        <v>2379</v>
      </c>
      <c r="H1575" s="379" t="s">
        <v>794</v>
      </c>
      <c r="I1575" s="379" t="s">
        <v>795</v>
      </c>
      <c r="J1575" s="379" t="s">
        <v>796</v>
      </c>
      <c r="K1575" s="380" t="s">
        <v>797</v>
      </c>
      <c r="L1575" s="382"/>
      <c r="M1575" s="382"/>
    </row>
    <row r="1576" spans="3:13" x14ac:dyDescent="0.3">
      <c r="C1576" s="378">
        <f t="shared" si="24"/>
        <v>1567</v>
      </c>
      <c r="D1576" s="379" t="s">
        <v>5711</v>
      </c>
      <c r="E1576" s="379" t="s">
        <v>2671</v>
      </c>
      <c r="F1576" s="379" t="s">
        <v>1839</v>
      </c>
      <c r="G1576" s="379" t="s">
        <v>5712</v>
      </c>
      <c r="H1576" s="379" t="s">
        <v>4489</v>
      </c>
      <c r="I1576" s="379" t="s">
        <v>795</v>
      </c>
      <c r="J1576" s="379" t="s">
        <v>4490</v>
      </c>
      <c r="K1576" s="380" t="s">
        <v>908</v>
      </c>
      <c r="L1576" s="382"/>
      <c r="M1576" s="382"/>
    </row>
    <row r="1577" spans="3:13" x14ac:dyDescent="0.3">
      <c r="C1577" s="378">
        <f t="shared" si="24"/>
        <v>1568</v>
      </c>
      <c r="D1577" s="379" t="s">
        <v>5713</v>
      </c>
      <c r="E1577" s="379" t="s">
        <v>2592</v>
      </c>
      <c r="F1577" s="379" t="s">
        <v>5714</v>
      </c>
      <c r="G1577" s="379" t="s">
        <v>5715</v>
      </c>
      <c r="H1577" s="379" t="s">
        <v>5075</v>
      </c>
      <c r="I1577" s="379" t="s">
        <v>2046</v>
      </c>
      <c r="J1577" s="379" t="s">
        <v>5716</v>
      </c>
      <c r="K1577" s="380" t="s">
        <v>797</v>
      </c>
      <c r="L1577" s="382"/>
      <c r="M1577" s="382"/>
    </row>
    <row r="1578" spans="3:13" x14ac:dyDescent="0.3">
      <c r="C1578" s="378">
        <f t="shared" si="24"/>
        <v>1569</v>
      </c>
      <c r="D1578" s="379" t="s">
        <v>5717</v>
      </c>
      <c r="E1578" s="379" t="s">
        <v>5435</v>
      </c>
      <c r="F1578" s="379" t="s">
        <v>1499</v>
      </c>
      <c r="G1578" s="379" t="s">
        <v>5436</v>
      </c>
      <c r="H1578" s="379" t="s">
        <v>5437</v>
      </c>
      <c r="I1578" s="379" t="s">
        <v>2872</v>
      </c>
      <c r="J1578" s="379" t="s">
        <v>5438</v>
      </c>
      <c r="K1578" s="380" t="s">
        <v>797</v>
      </c>
      <c r="L1578" s="382"/>
      <c r="M1578" s="382"/>
    </row>
    <row r="1579" spans="3:13" x14ac:dyDescent="0.3">
      <c r="C1579" s="378">
        <f t="shared" si="24"/>
        <v>1570</v>
      </c>
      <c r="D1579" s="379" t="s">
        <v>5718</v>
      </c>
      <c r="E1579" s="379" t="s">
        <v>5719</v>
      </c>
      <c r="F1579" s="379" t="s">
        <v>5720</v>
      </c>
      <c r="G1579" s="379" t="s">
        <v>3974</v>
      </c>
      <c r="H1579" s="379" t="s">
        <v>2447</v>
      </c>
      <c r="I1579" s="379" t="s">
        <v>1776</v>
      </c>
      <c r="J1579" s="379" t="s">
        <v>2448</v>
      </c>
      <c r="K1579" s="380" t="s">
        <v>797</v>
      </c>
      <c r="L1579" s="382"/>
      <c r="M1579" s="382"/>
    </row>
    <row r="1580" spans="3:13" x14ac:dyDescent="0.3">
      <c r="C1580" s="378">
        <f t="shared" si="24"/>
        <v>1571</v>
      </c>
      <c r="D1580" s="379" t="s">
        <v>2221</v>
      </c>
      <c r="E1580" s="379" t="s">
        <v>5721</v>
      </c>
      <c r="F1580" s="379" t="s">
        <v>1799</v>
      </c>
      <c r="G1580" s="379" t="s">
        <v>2224</v>
      </c>
      <c r="H1580" s="379" t="s">
        <v>2225</v>
      </c>
      <c r="I1580" s="379" t="s">
        <v>1776</v>
      </c>
      <c r="J1580" s="379" t="s">
        <v>2226</v>
      </c>
      <c r="K1580" s="380" t="s">
        <v>797</v>
      </c>
      <c r="L1580" s="382"/>
      <c r="M1580" s="382"/>
    </row>
    <row r="1581" spans="3:13" x14ac:dyDescent="0.3">
      <c r="C1581" s="378">
        <f t="shared" si="24"/>
        <v>1572</v>
      </c>
      <c r="D1581" s="379" t="s">
        <v>5722</v>
      </c>
      <c r="E1581" s="379" t="s">
        <v>5723</v>
      </c>
      <c r="F1581" s="379" t="s">
        <v>5724</v>
      </c>
      <c r="G1581" s="379" t="s">
        <v>5725</v>
      </c>
      <c r="H1581" s="379" t="s">
        <v>5726</v>
      </c>
      <c r="I1581" s="379" t="s">
        <v>1776</v>
      </c>
      <c r="J1581" s="379" t="s">
        <v>5727</v>
      </c>
      <c r="K1581" s="380" t="s">
        <v>797</v>
      </c>
      <c r="L1581" s="382"/>
      <c r="M1581" s="382"/>
    </row>
    <row r="1582" spans="3:13" x14ac:dyDescent="0.3">
      <c r="C1582" s="378">
        <f t="shared" si="24"/>
        <v>1573</v>
      </c>
      <c r="D1582" s="379" t="s">
        <v>5728</v>
      </c>
      <c r="E1582" s="379" t="s">
        <v>5729</v>
      </c>
      <c r="F1582" s="379" t="s">
        <v>1061</v>
      </c>
      <c r="G1582" s="379" t="s">
        <v>5730</v>
      </c>
      <c r="H1582" s="379" t="s">
        <v>4584</v>
      </c>
      <c r="I1582" s="379" t="s">
        <v>795</v>
      </c>
      <c r="J1582" s="379" t="s">
        <v>4585</v>
      </c>
      <c r="K1582" s="380" t="s">
        <v>797</v>
      </c>
      <c r="L1582" s="382"/>
      <c r="M1582" s="382"/>
    </row>
    <row r="1583" spans="3:13" x14ac:dyDescent="0.3">
      <c r="C1583" s="378">
        <f t="shared" si="24"/>
        <v>1574</v>
      </c>
      <c r="D1583" s="379" t="s">
        <v>5731</v>
      </c>
      <c r="E1583" s="379" t="s">
        <v>5732</v>
      </c>
      <c r="F1583" s="379" t="s">
        <v>3686</v>
      </c>
      <c r="G1583" s="379" t="s">
        <v>5733</v>
      </c>
      <c r="H1583" s="379" t="s">
        <v>1734</v>
      </c>
      <c r="I1583" s="379" t="s">
        <v>795</v>
      </c>
      <c r="J1583" s="379" t="s">
        <v>1927</v>
      </c>
      <c r="K1583" s="380" t="s">
        <v>824</v>
      </c>
      <c r="L1583" s="382"/>
      <c r="M1583" s="382"/>
    </row>
    <row r="1584" spans="3:13" x14ac:dyDescent="0.3">
      <c r="C1584" s="378">
        <f t="shared" si="24"/>
        <v>1575</v>
      </c>
      <c r="D1584" s="379" t="s">
        <v>5734</v>
      </c>
      <c r="E1584" s="379" t="s">
        <v>5735</v>
      </c>
      <c r="F1584" s="379" t="s">
        <v>5736</v>
      </c>
      <c r="G1584" s="379" t="s">
        <v>5737</v>
      </c>
      <c r="H1584" s="379" t="s">
        <v>2120</v>
      </c>
      <c r="I1584" s="379" t="s">
        <v>795</v>
      </c>
      <c r="J1584" s="379" t="s">
        <v>2121</v>
      </c>
      <c r="K1584" s="380" t="s">
        <v>797</v>
      </c>
      <c r="L1584" s="382"/>
      <c r="M1584" s="382"/>
    </row>
    <row r="1585" spans="3:13" x14ac:dyDescent="0.3">
      <c r="C1585" s="378">
        <f t="shared" si="24"/>
        <v>1576</v>
      </c>
      <c r="D1585" s="379" t="s">
        <v>5738</v>
      </c>
      <c r="E1585" s="379" t="s">
        <v>5739</v>
      </c>
      <c r="F1585" s="379" t="s">
        <v>1799</v>
      </c>
      <c r="G1585" s="379" t="s">
        <v>5740</v>
      </c>
      <c r="H1585" s="379" t="s">
        <v>3331</v>
      </c>
      <c r="I1585" s="379" t="s">
        <v>795</v>
      </c>
      <c r="J1585" s="379" t="s">
        <v>4631</v>
      </c>
      <c r="K1585" s="380" t="s">
        <v>824</v>
      </c>
      <c r="L1585" s="382"/>
      <c r="M1585" s="382"/>
    </row>
    <row r="1586" spans="3:13" x14ac:dyDescent="0.3">
      <c r="C1586" s="378">
        <f t="shared" si="24"/>
        <v>1577</v>
      </c>
      <c r="D1586" s="379" t="s">
        <v>5741</v>
      </c>
      <c r="E1586" s="379" t="s">
        <v>2261</v>
      </c>
      <c r="F1586" s="379" t="s">
        <v>5742</v>
      </c>
      <c r="G1586" s="379" t="s">
        <v>5743</v>
      </c>
      <c r="H1586" s="379" t="s">
        <v>4489</v>
      </c>
      <c r="I1586" s="379" t="s">
        <v>795</v>
      </c>
      <c r="J1586" s="379" t="s">
        <v>4490</v>
      </c>
      <c r="K1586" s="380" t="s">
        <v>824</v>
      </c>
      <c r="L1586" s="382"/>
      <c r="M1586" s="382"/>
    </row>
    <row r="1587" spans="3:13" x14ac:dyDescent="0.3">
      <c r="C1587" s="378">
        <f t="shared" si="24"/>
        <v>1578</v>
      </c>
      <c r="D1587" s="379" t="s">
        <v>2536</v>
      </c>
      <c r="E1587" s="379" t="s">
        <v>5744</v>
      </c>
      <c r="F1587" s="379" t="s">
        <v>5745</v>
      </c>
      <c r="G1587" s="379" t="s">
        <v>2539</v>
      </c>
      <c r="H1587" s="379" t="s">
        <v>1734</v>
      </c>
      <c r="I1587" s="379" t="s">
        <v>795</v>
      </c>
      <c r="J1587" s="379" t="s">
        <v>1927</v>
      </c>
      <c r="K1587" s="380" t="s">
        <v>797</v>
      </c>
      <c r="L1587" s="382"/>
      <c r="M1587" s="382"/>
    </row>
    <row r="1588" spans="3:13" x14ac:dyDescent="0.3">
      <c r="C1588" s="378">
        <f t="shared" si="24"/>
        <v>1579</v>
      </c>
      <c r="D1588" s="379" t="s">
        <v>5746</v>
      </c>
      <c r="E1588" s="379" t="s">
        <v>5747</v>
      </c>
      <c r="F1588" s="379" t="s">
        <v>1310</v>
      </c>
      <c r="G1588" s="379" t="s">
        <v>5748</v>
      </c>
      <c r="H1588" s="379" t="s">
        <v>5749</v>
      </c>
      <c r="I1588" s="379" t="s">
        <v>2925</v>
      </c>
      <c r="J1588" s="379" t="s">
        <v>5750</v>
      </c>
      <c r="K1588" s="380" t="s">
        <v>797</v>
      </c>
      <c r="L1588" s="382"/>
      <c r="M1588" s="382"/>
    </row>
    <row r="1589" spans="3:13" x14ac:dyDescent="0.3">
      <c r="C1589" s="378">
        <f t="shared" si="24"/>
        <v>1580</v>
      </c>
      <c r="D1589" s="379" t="s">
        <v>5751</v>
      </c>
      <c r="E1589" s="379" t="s">
        <v>5752</v>
      </c>
      <c r="F1589" s="379" t="s">
        <v>792</v>
      </c>
      <c r="G1589" s="379" t="s">
        <v>5753</v>
      </c>
      <c r="H1589" s="379" t="s">
        <v>3082</v>
      </c>
      <c r="I1589" s="379" t="s">
        <v>1382</v>
      </c>
      <c r="J1589" s="379" t="s">
        <v>4171</v>
      </c>
      <c r="K1589" s="380" t="s">
        <v>824</v>
      </c>
      <c r="L1589" s="382"/>
      <c r="M1589" s="382"/>
    </row>
    <row r="1590" spans="3:13" x14ac:dyDescent="0.3">
      <c r="C1590" s="378">
        <f t="shared" si="24"/>
        <v>1581</v>
      </c>
      <c r="D1590" s="379" t="s">
        <v>3904</v>
      </c>
      <c r="E1590" s="379" t="s">
        <v>3970</v>
      </c>
      <c r="F1590" s="379" t="s">
        <v>3971</v>
      </c>
      <c r="G1590" s="379" t="s">
        <v>1966</v>
      </c>
      <c r="H1590" s="379" t="s">
        <v>1115</v>
      </c>
      <c r="I1590" s="379" t="s">
        <v>795</v>
      </c>
      <c r="J1590" s="379" t="s">
        <v>1258</v>
      </c>
      <c r="K1590" s="380" t="s">
        <v>797</v>
      </c>
      <c r="L1590" s="382"/>
      <c r="M1590" s="382"/>
    </row>
    <row r="1591" spans="3:13" x14ac:dyDescent="0.3">
      <c r="C1591" s="378">
        <f t="shared" si="24"/>
        <v>1582</v>
      </c>
      <c r="D1591" s="379" t="s">
        <v>5408</v>
      </c>
      <c r="E1591" s="379" t="s">
        <v>5409</v>
      </c>
      <c r="F1591" s="379" t="s">
        <v>1332</v>
      </c>
      <c r="G1591" s="379" t="s">
        <v>5754</v>
      </c>
      <c r="H1591" s="379" t="s">
        <v>3266</v>
      </c>
      <c r="I1591" s="379" t="s">
        <v>1819</v>
      </c>
      <c r="J1591" s="379" t="s">
        <v>5411</v>
      </c>
      <c r="K1591" s="380" t="s">
        <v>797</v>
      </c>
      <c r="L1591" s="382"/>
      <c r="M1591" s="382"/>
    </row>
    <row r="1592" spans="3:13" x14ac:dyDescent="0.3">
      <c r="C1592" s="378">
        <f t="shared" si="24"/>
        <v>1583</v>
      </c>
      <c r="D1592" s="379" t="s">
        <v>5702</v>
      </c>
      <c r="E1592" s="379" t="s">
        <v>5755</v>
      </c>
      <c r="F1592" s="379" t="s">
        <v>1233</v>
      </c>
      <c r="G1592" s="379" t="s">
        <v>5703</v>
      </c>
      <c r="H1592" s="379" t="s">
        <v>1873</v>
      </c>
      <c r="I1592" s="379" t="s">
        <v>1819</v>
      </c>
      <c r="J1592" s="379" t="s">
        <v>1874</v>
      </c>
      <c r="K1592" s="380" t="s">
        <v>824</v>
      </c>
      <c r="L1592" s="382"/>
      <c r="M1592" s="382"/>
    </row>
    <row r="1593" spans="3:13" x14ac:dyDescent="0.3">
      <c r="C1593" s="378">
        <f t="shared" si="24"/>
        <v>1584</v>
      </c>
      <c r="D1593" s="379" t="s">
        <v>5756</v>
      </c>
      <c r="E1593" s="379" t="s">
        <v>5757</v>
      </c>
      <c r="F1593" s="379" t="s">
        <v>1799</v>
      </c>
      <c r="G1593" s="379" t="s">
        <v>5758</v>
      </c>
      <c r="H1593" s="379" t="s">
        <v>1369</v>
      </c>
      <c r="I1593" s="379" t="s">
        <v>795</v>
      </c>
      <c r="J1593" s="379" t="s">
        <v>1370</v>
      </c>
      <c r="K1593" s="380" t="s">
        <v>824</v>
      </c>
      <c r="L1593" s="382"/>
      <c r="M1593" s="382"/>
    </row>
    <row r="1594" spans="3:13" x14ac:dyDescent="0.3">
      <c r="C1594" s="378">
        <f t="shared" si="24"/>
        <v>1585</v>
      </c>
      <c r="D1594" s="379" t="s">
        <v>3375</v>
      </c>
      <c r="E1594" s="379" t="s">
        <v>5759</v>
      </c>
      <c r="F1594" s="379" t="s">
        <v>5760</v>
      </c>
      <c r="G1594" s="379" t="s">
        <v>3378</v>
      </c>
      <c r="H1594" s="379" t="s">
        <v>3379</v>
      </c>
      <c r="I1594" s="379" t="s">
        <v>1819</v>
      </c>
      <c r="J1594" s="379" t="s">
        <v>3380</v>
      </c>
      <c r="K1594" s="380" t="s">
        <v>797</v>
      </c>
      <c r="L1594" s="382"/>
      <c r="M1594" s="382"/>
    </row>
    <row r="1595" spans="3:13" x14ac:dyDescent="0.3">
      <c r="C1595" s="378">
        <f t="shared" si="24"/>
        <v>1586</v>
      </c>
      <c r="D1595" s="379" t="s">
        <v>5761</v>
      </c>
      <c r="E1595" s="379" t="s">
        <v>5762</v>
      </c>
      <c r="F1595" s="379" t="s">
        <v>1680</v>
      </c>
      <c r="G1595" s="379" t="s">
        <v>5763</v>
      </c>
      <c r="H1595" s="379" t="s">
        <v>3688</v>
      </c>
      <c r="I1595" s="379" t="s">
        <v>1761</v>
      </c>
      <c r="J1595" s="379" t="s">
        <v>5764</v>
      </c>
      <c r="K1595" s="380" t="s">
        <v>852</v>
      </c>
      <c r="L1595" s="382"/>
      <c r="M1595" s="382"/>
    </row>
    <row r="1596" spans="3:13" x14ac:dyDescent="0.3">
      <c r="C1596" s="378">
        <f t="shared" si="24"/>
        <v>1587</v>
      </c>
      <c r="D1596" s="379" t="s">
        <v>869</v>
      </c>
      <c r="E1596" s="379" t="s">
        <v>5765</v>
      </c>
      <c r="F1596" s="380"/>
      <c r="G1596" s="379" t="s">
        <v>872</v>
      </c>
      <c r="H1596" s="379" t="s">
        <v>794</v>
      </c>
      <c r="I1596" s="379" t="s">
        <v>795</v>
      </c>
      <c r="J1596" s="379" t="s">
        <v>796</v>
      </c>
      <c r="K1596" s="380" t="s">
        <v>797</v>
      </c>
      <c r="L1596" s="382"/>
      <c r="M1596" s="382"/>
    </row>
    <row r="1597" spans="3:13" x14ac:dyDescent="0.3">
      <c r="C1597" s="378">
        <f t="shared" si="24"/>
        <v>1588</v>
      </c>
      <c r="D1597" s="379" t="s">
        <v>3964</v>
      </c>
      <c r="E1597" s="379" t="s">
        <v>987</v>
      </c>
      <c r="F1597" s="379" t="s">
        <v>5766</v>
      </c>
      <c r="G1597" s="379" t="s">
        <v>3966</v>
      </c>
      <c r="H1597" s="379" t="s">
        <v>1909</v>
      </c>
      <c r="I1597" s="379" t="s">
        <v>1776</v>
      </c>
      <c r="J1597" s="379" t="s">
        <v>1910</v>
      </c>
      <c r="K1597" s="380" t="s">
        <v>797</v>
      </c>
      <c r="L1597" s="382"/>
      <c r="M1597" s="382"/>
    </row>
    <row r="1598" spans="3:13" x14ac:dyDescent="0.3">
      <c r="C1598" s="378">
        <f t="shared" si="24"/>
        <v>1589</v>
      </c>
      <c r="D1598" s="379" t="s">
        <v>1151</v>
      </c>
      <c r="E1598" s="379" t="s">
        <v>1569</v>
      </c>
      <c r="F1598" s="379" t="s">
        <v>1570</v>
      </c>
      <c r="G1598" s="379" t="s">
        <v>1360</v>
      </c>
      <c r="H1598" s="379" t="s">
        <v>794</v>
      </c>
      <c r="I1598" s="379" t="s">
        <v>795</v>
      </c>
      <c r="J1598" s="379" t="s">
        <v>802</v>
      </c>
      <c r="K1598" s="380" t="s">
        <v>797</v>
      </c>
      <c r="L1598" s="382"/>
      <c r="M1598" s="382"/>
    </row>
    <row r="1599" spans="3:13" x14ac:dyDescent="0.3">
      <c r="C1599" s="378">
        <f t="shared" si="24"/>
        <v>1590</v>
      </c>
      <c r="D1599" s="379" t="s">
        <v>5767</v>
      </c>
      <c r="E1599" s="379" t="s">
        <v>5768</v>
      </c>
      <c r="F1599" s="379" t="s">
        <v>1563</v>
      </c>
      <c r="G1599" s="379" t="s">
        <v>5769</v>
      </c>
      <c r="H1599" s="379" t="s">
        <v>4709</v>
      </c>
      <c r="I1599" s="379" t="s">
        <v>795</v>
      </c>
      <c r="J1599" s="379" t="s">
        <v>5770</v>
      </c>
      <c r="K1599" s="380" t="s">
        <v>797</v>
      </c>
      <c r="L1599" s="382"/>
      <c r="M1599" s="382"/>
    </row>
    <row r="1600" spans="3:13" x14ac:dyDescent="0.3">
      <c r="C1600" s="378">
        <f t="shared" si="24"/>
        <v>1591</v>
      </c>
      <c r="D1600" s="379" t="s">
        <v>5771</v>
      </c>
      <c r="E1600" s="379" t="s">
        <v>5772</v>
      </c>
      <c r="F1600" s="379" t="s">
        <v>5773</v>
      </c>
      <c r="G1600" s="379" t="s">
        <v>5774</v>
      </c>
      <c r="H1600" s="379" t="s">
        <v>2014</v>
      </c>
      <c r="I1600" s="379" t="s">
        <v>795</v>
      </c>
      <c r="J1600" s="379" t="s">
        <v>2015</v>
      </c>
      <c r="K1600" s="380" t="s">
        <v>797</v>
      </c>
      <c r="L1600" s="382"/>
      <c r="M1600" s="382"/>
    </row>
    <row r="1601" spans="3:13" x14ac:dyDescent="0.3">
      <c r="C1601" s="378">
        <f t="shared" si="24"/>
        <v>1592</v>
      </c>
      <c r="D1601" s="379" t="s">
        <v>5775</v>
      </c>
      <c r="E1601" s="379" t="s">
        <v>5776</v>
      </c>
      <c r="F1601" s="379" t="s">
        <v>1390</v>
      </c>
      <c r="G1601" s="379" t="s">
        <v>5777</v>
      </c>
      <c r="H1601" s="379" t="s">
        <v>3168</v>
      </c>
      <c r="I1601" s="379" t="s">
        <v>2046</v>
      </c>
      <c r="J1601" s="379" t="s">
        <v>5778</v>
      </c>
      <c r="K1601" s="380" t="s">
        <v>797</v>
      </c>
      <c r="L1601" s="382"/>
      <c r="M1601" s="382"/>
    </row>
    <row r="1602" spans="3:13" x14ac:dyDescent="0.3">
      <c r="C1602" s="378">
        <f t="shared" si="24"/>
        <v>1593</v>
      </c>
      <c r="D1602" s="379" t="s">
        <v>5779</v>
      </c>
      <c r="E1602" s="379" t="s">
        <v>5780</v>
      </c>
      <c r="F1602" s="379" t="s">
        <v>862</v>
      </c>
      <c r="G1602" s="379" t="s">
        <v>5781</v>
      </c>
      <c r="H1602" s="379" t="s">
        <v>3082</v>
      </c>
      <c r="I1602" s="379" t="s">
        <v>1382</v>
      </c>
      <c r="J1602" s="379" t="s">
        <v>4171</v>
      </c>
      <c r="K1602" s="380" t="s">
        <v>797</v>
      </c>
      <c r="L1602" s="382"/>
      <c r="M1602" s="382"/>
    </row>
    <row r="1603" spans="3:13" x14ac:dyDescent="0.3">
      <c r="C1603" s="378">
        <f t="shared" si="24"/>
        <v>1594</v>
      </c>
      <c r="D1603" s="379" t="s">
        <v>5782</v>
      </c>
      <c r="E1603" s="379" t="s">
        <v>5783</v>
      </c>
      <c r="F1603" s="379" t="s">
        <v>5784</v>
      </c>
      <c r="G1603" s="379" t="s">
        <v>5785</v>
      </c>
      <c r="H1603" s="379" t="s">
        <v>2499</v>
      </c>
      <c r="I1603" s="379" t="s">
        <v>1243</v>
      </c>
      <c r="J1603" s="379" t="s">
        <v>2500</v>
      </c>
      <c r="K1603" s="380" t="s">
        <v>852</v>
      </c>
      <c r="L1603" s="382"/>
      <c r="M1603" s="382"/>
    </row>
    <row r="1604" spans="3:13" x14ac:dyDescent="0.3">
      <c r="C1604" s="378">
        <f t="shared" si="24"/>
        <v>1595</v>
      </c>
      <c r="D1604" s="379" t="s">
        <v>4163</v>
      </c>
      <c r="E1604" s="379" t="s">
        <v>5786</v>
      </c>
      <c r="F1604" s="379" t="s">
        <v>5787</v>
      </c>
      <c r="G1604" s="379" t="s">
        <v>4166</v>
      </c>
      <c r="H1604" s="379" t="s">
        <v>1419</v>
      </c>
      <c r="I1604" s="379" t="s">
        <v>795</v>
      </c>
      <c r="J1604" s="379" t="s">
        <v>2607</v>
      </c>
      <c r="K1604" s="380" t="s">
        <v>797</v>
      </c>
      <c r="L1604" s="382"/>
      <c r="M1604" s="382"/>
    </row>
    <row r="1605" spans="3:13" x14ac:dyDescent="0.3">
      <c r="C1605" s="378">
        <f t="shared" si="24"/>
        <v>1596</v>
      </c>
      <c r="D1605" s="379" t="s">
        <v>5788</v>
      </c>
      <c r="E1605" s="379" t="s">
        <v>4623</v>
      </c>
      <c r="F1605" s="379" t="s">
        <v>5789</v>
      </c>
      <c r="G1605" s="379" t="s">
        <v>5790</v>
      </c>
      <c r="H1605" s="379" t="s">
        <v>5791</v>
      </c>
      <c r="I1605" s="379" t="s">
        <v>2940</v>
      </c>
      <c r="J1605" s="379" t="s">
        <v>5792</v>
      </c>
      <c r="K1605" s="380" t="s">
        <v>797</v>
      </c>
      <c r="L1605" s="382"/>
      <c r="M1605" s="382"/>
    </row>
    <row r="1606" spans="3:13" x14ac:dyDescent="0.3">
      <c r="C1606" s="378">
        <f t="shared" si="24"/>
        <v>1597</v>
      </c>
      <c r="D1606" s="379" t="s">
        <v>5793</v>
      </c>
      <c r="E1606" s="379" t="s">
        <v>5794</v>
      </c>
      <c r="F1606" s="379" t="s">
        <v>5795</v>
      </c>
      <c r="G1606" s="379" t="s">
        <v>5796</v>
      </c>
      <c r="H1606" s="379" t="s">
        <v>3120</v>
      </c>
      <c r="I1606" s="379" t="s">
        <v>3121</v>
      </c>
      <c r="J1606" s="379" t="s">
        <v>3372</v>
      </c>
      <c r="K1606" s="380" t="s">
        <v>797</v>
      </c>
      <c r="L1606" s="382"/>
      <c r="M1606" s="382"/>
    </row>
    <row r="1607" spans="3:13" x14ac:dyDescent="0.3">
      <c r="C1607" s="378">
        <f t="shared" si="24"/>
        <v>1598</v>
      </c>
      <c r="D1607" s="379" t="s">
        <v>5797</v>
      </c>
      <c r="E1607" s="379" t="s">
        <v>5798</v>
      </c>
      <c r="F1607" s="379" t="s">
        <v>1047</v>
      </c>
      <c r="G1607" s="379" t="s">
        <v>5799</v>
      </c>
      <c r="H1607" s="379" t="s">
        <v>5800</v>
      </c>
      <c r="I1607" s="379" t="s">
        <v>5611</v>
      </c>
      <c r="J1607" s="379" t="s">
        <v>5801</v>
      </c>
      <c r="K1607" s="380" t="s">
        <v>797</v>
      </c>
      <c r="L1607" s="382"/>
      <c r="M1607" s="382"/>
    </row>
    <row r="1608" spans="3:13" x14ac:dyDescent="0.3">
      <c r="C1608" s="378">
        <f t="shared" si="24"/>
        <v>1599</v>
      </c>
      <c r="D1608" s="379" t="s">
        <v>5802</v>
      </c>
      <c r="E1608" s="379" t="s">
        <v>2650</v>
      </c>
      <c r="F1608" s="379" t="s">
        <v>821</v>
      </c>
      <c r="G1608" s="379" t="s">
        <v>2651</v>
      </c>
      <c r="H1608" s="379" t="s">
        <v>1521</v>
      </c>
      <c r="I1608" s="379" t="s">
        <v>795</v>
      </c>
      <c r="J1608" s="379" t="s">
        <v>1766</v>
      </c>
      <c r="K1608" s="380" t="s">
        <v>908</v>
      </c>
      <c r="L1608" s="382"/>
      <c r="M1608" s="382"/>
    </row>
    <row r="1609" spans="3:13" x14ac:dyDescent="0.3">
      <c r="C1609" s="378">
        <f t="shared" si="24"/>
        <v>1600</v>
      </c>
      <c r="D1609" s="379" t="s">
        <v>5803</v>
      </c>
      <c r="E1609" s="379" t="s">
        <v>5804</v>
      </c>
      <c r="F1609" s="379" t="s">
        <v>1563</v>
      </c>
      <c r="G1609" s="379" t="s">
        <v>5805</v>
      </c>
      <c r="H1609" s="379" t="s">
        <v>5806</v>
      </c>
      <c r="I1609" s="379" t="s">
        <v>5807</v>
      </c>
      <c r="J1609" s="379" t="s">
        <v>5808</v>
      </c>
      <c r="K1609" s="380" t="s">
        <v>797</v>
      </c>
      <c r="L1609" s="382"/>
      <c r="M1609" s="382"/>
    </row>
    <row r="1610" spans="3:13" x14ac:dyDescent="0.3">
      <c r="C1610" s="378">
        <f t="shared" si="24"/>
        <v>1601</v>
      </c>
      <c r="D1610" s="379" t="s">
        <v>5809</v>
      </c>
      <c r="E1610" s="379" t="s">
        <v>5810</v>
      </c>
      <c r="F1610" s="379" t="s">
        <v>875</v>
      </c>
      <c r="G1610" s="379" t="s">
        <v>5811</v>
      </c>
      <c r="H1610" s="379" t="s">
        <v>4448</v>
      </c>
      <c r="I1610" s="379" t="s">
        <v>2248</v>
      </c>
      <c r="J1610" s="379" t="s">
        <v>5812</v>
      </c>
      <c r="K1610" s="380" t="s">
        <v>797</v>
      </c>
      <c r="L1610" s="382"/>
      <c r="M1610" s="382"/>
    </row>
    <row r="1611" spans="3:13" x14ac:dyDescent="0.3">
      <c r="C1611" s="378">
        <f t="shared" si="24"/>
        <v>1602</v>
      </c>
      <c r="D1611" s="379" t="s">
        <v>5813</v>
      </c>
      <c r="E1611" s="379" t="s">
        <v>5814</v>
      </c>
      <c r="F1611" s="379" t="s">
        <v>1390</v>
      </c>
      <c r="G1611" s="379" t="s">
        <v>5815</v>
      </c>
      <c r="H1611" s="379" t="s">
        <v>5816</v>
      </c>
      <c r="I1611" s="379" t="s">
        <v>2248</v>
      </c>
      <c r="J1611" s="379" t="s">
        <v>5817</v>
      </c>
      <c r="K1611" s="380" t="s">
        <v>797</v>
      </c>
      <c r="L1611" s="382"/>
      <c r="M1611" s="382"/>
    </row>
    <row r="1612" spans="3:13" x14ac:dyDescent="0.3">
      <c r="C1612" s="378">
        <f t="shared" ref="C1612:C1675" si="25">C1611+1</f>
        <v>1603</v>
      </c>
      <c r="D1612" s="379" t="s">
        <v>5818</v>
      </c>
      <c r="E1612" s="379" t="s">
        <v>5819</v>
      </c>
      <c r="F1612" s="379" t="s">
        <v>2473</v>
      </c>
      <c r="G1612" s="379" t="s">
        <v>5820</v>
      </c>
      <c r="H1612" s="379" t="s">
        <v>1884</v>
      </c>
      <c r="I1612" s="379" t="s">
        <v>1819</v>
      </c>
      <c r="J1612" s="379" t="s">
        <v>1885</v>
      </c>
      <c r="K1612" s="380" t="s">
        <v>797</v>
      </c>
      <c r="L1612" s="382"/>
      <c r="M1612" s="382"/>
    </row>
    <row r="1613" spans="3:13" x14ac:dyDescent="0.3">
      <c r="C1613" s="378">
        <f t="shared" si="25"/>
        <v>1604</v>
      </c>
      <c r="D1613" s="379" t="s">
        <v>978</v>
      </c>
      <c r="E1613" s="379" t="s">
        <v>979</v>
      </c>
      <c r="F1613" s="379" t="s">
        <v>980</v>
      </c>
      <c r="G1613" s="379" t="s">
        <v>981</v>
      </c>
      <c r="H1613" s="379" t="s">
        <v>794</v>
      </c>
      <c r="I1613" s="379" t="s">
        <v>795</v>
      </c>
      <c r="J1613" s="379" t="s">
        <v>802</v>
      </c>
      <c r="K1613" s="380" t="s">
        <v>797</v>
      </c>
      <c r="L1613" s="382"/>
      <c r="M1613" s="382"/>
    </row>
    <row r="1614" spans="3:13" x14ac:dyDescent="0.3">
      <c r="C1614" s="378">
        <f t="shared" si="25"/>
        <v>1605</v>
      </c>
      <c r="D1614" s="379" t="s">
        <v>978</v>
      </c>
      <c r="E1614" s="379" t="s">
        <v>979</v>
      </c>
      <c r="F1614" s="379" t="s">
        <v>980</v>
      </c>
      <c r="G1614" s="379" t="s">
        <v>981</v>
      </c>
      <c r="H1614" s="379" t="s">
        <v>794</v>
      </c>
      <c r="I1614" s="379" t="s">
        <v>795</v>
      </c>
      <c r="J1614" s="379" t="s">
        <v>802</v>
      </c>
      <c r="K1614" s="380" t="s">
        <v>797</v>
      </c>
      <c r="L1614" s="382"/>
      <c r="M1614" s="382"/>
    </row>
    <row r="1615" spans="3:13" x14ac:dyDescent="0.3">
      <c r="C1615" s="378">
        <f t="shared" si="25"/>
        <v>1606</v>
      </c>
      <c r="D1615" s="379" t="s">
        <v>978</v>
      </c>
      <c r="E1615" s="379" t="s">
        <v>2619</v>
      </c>
      <c r="F1615" s="379" t="s">
        <v>2538</v>
      </c>
      <c r="G1615" s="379" t="s">
        <v>981</v>
      </c>
      <c r="H1615" s="379" t="s">
        <v>794</v>
      </c>
      <c r="I1615" s="379" t="s">
        <v>795</v>
      </c>
      <c r="J1615" s="379" t="s">
        <v>802</v>
      </c>
      <c r="K1615" s="380" t="s">
        <v>797</v>
      </c>
      <c r="L1615" s="382"/>
      <c r="M1615" s="382"/>
    </row>
    <row r="1616" spans="3:13" x14ac:dyDescent="0.3">
      <c r="C1616" s="378">
        <f t="shared" si="25"/>
        <v>1607</v>
      </c>
      <c r="D1616" s="379" t="s">
        <v>5821</v>
      </c>
      <c r="E1616" s="379" t="s">
        <v>5822</v>
      </c>
      <c r="F1616" s="380"/>
      <c r="G1616" s="379" t="s">
        <v>5823</v>
      </c>
      <c r="H1616" s="379" t="s">
        <v>2286</v>
      </c>
      <c r="I1616" s="379" t="s">
        <v>795</v>
      </c>
      <c r="J1616" s="379" t="s">
        <v>2287</v>
      </c>
      <c r="K1616" s="380" t="s">
        <v>797</v>
      </c>
      <c r="L1616" s="382"/>
      <c r="M1616" s="382"/>
    </row>
    <row r="1617" spans="3:13" x14ac:dyDescent="0.3">
      <c r="C1617" s="378">
        <f t="shared" si="25"/>
        <v>1608</v>
      </c>
      <c r="D1617" s="379" t="s">
        <v>2027</v>
      </c>
      <c r="E1617" s="379" t="s">
        <v>5824</v>
      </c>
      <c r="F1617" s="380"/>
      <c r="G1617" s="379" t="s">
        <v>5825</v>
      </c>
      <c r="H1617" s="379" t="s">
        <v>4231</v>
      </c>
      <c r="I1617" s="379" t="s">
        <v>2174</v>
      </c>
      <c r="J1617" s="379" t="s">
        <v>5826</v>
      </c>
      <c r="K1617" s="380" t="s">
        <v>797</v>
      </c>
      <c r="L1617" s="382"/>
      <c r="M1617" s="382"/>
    </row>
    <row r="1618" spans="3:13" x14ac:dyDescent="0.3">
      <c r="C1618" s="378">
        <f t="shared" si="25"/>
        <v>1609</v>
      </c>
      <c r="D1618" s="379" t="s">
        <v>1493</v>
      </c>
      <c r="E1618" s="379" t="s">
        <v>1019</v>
      </c>
      <c r="F1618" s="379" t="s">
        <v>946</v>
      </c>
      <c r="G1618" s="379" t="s">
        <v>1496</v>
      </c>
      <c r="H1618" s="379" t="s">
        <v>1312</v>
      </c>
      <c r="I1618" s="379" t="s">
        <v>795</v>
      </c>
      <c r="J1618" s="379" t="s">
        <v>1313</v>
      </c>
      <c r="K1618" s="380" t="s">
        <v>797</v>
      </c>
      <c r="L1618" s="382"/>
      <c r="M1618" s="382"/>
    </row>
    <row r="1619" spans="3:13" x14ac:dyDescent="0.3">
      <c r="C1619" s="378">
        <f t="shared" si="25"/>
        <v>1610</v>
      </c>
      <c r="D1619" s="379" t="s">
        <v>1493</v>
      </c>
      <c r="E1619" s="379" t="s">
        <v>1494</v>
      </c>
      <c r="F1619" s="379" t="s">
        <v>1495</v>
      </c>
      <c r="G1619" s="379" t="s">
        <v>1496</v>
      </c>
      <c r="H1619" s="379" t="s">
        <v>1312</v>
      </c>
      <c r="I1619" s="379" t="s">
        <v>795</v>
      </c>
      <c r="J1619" s="379" t="s">
        <v>1313</v>
      </c>
      <c r="K1619" s="380" t="s">
        <v>797</v>
      </c>
      <c r="L1619" s="382"/>
      <c r="M1619" s="382"/>
    </row>
    <row r="1620" spans="3:13" x14ac:dyDescent="0.3">
      <c r="C1620" s="378">
        <f t="shared" si="25"/>
        <v>1611</v>
      </c>
      <c r="D1620" s="379" t="s">
        <v>936</v>
      </c>
      <c r="E1620" s="379" t="s">
        <v>1192</v>
      </c>
      <c r="F1620" s="379" t="s">
        <v>862</v>
      </c>
      <c r="G1620" s="379" t="s">
        <v>1193</v>
      </c>
      <c r="H1620" s="379" t="s">
        <v>1177</v>
      </c>
      <c r="I1620" s="379" t="s">
        <v>795</v>
      </c>
      <c r="J1620" s="379" t="s">
        <v>1178</v>
      </c>
      <c r="K1620" s="380" t="s">
        <v>797</v>
      </c>
      <c r="L1620" s="382"/>
      <c r="M1620" s="382"/>
    </row>
    <row r="1621" spans="3:13" x14ac:dyDescent="0.3">
      <c r="C1621" s="378">
        <f t="shared" si="25"/>
        <v>1612</v>
      </c>
      <c r="D1621" s="379" t="s">
        <v>1117</v>
      </c>
      <c r="E1621" s="379" t="s">
        <v>1118</v>
      </c>
      <c r="F1621" s="379" t="s">
        <v>1119</v>
      </c>
      <c r="G1621" s="379" t="s">
        <v>1120</v>
      </c>
      <c r="H1621" s="379" t="s">
        <v>794</v>
      </c>
      <c r="I1621" s="379" t="s">
        <v>795</v>
      </c>
      <c r="J1621" s="379" t="s">
        <v>796</v>
      </c>
      <c r="K1621" s="380" t="s">
        <v>797</v>
      </c>
      <c r="L1621" s="382"/>
      <c r="M1621" s="382"/>
    </row>
    <row r="1622" spans="3:13" x14ac:dyDescent="0.3">
      <c r="C1622" s="378">
        <f t="shared" si="25"/>
        <v>1613</v>
      </c>
      <c r="D1622" s="379" t="s">
        <v>1071</v>
      </c>
      <c r="E1622" s="379" t="s">
        <v>1072</v>
      </c>
      <c r="F1622" s="379" t="s">
        <v>1061</v>
      </c>
      <c r="G1622" s="379" t="s">
        <v>1073</v>
      </c>
      <c r="H1622" s="379" t="s">
        <v>868</v>
      </c>
      <c r="I1622" s="379" t="s">
        <v>795</v>
      </c>
      <c r="J1622" s="379" t="s">
        <v>802</v>
      </c>
      <c r="K1622" s="380" t="s">
        <v>829</v>
      </c>
      <c r="L1622" s="382"/>
      <c r="M1622" s="382"/>
    </row>
    <row r="1623" spans="3:13" x14ac:dyDescent="0.3">
      <c r="C1623" s="378">
        <f t="shared" si="25"/>
        <v>1614</v>
      </c>
      <c r="D1623" s="379" t="s">
        <v>5827</v>
      </c>
      <c r="E1623" s="379" t="s">
        <v>2336</v>
      </c>
      <c r="F1623" s="379" t="s">
        <v>5828</v>
      </c>
      <c r="G1623" s="379" t="s">
        <v>5829</v>
      </c>
      <c r="H1623" s="379" t="s">
        <v>4231</v>
      </c>
      <c r="I1623" s="379" t="s">
        <v>2174</v>
      </c>
      <c r="J1623" s="379" t="s">
        <v>5830</v>
      </c>
      <c r="K1623" s="380" t="s">
        <v>829</v>
      </c>
      <c r="L1623" s="382"/>
      <c r="M1623" s="382"/>
    </row>
    <row r="1624" spans="3:13" x14ac:dyDescent="0.3">
      <c r="C1624" s="378">
        <f t="shared" si="25"/>
        <v>1615</v>
      </c>
      <c r="D1624" s="379" t="s">
        <v>1837</v>
      </c>
      <c r="E1624" s="379" t="s">
        <v>1838</v>
      </c>
      <c r="F1624" s="379" t="s">
        <v>1839</v>
      </c>
      <c r="G1624" s="379" t="s">
        <v>1840</v>
      </c>
      <c r="H1624" s="379" t="s">
        <v>1841</v>
      </c>
      <c r="I1624" s="379" t="s">
        <v>795</v>
      </c>
      <c r="J1624" s="379" t="s">
        <v>1842</v>
      </c>
      <c r="K1624" s="380" t="s">
        <v>797</v>
      </c>
      <c r="L1624" s="382"/>
      <c r="M1624" s="382"/>
    </row>
    <row r="1625" spans="3:13" x14ac:dyDescent="0.3">
      <c r="C1625" s="378">
        <f t="shared" si="25"/>
        <v>1616</v>
      </c>
      <c r="D1625" s="379" t="s">
        <v>2829</v>
      </c>
      <c r="E1625" s="379" t="s">
        <v>2830</v>
      </c>
      <c r="F1625" s="379" t="s">
        <v>1357</v>
      </c>
      <c r="G1625" s="379" t="s">
        <v>2831</v>
      </c>
      <c r="H1625" s="379" t="s">
        <v>1734</v>
      </c>
      <c r="I1625" s="379" t="s">
        <v>795</v>
      </c>
      <c r="J1625" s="379" t="s">
        <v>1735</v>
      </c>
      <c r="K1625" s="380" t="s">
        <v>797</v>
      </c>
      <c r="L1625" s="382"/>
      <c r="M1625" s="382"/>
    </row>
    <row r="1626" spans="3:13" x14ac:dyDescent="0.3">
      <c r="C1626" s="378">
        <f t="shared" si="25"/>
        <v>1617</v>
      </c>
      <c r="D1626" s="379" t="s">
        <v>5831</v>
      </c>
      <c r="E1626" s="379" t="s">
        <v>5832</v>
      </c>
      <c r="F1626" s="379" t="s">
        <v>5833</v>
      </c>
      <c r="G1626" s="379" t="s">
        <v>5834</v>
      </c>
      <c r="H1626" s="379" t="s">
        <v>2075</v>
      </c>
      <c r="I1626" s="379" t="s">
        <v>795</v>
      </c>
      <c r="J1626" s="379" t="s">
        <v>4812</v>
      </c>
      <c r="K1626" s="380" t="s">
        <v>797</v>
      </c>
      <c r="L1626" s="382"/>
      <c r="M1626" s="382"/>
    </row>
    <row r="1627" spans="3:13" x14ac:dyDescent="0.3">
      <c r="C1627" s="378">
        <f t="shared" si="25"/>
        <v>1618</v>
      </c>
      <c r="D1627" s="379" t="s">
        <v>5540</v>
      </c>
      <c r="E1627" s="379" t="s">
        <v>5835</v>
      </c>
      <c r="F1627" s="379" t="s">
        <v>1100</v>
      </c>
      <c r="G1627" s="379" t="s">
        <v>5541</v>
      </c>
      <c r="H1627" s="379" t="s">
        <v>2712</v>
      </c>
      <c r="I1627" s="379" t="s">
        <v>795</v>
      </c>
      <c r="J1627" s="379" t="s">
        <v>2713</v>
      </c>
      <c r="K1627" s="380" t="s">
        <v>797</v>
      </c>
      <c r="L1627" s="382"/>
      <c r="M1627" s="382"/>
    </row>
    <row r="1628" spans="3:13" x14ac:dyDescent="0.3">
      <c r="C1628" s="378">
        <f t="shared" si="25"/>
        <v>1619</v>
      </c>
      <c r="D1628" s="379" t="s">
        <v>5836</v>
      </c>
      <c r="E1628" s="379" t="s">
        <v>5157</v>
      </c>
      <c r="F1628" s="379" t="s">
        <v>5837</v>
      </c>
      <c r="G1628" s="379" t="s">
        <v>5838</v>
      </c>
      <c r="H1628" s="379" t="s">
        <v>4709</v>
      </c>
      <c r="I1628" s="379" t="s">
        <v>795</v>
      </c>
      <c r="J1628" s="379" t="s">
        <v>4710</v>
      </c>
      <c r="K1628" s="380" t="s">
        <v>797</v>
      </c>
      <c r="L1628" s="382"/>
      <c r="M1628" s="382"/>
    </row>
    <row r="1629" spans="3:13" x14ac:dyDescent="0.3">
      <c r="C1629" s="378">
        <f t="shared" si="25"/>
        <v>1620</v>
      </c>
      <c r="D1629" s="379" t="s">
        <v>891</v>
      </c>
      <c r="E1629" s="379" t="s">
        <v>1164</v>
      </c>
      <c r="F1629" s="379" t="s">
        <v>1165</v>
      </c>
      <c r="G1629" s="379" t="s">
        <v>894</v>
      </c>
      <c r="H1629" s="379" t="s">
        <v>794</v>
      </c>
      <c r="I1629" s="379" t="s">
        <v>795</v>
      </c>
      <c r="J1629" s="379" t="s">
        <v>802</v>
      </c>
      <c r="K1629" s="380" t="s">
        <v>797</v>
      </c>
      <c r="L1629" s="382"/>
      <c r="M1629" s="382"/>
    </row>
    <row r="1630" spans="3:13" x14ac:dyDescent="0.3">
      <c r="C1630" s="378">
        <f t="shared" si="25"/>
        <v>1621</v>
      </c>
      <c r="D1630" s="379" t="s">
        <v>891</v>
      </c>
      <c r="E1630" s="379" t="s">
        <v>892</v>
      </c>
      <c r="F1630" s="379" t="s">
        <v>893</v>
      </c>
      <c r="G1630" s="379" t="s">
        <v>894</v>
      </c>
      <c r="H1630" s="379" t="s">
        <v>794</v>
      </c>
      <c r="I1630" s="379" t="s">
        <v>795</v>
      </c>
      <c r="J1630" s="379" t="s">
        <v>802</v>
      </c>
      <c r="K1630" s="380" t="s">
        <v>797</v>
      </c>
      <c r="L1630" s="382"/>
      <c r="M1630" s="382"/>
    </row>
    <row r="1631" spans="3:13" x14ac:dyDescent="0.3">
      <c r="C1631" s="378">
        <f t="shared" si="25"/>
        <v>1622</v>
      </c>
      <c r="D1631" s="379" t="s">
        <v>825</v>
      </c>
      <c r="E1631" s="379" t="s">
        <v>826</v>
      </c>
      <c r="F1631" s="379" t="s">
        <v>827</v>
      </c>
      <c r="G1631" s="379" t="s">
        <v>828</v>
      </c>
      <c r="H1631" s="379" t="s">
        <v>794</v>
      </c>
      <c r="I1631" s="379" t="s">
        <v>795</v>
      </c>
      <c r="J1631" s="379" t="s">
        <v>796</v>
      </c>
      <c r="K1631" s="380" t="s">
        <v>829</v>
      </c>
      <c r="L1631" s="382"/>
      <c r="M1631" s="382"/>
    </row>
    <row r="1632" spans="3:13" x14ac:dyDescent="0.3">
      <c r="C1632" s="378">
        <f t="shared" si="25"/>
        <v>1623</v>
      </c>
      <c r="D1632" s="379" t="s">
        <v>1130</v>
      </c>
      <c r="E1632" s="379" t="s">
        <v>1131</v>
      </c>
      <c r="F1632" s="379" t="s">
        <v>1132</v>
      </c>
      <c r="G1632" s="379" t="s">
        <v>1133</v>
      </c>
      <c r="H1632" s="379" t="s">
        <v>794</v>
      </c>
      <c r="I1632" s="379" t="s">
        <v>795</v>
      </c>
      <c r="J1632" s="379" t="s">
        <v>796</v>
      </c>
      <c r="K1632" s="380" t="s">
        <v>797</v>
      </c>
      <c r="L1632" s="382"/>
      <c r="M1632" s="382"/>
    </row>
    <row r="1633" spans="3:13" x14ac:dyDescent="0.3">
      <c r="C1633" s="378">
        <f t="shared" si="25"/>
        <v>1624</v>
      </c>
      <c r="D1633" s="379" t="s">
        <v>2137</v>
      </c>
      <c r="E1633" s="379" t="s">
        <v>2178</v>
      </c>
      <c r="F1633" s="379" t="s">
        <v>2179</v>
      </c>
      <c r="G1633" s="379" t="s">
        <v>2139</v>
      </c>
      <c r="H1633" s="379" t="s">
        <v>1546</v>
      </c>
      <c r="I1633" s="379" t="s">
        <v>1243</v>
      </c>
      <c r="J1633" s="379" t="s">
        <v>1547</v>
      </c>
      <c r="K1633" s="380" t="s">
        <v>797</v>
      </c>
      <c r="L1633" s="382"/>
      <c r="M1633" s="382"/>
    </row>
    <row r="1634" spans="3:13" x14ac:dyDescent="0.3">
      <c r="C1634" s="378">
        <f t="shared" si="25"/>
        <v>1625</v>
      </c>
      <c r="D1634" s="379" t="s">
        <v>1430</v>
      </c>
      <c r="E1634" s="379" t="s">
        <v>979</v>
      </c>
      <c r="F1634" s="379" t="s">
        <v>980</v>
      </c>
      <c r="G1634" s="379" t="s">
        <v>1433</v>
      </c>
      <c r="H1634" s="379" t="s">
        <v>1115</v>
      </c>
      <c r="I1634" s="379" t="s">
        <v>795</v>
      </c>
      <c r="J1634" s="379" t="s">
        <v>1116</v>
      </c>
      <c r="K1634" s="380" t="s">
        <v>797</v>
      </c>
      <c r="L1634" s="382"/>
      <c r="M1634" s="382"/>
    </row>
    <row r="1635" spans="3:13" x14ac:dyDescent="0.3">
      <c r="C1635" s="378">
        <f t="shared" si="25"/>
        <v>1626</v>
      </c>
      <c r="D1635" s="379" t="s">
        <v>5839</v>
      </c>
      <c r="E1635" s="379" t="s">
        <v>5840</v>
      </c>
      <c r="F1635" s="379" t="s">
        <v>976</v>
      </c>
      <c r="G1635" s="379" t="s">
        <v>5841</v>
      </c>
      <c r="H1635" s="379" t="s">
        <v>3628</v>
      </c>
      <c r="I1635" s="379" t="s">
        <v>1776</v>
      </c>
      <c r="J1635" s="379" t="s">
        <v>5842</v>
      </c>
      <c r="K1635" s="380" t="s">
        <v>852</v>
      </c>
      <c r="L1635" s="382"/>
      <c r="M1635" s="382"/>
    </row>
    <row r="1636" spans="3:13" x14ac:dyDescent="0.3">
      <c r="C1636" s="378">
        <f t="shared" si="25"/>
        <v>1627</v>
      </c>
      <c r="D1636" s="379" t="s">
        <v>790</v>
      </c>
      <c r="E1636" s="379" t="s">
        <v>791</v>
      </c>
      <c r="F1636" s="379" t="s">
        <v>792</v>
      </c>
      <c r="G1636" s="379" t="s">
        <v>793</v>
      </c>
      <c r="H1636" s="379" t="s">
        <v>794</v>
      </c>
      <c r="I1636" s="379" t="s">
        <v>795</v>
      </c>
      <c r="J1636" s="379" t="s">
        <v>796</v>
      </c>
      <c r="K1636" s="380" t="s">
        <v>797</v>
      </c>
      <c r="L1636" s="382"/>
      <c r="M1636" s="382"/>
    </row>
    <row r="1637" spans="3:13" x14ac:dyDescent="0.3">
      <c r="C1637" s="378">
        <f t="shared" si="25"/>
        <v>1628</v>
      </c>
      <c r="D1637" s="379" t="s">
        <v>944</v>
      </c>
      <c r="E1637" s="379" t="s">
        <v>945</v>
      </c>
      <c r="F1637" s="379" t="s">
        <v>946</v>
      </c>
      <c r="G1637" s="379" t="s">
        <v>947</v>
      </c>
      <c r="H1637" s="379" t="s">
        <v>794</v>
      </c>
      <c r="I1637" s="379" t="s">
        <v>795</v>
      </c>
      <c r="J1637" s="379" t="s">
        <v>881</v>
      </c>
      <c r="K1637" s="380" t="s">
        <v>797</v>
      </c>
      <c r="L1637" s="382"/>
      <c r="M1637" s="382"/>
    </row>
    <row r="1638" spans="3:13" x14ac:dyDescent="0.3">
      <c r="C1638" s="378">
        <f t="shared" si="25"/>
        <v>1629</v>
      </c>
      <c r="D1638" s="379" t="s">
        <v>803</v>
      </c>
      <c r="E1638" s="379" t="s">
        <v>804</v>
      </c>
      <c r="F1638" s="379" t="s">
        <v>805</v>
      </c>
      <c r="G1638" s="379" t="s">
        <v>806</v>
      </c>
      <c r="H1638" s="379" t="s">
        <v>807</v>
      </c>
      <c r="I1638" s="379" t="s">
        <v>795</v>
      </c>
      <c r="J1638" s="379" t="s">
        <v>808</v>
      </c>
      <c r="K1638" s="380" t="s">
        <v>809</v>
      </c>
      <c r="L1638" s="382"/>
      <c r="M1638" s="382"/>
    </row>
    <row r="1639" spans="3:13" x14ac:dyDescent="0.3">
      <c r="C1639" s="378">
        <f t="shared" si="25"/>
        <v>1630</v>
      </c>
      <c r="D1639" s="379" t="s">
        <v>814</v>
      </c>
      <c r="E1639" s="379" t="s">
        <v>815</v>
      </c>
      <c r="F1639" s="379" t="s">
        <v>816</v>
      </c>
      <c r="G1639" s="379" t="s">
        <v>817</v>
      </c>
      <c r="H1639" s="379" t="s">
        <v>794</v>
      </c>
      <c r="I1639" s="379" t="s">
        <v>795</v>
      </c>
      <c r="J1639" s="379" t="s">
        <v>796</v>
      </c>
      <c r="K1639" s="380" t="s">
        <v>818</v>
      </c>
      <c r="L1639" s="382"/>
      <c r="M1639" s="382"/>
    </row>
    <row r="1640" spans="3:13" x14ac:dyDescent="0.3">
      <c r="C1640" s="378">
        <f t="shared" si="25"/>
        <v>1631</v>
      </c>
      <c r="D1640" s="379" t="s">
        <v>1412</v>
      </c>
      <c r="E1640" s="379" t="s">
        <v>1413</v>
      </c>
      <c r="F1640" s="379" t="s">
        <v>1414</v>
      </c>
      <c r="G1640" s="379" t="s">
        <v>1415</v>
      </c>
      <c r="H1640" s="379" t="s">
        <v>794</v>
      </c>
      <c r="I1640" s="379" t="s">
        <v>795</v>
      </c>
      <c r="J1640" s="379" t="s">
        <v>796</v>
      </c>
      <c r="K1640" s="380" t="s">
        <v>829</v>
      </c>
      <c r="L1640" s="382"/>
      <c r="M1640" s="382"/>
    </row>
    <row r="1641" spans="3:13" x14ac:dyDescent="0.3">
      <c r="C1641" s="378">
        <f t="shared" si="25"/>
        <v>1632</v>
      </c>
      <c r="D1641" s="379" t="s">
        <v>909</v>
      </c>
      <c r="E1641" s="379" t="s">
        <v>910</v>
      </c>
      <c r="F1641" s="379" t="s">
        <v>911</v>
      </c>
      <c r="G1641" s="379" t="s">
        <v>912</v>
      </c>
      <c r="H1641" s="379" t="s">
        <v>794</v>
      </c>
      <c r="I1641" s="379" t="s">
        <v>795</v>
      </c>
      <c r="J1641" s="379" t="s">
        <v>796</v>
      </c>
      <c r="K1641" s="380" t="s">
        <v>797</v>
      </c>
      <c r="L1641" s="382"/>
      <c r="M1641" s="382"/>
    </row>
    <row r="1642" spans="3:13" x14ac:dyDescent="0.3">
      <c r="C1642" s="378">
        <f t="shared" si="25"/>
        <v>1633</v>
      </c>
      <c r="D1642" s="379" t="s">
        <v>909</v>
      </c>
      <c r="E1642" s="379" t="s">
        <v>2089</v>
      </c>
      <c r="F1642" s="379" t="s">
        <v>2090</v>
      </c>
      <c r="G1642" s="379" t="s">
        <v>912</v>
      </c>
      <c r="H1642" s="379" t="s">
        <v>794</v>
      </c>
      <c r="I1642" s="379" t="s">
        <v>795</v>
      </c>
      <c r="J1642" s="379" t="s">
        <v>796</v>
      </c>
      <c r="K1642" s="380" t="s">
        <v>829</v>
      </c>
      <c r="L1642" s="382"/>
      <c r="M1642" s="382"/>
    </row>
    <row r="1643" spans="3:13" x14ac:dyDescent="0.3">
      <c r="C1643" s="378">
        <f t="shared" si="25"/>
        <v>1634</v>
      </c>
      <c r="D1643" s="379" t="s">
        <v>2361</v>
      </c>
      <c r="E1643" s="379" t="s">
        <v>5843</v>
      </c>
      <c r="F1643" s="380"/>
      <c r="G1643" s="379" t="s">
        <v>2362</v>
      </c>
      <c r="H1643" s="379" t="s">
        <v>2363</v>
      </c>
      <c r="I1643" s="379" t="s">
        <v>1382</v>
      </c>
      <c r="J1643" s="379" t="s">
        <v>2364</v>
      </c>
      <c r="K1643" s="380" t="s">
        <v>797</v>
      </c>
      <c r="L1643" s="382"/>
      <c r="M1643" s="382"/>
    </row>
    <row r="1644" spans="3:13" x14ac:dyDescent="0.3">
      <c r="C1644" s="378">
        <f t="shared" si="25"/>
        <v>1635</v>
      </c>
      <c r="D1644" s="379" t="s">
        <v>840</v>
      </c>
      <c r="E1644" s="379" t="s">
        <v>841</v>
      </c>
      <c r="F1644" s="379" t="s">
        <v>842</v>
      </c>
      <c r="G1644" s="379" t="s">
        <v>843</v>
      </c>
      <c r="H1644" s="379" t="s">
        <v>794</v>
      </c>
      <c r="I1644" s="379" t="s">
        <v>795</v>
      </c>
      <c r="J1644" s="379" t="s">
        <v>796</v>
      </c>
      <c r="K1644" s="380" t="s">
        <v>809</v>
      </c>
      <c r="L1644" s="382"/>
      <c r="M1644" s="382"/>
    </row>
    <row r="1645" spans="3:13" x14ac:dyDescent="0.3">
      <c r="C1645" s="378">
        <f t="shared" si="25"/>
        <v>1636</v>
      </c>
      <c r="D1645" s="379" t="s">
        <v>1262</v>
      </c>
      <c r="E1645" s="379" t="s">
        <v>1326</v>
      </c>
      <c r="F1645" s="379" t="s">
        <v>875</v>
      </c>
      <c r="G1645" s="379" t="s">
        <v>1264</v>
      </c>
      <c r="H1645" s="379" t="s">
        <v>1115</v>
      </c>
      <c r="I1645" s="379" t="s">
        <v>795</v>
      </c>
      <c r="J1645" s="379" t="s">
        <v>1116</v>
      </c>
      <c r="K1645" s="380" t="s">
        <v>797</v>
      </c>
      <c r="L1645" s="382"/>
      <c r="M1645" s="382"/>
    </row>
    <row r="1646" spans="3:13" x14ac:dyDescent="0.3">
      <c r="C1646" s="378">
        <f t="shared" si="25"/>
        <v>1637</v>
      </c>
      <c r="D1646" s="379" t="s">
        <v>1678</v>
      </c>
      <c r="E1646" s="379" t="s">
        <v>1679</v>
      </c>
      <c r="F1646" s="379" t="s">
        <v>1680</v>
      </c>
      <c r="G1646" s="379" t="s">
        <v>1681</v>
      </c>
      <c r="H1646" s="379" t="s">
        <v>1369</v>
      </c>
      <c r="I1646" s="379" t="s">
        <v>795</v>
      </c>
      <c r="J1646" s="379" t="s">
        <v>1370</v>
      </c>
      <c r="K1646" s="380" t="s">
        <v>829</v>
      </c>
      <c r="L1646" s="382"/>
      <c r="M1646" s="382"/>
    </row>
    <row r="1647" spans="3:13" x14ac:dyDescent="0.3">
      <c r="C1647" s="378">
        <f t="shared" si="25"/>
        <v>1638</v>
      </c>
      <c r="D1647" s="379" t="s">
        <v>4194</v>
      </c>
      <c r="E1647" s="379" t="s">
        <v>4195</v>
      </c>
      <c r="F1647" s="379" t="s">
        <v>4196</v>
      </c>
      <c r="G1647" s="379" t="s">
        <v>4197</v>
      </c>
      <c r="H1647" s="379" t="s">
        <v>2776</v>
      </c>
      <c r="I1647" s="379" t="s">
        <v>795</v>
      </c>
      <c r="J1647" s="379" t="s">
        <v>3761</v>
      </c>
      <c r="K1647" s="380" t="s">
        <v>797</v>
      </c>
      <c r="L1647" s="382"/>
      <c r="M1647" s="382"/>
    </row>
    <row r="1648" spans="3:13" x14ac:dyDescent="0.3">
      <c r="C1648" s="378">
        <f t="shared" si="25"/>
        <v>1639</v>
      </c>
      <c r="D1648" s="379" t="s">
        <v>798</v>
      </c>
      <c r="E1648" s="379" t="s">
        <v>799</v>
      </c>
      <c r="F1648" s="379" t="s">
        <v>800</v>
      </c>
      <c r="G1648" s="379" t="s">
        <v>801</v>
      </c>
      <c r="H1648" s="379" t="s">
        <v>794</v>
      </c>
      <c r="I1648" s="379" t="s">
        <v>795</v>
      </c>
      <c r="J1648" s="379" t="s">
        <v>802</v>
      </c>
      <c r="K1648" s="380" t="s">
        <v>797</v>
      </c>
      <c r="L1648" s="382"/>
      <c r="M1648" s="382"/>
    </row>
    <row r="1649" spans="3:13" x14ac:dyDescent="0.3">
      <c r="C1649" s="378">
        <f t="shared" si="25"/>
        <v>1640</v>
      </c>
      <c r="D1649" s="379" t="s">
        <v>974</v>
      </c>
      <c r="E1649" s="379" t="s">
        <v>5844</v>
      </c>
      <c r="F1649" s="380"/>
      <c r="G1649" s="379" t="s">
        <v>977</v>
      </c>
      <c r="H1649" s="379" t="s">
        <v>794</v>
      </c>
      <c r="I1649" s="379" t="s">
        <v>795</v>
      </c>
      <c r="J1649" s="379" t="s">
        <v>796</v>
      </c>
      <c r="K1649" s="380" t="s">
        <v>797</v>
      </c>
      <c r="L1649" s="382"/>
      <c r="M1649" s="382"/>
    </row>
    <row r="1650" spans="3:13" x14ac:dyDescent="0.3">
      <c r="C1650" s="378">
        <f t="shared" si="25"/>
        <v>1641</v>
      </c>
      <c r="D1650" s="379" t="s">
        <v>974</v>
      </c>
      <c r="E1650" s="379" t="s">
        <v>1109</v>
      </c>
      <c r="F1650" s="379" t="s">
        <v>1110</v>
      </c>
      <c r="G1650" s="379" t="s">
        <v>977</v>
      </c>
      <c r="H1650" s="379" t="s">
        <v>794</v>
      </c>
      <c r="I1650" s="379" t="s">
        <v>795</v>
      </c>
      <c r="J1650" s="379" t="s">
        <v>796</v>
      </c>
      <c r="K1650" s="380" t="s">
        <v>809</v>
      </c>
      <c r="L1650" s="382"/>
      <c r="M1650" s="382"/>
    </row>
    <row r="1651" spans="3:13" x14ac:dyDescent="0.3">
      <c r="C1651" s="378">
        <f t="shared" si="25"/>
        <v>1642</v>
      </c>
      <c r="D1651" s="379" t="s">
        <v>974</v>
      </c>
      <c r="E1651" s="379" t="s">
        <v>1013</v>
      </c>
      <c r="F1651" s="379" t="s">
        <v>923</v>
      </c>
      <c r="G1651" s="379" t="s">
        <v>977</v>
      </c>
      <c r="H1651" s="379" t="s">
        <v>794</v>
      </c>
      <c r="I1651" s="379" t="s">
        <v>795</v>
      </c>
      <c r="J1651" s="379" t="s">
        <v>796</v>
      </c>
      <c r="K1651" s="380" t="s">
        <v>809</v>
      </c>
      <c r="L1651" s="382"/>
      <c r="M1651" s="382"/>
    </row>
    <row r="1652" spans="3:13" x14ac:dyDescent="0.3">
      <c r="C1652" s="378">
        <f t="shared" si="25"/>
        <v>1643</v>
      </c>
      <c r="D1652" s="379" t="s">
        <v>5845</v>
      </c>
      <c r="E1652" s="379" t="s">
        <v>5846</v>
      </c>
      <c r="F1652" s="379" t="s">
        <v>5847</v>
      </c>
      <c r="G1652" s="379" t="s">
        <v>1988</v>
      </c>
      <c r="H1652" s="379" t="s">
        <v>1521</v>
      </c>
      <c r="I1652" s="379" t="s">
        <v>795</v>
      </c>
      <c r="J1652" s="379" t="s">
        <v>1522</v>
      </c>
      <c r="K1652" s="380" t="s">
        <v>797</v>
      </c>
      <c r="L1652" s="382"/>
      <c r="M1652" s="382"/>
    </row>
    <row r="1653" spans="3:13" x14ac:dyDescent="0.3">
      <c r="C1653" s="378">
        <f t="shared" si="25"/>
        <v>1644</v>
      </c>
      <c r="D1653" s="379" t="s">
        <v>2529</v>
      </c>
      <c r="E1653" s="379" t="s">
        <v>1339</v>
      </c>
      <c r="F1653" s="379" t="s">
        <v>1214</v>
      </c>
      <c r="G1653" s="379" t="s">
        <v>5278</v>
      </c>
      <c r="H1653" s="379" t="s">
        <v>2776</v>
      </c>
      <c r="I1653" s="379" t="s">
        <v>795</v>
      </c>
      <c r="J1653" s="379" t="s">
        <v>2777</v>
      </c>
      <c r="K1653" s="380" t="s">
        <v>797</v>
      </c>
      <c r="L1653" s="382"/>
      <c r="M1653" s="382"/>
    </row>
    <row r="1654" spans="3:13" x14ac:dyDescent="0.3">
      <c r="C1654" s="378">
        <f t="shared" si="25"/>
        <v>1645</v>
      </c>
      <c r="D1654" s="379" t="s">
        <v>933</v>
      </c>
      <c r="E1654" s="379" t="s">
        <v>934</v>
      </c>
      <c r="F1654" s="379" t="s">
        <v>858</v>
      </c>
      <c r="G1654" s="379" t="s">
        <v>935</v>
      </c>
      <c r="H1654" s="379" t="s">
        <v>794</v>
      </c>
      <c r="I1654" s="379" t="s">
        <v>795</v>
      </c>
      <c r="J1654" s="379" t="s">
        <v>796</v>
      </c>
      <c r="K1654" s="380" t="s">
        <v>797</v>
      </c>
      <c r="L1654" s="382"/>
      <c r="M1654" s="382"/>
    </row>
    <row r="1655" spans="3:13" x14ac:dyDescent="0.3">
      <c r="C1655" s="378">
        <f t="shared" si="25"/>
        <v>1646</v>
      </c>
      <c r="D1655" s="379" t="s">
        <v>5848</v>
      </c>
      <c r="E1655" s="379" t="s">
        <v>5849</v>
      </c>
      <c r="F1655" s="379" t="s">
        <v>858</v>
      </c>
      <c r="G1655" s="379" t="s">
        <v>5449</v>
      </c>
      <c r="H1655" s="379" t="s">
        <v>4287</v>
      </c>
      <c r="I1655" s="379" t="s">
        <v>1243</v>
      </c>
      <c r="J1655" s="379" t="s">
        <v>4288</v>
      </c>
      <c r="K1655" s="380" t="s">
        <v>797</v>
      </c>
      <c r="L1655" s="382"/>
      <c r="M1655" s="382"/>
    </row>
    <row r="1656" spans="3:13" x14ac:dyDescent="0.3">
      <c r="C1656" s="378">
        <f t="shared" si="25"/>
        <v>1647</v>
      </c>
      <c r="D1656" s="379" t="s">
        <v>5850</v>
      </c>
      <c r="E1656" s="379" t="s">
        <v>1337</v>
      </c>
      <c r="F1656" s="379" t="s">
        <v>858</v>
      </c>
      <c r="G1656" s="379" t="s">
        <v>5851</v>
      </c>
      <c r="H1656" s="379" t="s">
        <v>1806</v>
      </c>
      <c r="I1656" s="379" t="s">
        <v>1243</v>
      </c>
      <c r="J1656" s="379" t="s">
        <v>1807</v>
      </c>
      <c r="K1656" s="380" t="s">
        <v>829</v>
      </c>
      <c r="L1656" s="382"/>
      <c r="M1656" s="382"/>
    </row>
    <row r="1657" spans="3:13" x14ac:dyDescent="0.3">
      <c r="C1657" s="378">
        <f t="shared" si="25"/>
        <v>1648</v>
      </c>
      <c r="D1657" s="379" t="s">
        <v>5852</v>
      </c>
      <c r="E1657" s="379" t="s">
        <v>5853</v>
      </c>
      <c r="F1657" s="379" t="s">
        <v>972</v>
      </c>
      <c r="G1657" s="379" t="s">
        <v>5854</v>
      </c>
      <c r="H1657" s="379" t="s">
        <v>4287</v>
      </c>
      <c r="I1657" s="379" t="s">
        <v>1243</v>
      </c>
      <c r="J1657" s="379" t="s">
        <v>4322</v>
      </c>
      <c r="K1657" s="380" t="s">
        <v>797</v>
      </c>
      <c r="L1657" s="382"/>
      <c r="M1657" s="382"/>
    </row>
    <row r="1658" spans="3:13" x14ac:dyDescent="0.3">
      <c r="C1658" s="378">
        <f t="shared" si="25"/>
        <v>1649</v>
      </c>
      <c r="D1658" s="379" t="s">
        <v>5855</v>
      </c>
      <c r="E1658" s="379" t="s">
        <v>5484</v>
      </c>
      <c r="F1658" s="379" t="s">
        <v>5856</v>
      </c>
      <c r="G1658" s="379" t="s">
        <v>5857</v>
      </c>
      <c r="H1658" s="379" t="s">
        <v>1419</v>
      </c>
      <c r="I1658" s="379" t="s">
        <v>795</v>
      </c>
      <c r="J1658" s="379" t="s">
        <v>5858</v>
      </c>
      <c r="K1658" s="380" t="s">
        <v>797</v>
      </c>
      <c r="L1658" s="382"/>
      <c r="M1658" s="382"/>
    </row>
    <row r="1659" spans="3:13" x14ac:dyDescent="0.3">
      <c r="C1659" s="378">
        <f t="shared" si="25"/>
        <v>1650</v>
      </c>
      <c r="D1659" s="379" t="s">
        <v>1098</v>
      </c>
      <c r="E1659" s="379" t="s">
        <v>1303</v>
      </c>
      <c r="F1659" s="379" t="s">
        <v>1304</v>
      </c>
      <c r="G1659" s="379" t="s">
        <v>1101</v>
      </c>
      <c r="H1659" s="379" t="s">
        <v>794</v>
      </c>
      <c r="I1659" s="379" t="s">
        <v>795</v>
      </c>
      <c r="J1659" s="379" t="s">
        <v>796</v>
      </c>
      <c r="K1659" s="380" t="s">
        <v>797</v>
      </c>
      <c r="L1659" s="382"/>
      <c r="M1659" s="382"/>
    </row>
    <row r="1660" spans="3:13" x14ac:dyDescent="0.3">
      <c r="C1660" s="378">
        <f t="shared" si="25"/>
        <v>1651</v>
      </c>
      <c r="D1660" s="379" t="s">
        <v>864</v>
      </c>
      <c r="E1660" s="379" t="s">
        <v>865</v>
      </c>
      <c r="F1660" s="379" t="s">
        <v>866</v>
      </c>
      <c r="G1660" s="379" t="s">
        <v>867</v>
      </c>
      <c r="H1660" s="379" t="s">
        <v>868</v>
      </c>
      <c r="I1660" s="379" t="s">
        <v>795</v>
      </c>
      <c r="J1660" s="379" t="s">
        <v>802</v>
      </c>
      <c r="K1660" s="380" t="s">
        <v>797</v>
      </c>
      <c r="L1660" s="382"/>
      <c r="M1660" s="382"/>
    </row>
    <row r="1661" spans="3:13" x14ac:dyDescent="0.3">
      <c r="C1661" s="378">
        <f t="shared" si="25"/>
        <v>1652</v>
      </c>
      <c r="D1661" s="379" t="s">
        <v>864</v>
      </c>
      <c r="E1661" s="379" t="s">
        <v>922</v>
      </c>
      <c r="F1661" s="379" t="s">
        <v>923</v>
      </c>
      <c r="G1661" s="379" t="s">
        <v>924</v>
      </c>
      <c r="H1661" s="379" t="s">
        <v>794</v>
      </c>
      <c r="I1661" s="379" t="s">
        <v>795</v>
      </c>
      <c r="J1661" s="379" t="s">
        <v>881</v>
      </c>
      <c r="K1661" s="380" t="s">
        <v>797</v>
      </c>
      <c r="L1661" s="382"/>
      <c r="M1661" s="382"/>
    </row>
    <row r="1662" spans="3:13" x14ac:dyDescent="0.3">
      <c r="C1662" s="378">
        <f t="shared" si="25"/>
        <v>1653</v>
      </c>
      <c r="D1662" s="379" t="s">
        <v>4611</v>
      </c>
      <c r="E1662" s="379" t="s">
        <v>1404</v>
      </c>
      <c r="F1662" s="379" t="s">
        <v>3299</v>
      </c>
      <c r="G1662" s="379" t="s">
        <v>4614</v>
      </c>
      <c r="H1662" s="379" t="s">
        <v>2298</v>
      </c>
      <c r="I1662" s="379" t="s">
        <v>795</v>
      </c>
      <c r="J1662" s="379" t="s">
        <v>2299</v>
      </c>
      <c r="K1662" s="380" t="s">
        <v>797</v>
      </c>
      <c r="L1662" s="382"/>
      <c r="M1662" s="382"/>
    </row>
    <row r="1663" spans="3:13" x14ac:dyDescent="0.3">
      <c r="C1663" s="378">
        <f t="shared" si="25"/>
        <v>1654</v>
      </c>
      <c r="D1663" s="379" t="s">
        <v>1027</v>
      </c>
      <c r="E1663" s="379" t="s">
        <v>1028</v>
      </c>
      <c r="F1663" s="379" t="s">
        <v>1029</v>
      </c>
      <c r="G1663" s="379" t="s">
        <v>1030</v>
      </c>
      <c r="H1663" s="379" t="s">
        <v>794</v>
      </c>
      <c r="I1663" s="379" t="s">
        <v>795</v>
      </c>
      <c r="J1663" s="379" t="s">
        <v>881</v>
      </c>
      <c r="K1663" s="380" t="s">
        <v>829</v>
      </c>
      <c r="L1663" s="382"/>
      <c r="M1663" s="382"/>
    </row>
    <row r="1664" spans="3:13" x14ac:dyDescent="0.3">
      <c r="C1664" s="378">
        <f t="shared" si="25"/>
        <v>1655</v>
      </c>
      <c r="D1664" s="379" t="s">
        <v>1027</v>
      </c>
      <c r="E1664" s="379" t="s">
        <v>1028</v>
      </c>
      <c r="F1664" s="379" t="s">
        <v>1029</v>
      </c>
      <c r="G1664" s="379" t="s">
        <v>1030</v>
      </c>
      <c r="H1664" s="379" t="s">
        <v>794</v>
      </c>
      <c r="I1664" s="379" t="s">
        <v>795</v>
      </c>
      <c r="J1664" s="379" t="s">
        <v>881</v>
      </c>
      <c r="K1664" s="380" t="s">
        <v>829</v>
      </c>
      <c r="L1664" s="382"/>
      <c r="M1664" s="382"/>
    </row>
    <row r="1665" spans="3:13" x14ac:dyDescent="0.3">
      <c r="C1665" s="378">
        <f t="shared" si="25"/>
        <v>1656</v>
      </c>
      <c r="D1665" s="379" t="s">
        <v>819</v>
      </c>
      <c r="E1665" s="379" t="s">
        <v>820</v>
      </c>
      <c r="F1665" s="379" t="s">
        <v>821</v>
      </c>
      <c r="G1665" s="379" t="s">
        <v>822</v>
      </c>
      <c r="H1665" s="379" t="s">
        <v>794</v>
      </c>
      <c r="I1665" s="379" t="s">
        <v>795</v>
      </c>
      <c r="J1665" s="379" t="s">
        <v>823</v>
      </c>
      <c r="K1665" s="380" t="s">
        <v>824</v>
      </c>
      <c r="L1665" s="382"/>
      <c r="M1665" s="382"/>
    </row>
    <row r="1666" spans="3:13" x14ac:dyDescent="0.3">
      <c r="C1666" s="378">
        <f t="shared" si="25"/>
        <v>1657</v>
      </c>
      <c r="D1666" s="379" t="s">
        <v>5859</v>
      </c>
      <c r="E1666" s="379" t="s">
        <v>889</v>
      </c>
      <c r="F1666" s="379" t="s">
        <v>821</v>
      </c>
      <c r="G1666" s="379" t="s">
        <v>890</v>
      </c>
      <c r="H1666" s="379" t="s">
        <v>794</v>
      </c>
      <c r="I1666" s="379" t="s">
        <v>795</v>
      </c>
      <c r="J1666" s="379" t="s">
        <v>823</v>
      </c>
      <c r="K1666" s="380" t="s">
        <v>824</v>
      </c>
      <c r="L1666" s="382"/>
      <c r="M1666" s="382"/>
    </row>
    <row r="1667" spans="3:13" x14ac:dyDescent="0.3">
      <c r="C1667" s="378">
        <f t="shared" si="25"/>
        <v>1658</v>
      </c>
      <c r="D1667" s="379" t="s">
        <v>1037</v>
      </c>
      <c r="E1667" s="379" t="s">
        <v>1038</v>
      </c>
      <c r="F1667" s="379" t="s">
        <v>1039</v>
      </c>
      <c r="G1667" s="379" t="s">
        <v>1040</v>
      </c>
      <c r="H1667" s="379" t="s">
        <v>794</v>
      </c>
      <c r="I1667" s="379" t="s">
        <v>795</v>
      </c>
      <c r="J1667" s="379" t="s">
        <v>796</v>
      </c>
      <c r="K1667" s="380" t="s">
        <v>797</v>
      </c>
      <c r="L1667" s="382"/>
      <c r="M1667" s="382"/>
    </row>
    <row r="1668" spans="3:13" x14ac:dyDescent="0.3">
      <c r="C1668" s="378">
        <f t="shared" si="25"/>
        <v>1659</v>
      </c>
      <c r="D1668" s="379" t="s">
        <v>957</v>
      </c>
      <c r="E1668" s="379" t="s">
        <v>989</v>
      </c>
      <c r="F1668" s="379" t="s">
        <v>990</v>
      </c>
      <c r="G1668" s="379" t="s">
        <v>959</v>
      </c>
      <c r="H1668" s="379" t="s">
        <v>794</v>
      </c>
      <c r="I1668" s="379" t="s">
        <v>795</v>
      </c>
      <c r="J1668" s="379" t="s">
        <v>796</v>
      </c>
      <c r="K1668" s="380" t="s">
        <v>824</v>
      </c>
      <c r="L1668" s="382"/>
      <c r="M1668" s="382"/>
    </row>
    <row r="1669" spans="3:13" x14ac:dyDescent="0.3">
      <c r="C1669" s="378">
        <f t="shared" si="25"/>
        <v>1660</v>
      </c>
      <c r="D1669" s="379" t="s">
        <v>1674</v>
      </c>
      <c r="E1669" s="379" t="s">
        <v>1675</v>
      </c>
      <c r="F1669" s="379" t="s">
        <v>1676</v>
      </c>
      <c r="G1669" s="379" t="s">
        <v>1677</v>
      </c>
      <c r="H1669" s="379" t="s">
        <v>1438</v>
      </c>
      <c r="I1669" s="379" t="s">
        <v>795</v>
      </c>
      <c r="J1669" s="379" t="s">
        <v>1439</v>
      </c>
      <c r="K1669" s="380" t="s">
        <v>797</v>
      </c>
      <c r="L1669" s="382"/>
      <c r="M1669" s="382"/>
    </row>
    <row r="1670" spans="3:13" x14ac:dyDescent="0.3">
      <c r="C1670" s="378">
        <f t="shared" si="25"/>
        <v>1661</v>
      </c>
      <c r="D1670" s="379" t="s">
        <v>1674</v>
      </c>
      <c r="E1670" s="379" t="s">
        <v>1675</v>
      </c>
      <c r="F1670" s="379" t="s">
        <v>1676</v>
      </c>
      <c r="G1670" s="379" t="s">
        <v>1677</v>
      </c>
      <c r="H1670" s="379" t="s">
        <v>1438</v>
      </c>
      <c r="I1670" s="379" t="s">
        <v>795</v>
      </c>
      <c r="J1670" s="379" t="s">
        <v>1439</v>
      </c>
      <c r="K1670" s="380" t="s">
        <v>797</v>
      </c>
      <c r="L1670" s="382"/>
      <c r="M1670" s="382"/>
    </row>
    <row r="1671" spans="3:13" x14ac:dyDescent="0.3">
      <c r="C1671" s="378">
        <f t="shared" si="25"/>
        <v>1662</v>
      </c>
      <c r="D1671" s="379" t="s">
        <v>1939</v>
      </c>
      <c r="E1671" s="379" t="s">
        <v>4005</v>
      </c>
      <c r="F1671" s="379" t="s">
        <v>3299</v>
      </c>
      <c r="G1671" s="379" t="s">
        <v>1942</v>
      </c>
      <c r="H1671" s="379" t="s">
        <v>1369</v>
      </c>
      <c r="I1671" s="379" t="s">
        <v>795</v>
      </c>
      <c r="J1671" s="379" t="s">
        <v>1370</v>
      </c>
      <c r="K1671" s="380" t="s">
        <v>797</v>
      </c>
      <c r="L1671" s="382"/>
      <c r="M1671" s="382"/>
    </row>
    <row r="1672" spans="3:13" x14ac:dyDescent="0.3">
      <c r="C1672" s="378">
        <f t="shared" si="25"/>
        <v>1663</v>
      </c>
      <c r="D1672" s="379" t="s">
        <v>1939</v>
      </c>
      <c r="E1672" s="379" t="s">
        <v>1940</v>
      </c>
      <c r="F1672" s="379" t="s">
        <v>1941</v>
      </c>
      <c r="G1672" s="379" t="s">
        <v>1942</v>
      </c>
      <c r="H1672" s="379" t="s">
        <v>1369</v>
      </c>
      <c r="I1672" s="379" t="s">
        <v>795</v>
      </c>
      <c r="J1672" s="379" t="s">
        <v>1370</v>
      </c>
      <c r="K1672" s="380" t="s">
        <v>797</v>
      </c>
      <c r="L1672" s="382"/>
      <c r="M1672" s="382"/>
    </row>
    <row r="1673" spans="3:13" x14ac:dyDescent="0.3">
      <c r="C1673" s="378">
        <f t="shared" si="25"/>
        <v>1664</v>
      </c>
      <c r="D1673" s="379" t="s">
        <v>860</v>
      </c>
      <c r="E1673" s="379" t="s">
        <v>861</v>
      </c>
      <c r="F1673" s="379" t="s">
        <v>862</v>
      </c>
      <c r="G1673" s="379" t="s">
        <v>863</v>
      </c>
      <c r="H1673" s="379" t="s">
        <v>794</v>
      </c>
      <c r="I1673" s="379" t="s">
        <v>795</v>
      </c>
      <c r="J1673" s="379" t="s">
        <v>802</v>
      </c>
      <c r="K1673" s="380" t="s">
        <v>809</v>
      </c>
      <c r="L1673" s="382"/>
      <c r="M1673" s="382"/>
    </row>
    <row r="1674" spans="3:13" x14ac:dyDescent="0.3">
      <c r="C1674" s="378">
        <f t="shared" si="25"/>
        <v>1665</v>
      </c>
      <c r="D1674" s="379" t="s">
        <v>966</v>
      </c>
      <c r="E1674" s="379" t="s">
        <v>967</v>
      </c>
      <c r="F1674" s="379" t="s">
        <v>968</v>
      </c>
      <c r="G1674" s="379" t="s">
        <v>969</v>
      </c>
      <c r="H1674" s="379" t="s">
        <v>794</v>
      </c>
      <c r="I1674" s="379" t="s">
        <v>795</v>
      </c>
      <c r="J1674" s="379" t="s">
        <v>796</v>
      </c>
      <c r="K1674" s="380" t="s">
        <v>797</v>
      </c>
      <c r="L1674" s="382"/>
      <c r="M1674" s="382"/>
    </row>
    <row r="1675" spans="3:13" x14ac:dyDescent="0.3">
      <c r="C1675" s="378">
        <f t="shared" si="25"/>
        <v>1666</v>
      </c>
      <c r="D1675" s="379" t="s">
        <v>1575</v>
      </c>
      <c r="E1675" s="379" t="s">
        <v>1576</v>
      </c>
      <c r="F1675" s="379" t="s">
        <v>1310</v>
      </c>
      <c r="G1675" s="379" t="s">
        <v>1577</v>
      </c>
      <c r="H1675" s="379" t="s">
        <v>1438</v>
      </c>
      <c r="I1675" s="379" t="s">
        <v>795</v>
      </c>
      <c r="J1675" s="379" t="s">
        <v>1439</v>
      </c>
      <c r="K1675" s="380" t="s">
        <v>824</v>
      </c>
      <c r="L1675" s="382"/>
      <c r="M1675" s="382"/>
    </row>
    <row r="1676" spans="3:13" x14ac:dyDescent="0.3">
      <c r="C1676" s="378">
        <f t="shared" ref="C1676:C1729" si="26">C1675+1</f>
        <v>1667</v>
      </c>
      <c r="D1676" s="379" t="s">
        <v>919</v>
      </c>
      <c r="E1676" s="379" t="s">
        <v>920</v>
      </c>
      <c r="F1676" s="379" t="s">
        <v>862</v>
      </c>
      <c r="G1676" s="379" t="s">
        <v>921</v>
      </c>
      <c r="H1676" s="379" t="s">
        <v>794</v>
      </c>
      <c r="I1676" s="379" t="s">
        <v>795</v>
      </c>
      <c r="J1676" s="379" t="s">
        <v>796</v>
      </c>
      <c r="K1676" s="380" t="s">
        <v>797</v>
      </c>
      <c r="L1676" s="382"/>
      <c r="M1676" s="382"/>
    </row>
    <row r="1677" spans="3:13" x14ac:dyDescent="0.3">
      <c r="C1677" s="378">
        <f t="shared" si="26"/>
        <v>1668</v>
      </c>
      <c r="D1677" s="379" t="s">
        <v>1302</v>
      </c>
      <c r="E1677" s="379" t="s">
        <v>5860</v>
      </c>
      <c r="F1677" s="380"/>
      <c r="G1677" s="379" t="s">
        <v>1305</v>
      </c>
      <c r="H1677" s="379" t="s">
        <v>1115</v>
      </c>
      <c r="I1677" s="379" t="s">
        <v>795</v>
      </c>
      <c r="J1677" s="379" t="s">
        <v>1258</v>
      </c>
      <c r="K1677" s="380" t="s">
        <v>797</v>
      </c>
      <c r="L1677" s="382"/>
      <c r="M1677" s="382"/>
    </row>
    <row r="1678" spans="3:13" x14ac:dyDescent="0.3">
      <c r="C1678" s="378">
        <f t="shared" si="26"/>
        <v>1669</v>
      </c>
      <c r="D1678" s="379" t="s">
        <v>1302</v>
      </c>
      <c r="E1678" s="379" t="s">
        <v>1303</v>
      </c>
      <c r="F1678" s="379" t="s">
        <v>1304</v>
      </c>
      <c r="G1678" s="379" t="s">
        <v>1305</v>
      </c>
      <c r="H1678" s="379" t="s">
        <v>1115</v>
      </c>
      <c r="I1678" s="379" t="s">
        <v>795</v>
      </c>
      <c r="J1678" s="379" t="s">
        <v>1258</v>
      </c>
      <c r="K1678" s="380" t="s">
        <v>797</v>
      </c>
      <c r="L1678" s="382"/>
      <c r="M1678" s="382"/>
    </row>
    <row r="1679" spans="3:13" x14ac:dyDescent="0.3">
      <c r="C1679" s="378">
        <f t="shared" si="26"/>
        <v>1670</v>
      </c>
      <c r="D1679" s="379" t="s">
        <v>5861</v>
      </c>
      <c r="E1679" s="379" t="s">
        <v>5862</v>
      </c>
      <c r="F1679" s="380"/>
      <c r="G1679" s="379" t="s">
        <v>1020</v>
      </c>
      <c r="H1679" s="379" t="s">
        <v>1021</v>
      </c>
      <c r="I1679" s="379" t="s">
        <v>795</v>
      </c>
      <c r="J1679" s="379" t="s">
        <v>1022</v>
      </c>
      <c r="K1679" s="380" t="s">
        <v>797</v>
      </c>
      <c r="L1679" s="382"/>
      <c r="M1679" s="382"/>
    </row>
    <row r="1680" spans="3:13" x14ac:dyDescent="0.3">
      <c r="C1680" s="378">
        <f t="shared" si="26"/>
        <v>1671</v>
      </c>
      <c r="D1680" s="379" t="s">
        <v>5861</v>
      </c>
      <c r="E1680" s="379" t="s">
        <v>1155</v>
      </c>
      <c r="F1680" s="379" t="s">
        <v>1156</v>
      </c>
      <c r="G1680" s="379" t="s">
        <v>1020</v>
      </c>
      <c r="H1680" s="379" t="s">
        <v>1021</v>
      </c>
      <c r="I1680" s="379" t="s">
        <v>795</v>
      </c>
      <c r="J1680" s="379" t="s">
        <v>1022</v>
      </c>
      <c r="K1680" s="380" t="s">
        <v>797</v>
      </c>
      <c r="L1680" s="382"/>
      <c r="M1680" s="382"/>
    </row>
    <row r="1681" spans="3:13" x14ac:dyDescent="0.3">
      <c r="C1681" s="378">
        <f t="shared" si="26"/>
        <v>1672</v>
      </c>
      <c r="D1681" s="379" t="s">
        <v>1078</v>
      </c>
      <c r="E1681" s="379" t="s">
        <v>1079</v>
      </c>
      <c r="F1681" s="379" t="s">
        <v>1080</v>
      </c>
      <c r="G1681" s="379" t="s">
        <v>1081</v>
      </c>
      <c r="H1681" s="379" t="s">
        <v>1082</v>
      </c>
      <c r="I1681" s="379" t="s">
        <v>795</v>
      </c>
      <c r="J1681" s="379" t="s">
        <v>1083</v>
      </c>
      <c r="K1681" s="380" t="s">
        <v>829</v>
      </c>
      <c r="L1681" s="382"/>
      <c r="M1681" s="382"/>
    </row>
    <row r="1682" spans="3:13" x14ac:dyDescent="0.3">
      <c r="C1682" s="378">
        <f t="shared" si="26"/>
        <v>1673</v>
      </c>
      <c r="D1682" s="379" t="s">
        <v>1578</v>
      </c>
      <c r="E1682" s="379" t="s">
        <v>2237</v>
      </c>
      <c r="F1682" s="379" t="s">
        <v>2238</v>
      </c>
      <c r="G1682" s="379" t="s">
        <v>1580</v>
      </c>
      <c r="H1682" s="379" t="s">
        <v>1581</v>
      </c>
      <c r="I1682" s="379" t="s">
        <v>1243</v>
      </c>
      <c r="J1682" s="379" t="s">
        <v>1582</v>
      </c>
      <c r="K1682" s="380" t="s">
        <v>797</v>
      </c>
      <c r="L1682" s="382"/>
      <c r="M1682" s="382"/>
    </row>
    <row r="1683" spans="3:13" x14ac:dyDescent="0.3">
      <c r="C1683" s="378">
        <f t="shared" si="26"/>
        <v>1674</v>
      </c>
      <c r="D1683" s="379" t="s">
        <v>853</v>
      </c>
      <c r="E1683" s="379" t="s">
        <v>854</v>
      </c>
      <c r="F1683" s="379" t="s">
        <v>855</v>
      </c>
      <c r="G1683" s="379" t="s">
        <v>806</v>
      </c>
      <c r="H1683" s="379" t="s">
        <v>807</v>
      </c>
      <c r="I1683" s="379" t="s">
        <v>795</v>
      </c>
      <c r="J1683" s="379" t="s">
        <v>808</v>
      </c>
      <c r="K1683" s="380" t="s">
        <v>829</v>
      </c>
      <c r="L1683" s="382"/>
      <c r="M1683" s="382"/>
    </row>
    <row r="1684" spans="3:13" x14ac:dyDescent="0.3">
      <c r="C1684" s="378">
        <f t="shared" si="26"/>
        <v>1675</v>
      </c>
      <c r="D1684" s="379" t="s">
        <v>4319</v>
      </c>
      <c r="E1684" s="379" t="s">
        <v>4320</v>
      </c>
      <c r="F1684" s="379" t="s">
        <v>1280</v>
      </c>
      <c r="G1684" s="379" t="s">
        <v>4321</v>
      </c>
      <c r="H1684" s="379" t="s">
        <v>4287</v>
      </c>
      <c r="I1684" s="379" t="s">
        <v>1243</v>
      </c>
      <c r="J1684" s="379" t="s">
        <v>4322</v>
      </c>
      <c r="K1684" s="380" t="s">
        <v>797</v>
      </c>
      <c r="L1684" s="382"/>
      <c r="M1684" s="382"/>
    </row>
    <row r="1685" spans="3:13" x14ac:dyDescent="0.3">
      <c r="C1685" s="378">
        <f t="shared" si="26"/>
        <v>1676</v>
      </c>
      <c r="D1685" s="379" t="s">
        <v>925</v>
      </c>
      <c r="E1685" s="379" t="s">
        <v>926</v>
      </c>
      <c r="F1685" s="379" t="s">
        <v>927</v>
      </c>
      <c r="G1685" s="379" t="s">
        <v>928</v>
      </c>
      <c r="H1685" s="379" t="s">
        <v>794</v>
      </c>
      <c r="I1685" s="379" t="s">
        <v>795</v>
      </c>
      <c r="J1685" s="379" t="s">
        <v>802</v>
      </c>
      <c r="K1685" s="380" t="s">
        <v>829</v>
      </c>
      <c r="L1685" s="382"/>
      <c r="M1685" s="382"/>
    </row>
    <row r="1686" spans="3:13" x14ac:dyDescent="0.3">
      <c r="C1686" s="378">
        <f t="shared" si="26"/>
        <v>1677</v>
      </c>
      <c r="D1686" s="379" t="s">
        <v>2398</v>
      </c>
      <c r="E1686" s="379" t="s">
        <v>1139</v>
      </c>
      <c r="F1686" s="379" t="s">
        <v>1280</v>
      </c>
      <c r="G1686" s="379" t="s">
        <v>3288</v>
      </c>
      <c r="H1686" s="379" t="s">
        <v>1438</v>
      </c>
      <c r="I1686" s="379" t="s">
        <v>795</v>
      </c>
      <c r="J1686" s="379" t="s">
        <v>1439</v>
      </c>
      <c r="K1686" s="380" t="s">
        <v>809</v>
      </c>
      <c r="L1686" s="382"/>
      <c r="M1686" s="382"/>
    </row>
    <row r="1687" spans="3:13" x14ac:dyDescent="0.3">
      <c r="C1687" s="378">
        <f t="shared" si="26"/>
        <v>1678</v>
      </c>
      <c r="D1687" s="379" t="s">
        <v>1798</v>
      </c>
      <c r="E1687" s="379" t="s">
        <v>5863</v>
      </c>
      <c r="F1687" s="379" t="s">
        <v>821</v>
      </c>
      <c r="G1687" s="379" t="s">
        <v>1800</v>
      </c>
      <c r="H1687" s="379" t="s">
        <v>1419</v>
      </c>
      <c r="I1687" s="379" t="s">
        <v>795</v>
      </c>
      <c r="J1687" s="379" t="s">
        <v>1801</v>
      </c>
      <c r="K1687" s="380" t="s">
        <v>908</v>
      </c>
      <c r="L1687" s="382"/>
      <c r="M1687" s="382"/>
    </row>
    <row r="1688" spans="3:13" x14ac:dyDescent="0.3">
      <c r="C1688" s="378">
        <f t="shared" si="26"/>
        <v>1679</v>
      </c>
      <c r="D1688" s="379" t="s">
        <v>5864</v>
      </c>
      <c r="E1688" s="379" t="s">
        <v>5865</v>
      </c>
      <c r="F1688" s="379" t="s">
        <v>2963</v>
      </c>
      <c r="G1688" s="379" t="s">
        <v>5866</v>
      </c>
      <c r="H1688" s="379" t="s">
        <v>1419</v>
      </c>
      <c r="I1688" s="379" t="s">
        <v>795</v>
      </c>
      <c r="J1688" s="379" t="s">
        <v>1801</v>
      </c>
      <c r="K1688" s="380" t="s">
        <v>797</v>
      </c>
      <c r="L1688" s="382"/>
      <c r="M1688" s="382"/>
    </row>
    <row r="1689" spans="3:13" x14ac:dyDescent="0.3">
      <c r="C1689" s="378">
        <f t="shared" si="26"/>
        <v>1680</v>
      </c>
      <c r="D1689" s="379" t="s">
        <v>1059</v>
      </c>
      <c r="E1689" s="379" t="s">
        <v>1060</v>
      </c>
      <c r="F1689" s="379" t="s">
        <v>1061</v>
      </c>
      <c r="G1689" s="379" t="s">
        <v>1062</v>
      </c>
      <c r="H1689" s="379" t="s">
        <v>794</v>
      </c>
      <c r="I1689" s="379" t="s">
        <v>795</v>
      </c>
      <c r="J1689" s="379" t="s">
        <v>802</v>
      </c>
      <c r="K1689" s="380" t="s">
        <v>797</v>
      </c>
      <c r="L1689" s="382"/>
      <c r="M1689" s="382"/>
    </row>
    <row r="1690" spans="3:13" x14ac:dyDescent="0.3">
      <c r="C1690" s="378">
        <f t="shared" si="26"/>
        <v>1681</v>
      </c>
      <c r="D1690" s="379" t="s">
        <v>5867</v>
      </c>
      <c r="E1690" s="379" t="s">
        <v>5868</v>
      </c>
      <c r="F1690" s="379" t="s">
        <v>5869</v>
      </c>
      <c r="G1690" s="379" t="s">
        <v>5870</v>
      </c>
      <c r="H1690" s="379" t="s">
        <v>1115</v>
      </c>
      <c r="I1690" s="379" t="s">
        <v>795</v>
      </c>
      <c r="J1690" s="379" t="s">
        <v>1116</v>
      </c>
      <c r="K1690" s="380" t="s">
        <v>797</v>
      </c>
      <c r="L1690" s="382"/>
      <c r="M1690" s="382"/>
    </row>
    <row r="1691" spans="3:13" x14ac:dyDescent="0.3">
      <c r="C1691" s="378">
        <f t="shared" si="26"/>
        <v>1682</v>
      </c>
      <c r="D1691" s="379" t="s">
        <v>1208</v>
      </c>
      <c r="E1691" s="379" t="s">
        <v>1209</v>
      </c>
      <c r="F1691" s="379" t="s">
        <v>1384</v>
      </c>
      <c r="G1691" s="379" t="s">
        <v>1211</v>
      </c>
      <c r="H1691" s="379" t="s">
        <v>794</v>
      </c>
      <c r="I1691" s="379" t="s">
        <v>795</v>
      </c>
      <c r="J1691" s="379" t="s">
        <v>881</v>
      </c>
      <c r="K1691" s="380" t="s">
        <v>797</v>
      </c>
      <c r="L1691" s="382"/>
      <c r="M1691" s="382"/>
    </row>
    <row r="1692" spans="3:13" x14ac:dyDescent="0.3">
      <c r="C1692" s="378">
        <f t="shared" si="26"/>
        <v>1683</v>
      </c>
      <c r="D1692" s="379" t="s">
        <v>1481</v>
      </c>
      <c r="E1692" s="379" t="s">
        <v>5871</v>
      </c>
      <c r="F1692" s="380"/>
      <c r="G1692" s="379" t="s">
        <v>1484</v>
      </c>
      <c r="H1692" s="379" t="s">
        <v>794</v>
      </c>
      <c r="I1692" s="379" t="s">
        <v>795</v>
      </c>
      <c r="J1692" s="379" t="s">
        <v>796</v>
      </c>
      <c r="K1692" s="380" t="s">
        <v>797</v>
      </c>
      <c r="L1692" s="382"/>
      <c r="M1692" s="382"/>
    </row>
    <row r="1693" spans="3:13" x14ac:dyDescent="0.3">
      <c r="C1693" s="378">
        <f t="shared" si="26"/>
        <v>1684</v>
      </c>
      <c r="D1693" s="379" t="s">
        <v>960</v>
      </c>
      <c r="E1693" s="379" t="s">
        <v>961</v>
      </c>
      <c r="F1693" s="379" t="s">
        <v>962</v>
      </c>
      <c r="G1693" s="379" t="s">
        <v>963</v>
      </c>
      <c r="H1693" s="379" t="s">
        <v>964</v>
      </c>
      <c r="I1693" s="379" t="s">
        <v>795</v>
      </c>
      <c r="J1693" s="379" t="s">
        <v>965</v>
      </c>
      <c r="K1693" s="380" t="s">
        <v>829</v>
      </c>
      <c r="L1693" s="382"/>
      <c r="M1693" s="382"/>
    </row>
    <row r="1694" spans="3:13" x14ac:dyDescent="0.3">
      <c r="C1694" s="378">
        <f t="shared" si="26"/>
        <v>1685</v>
      </c>
      <c r="D1694" s="379" t="s">
        <v>3508</v>
      </c>
      <c r="E1694" s="379" t="s">
        <v>3509</v>
      </c>
      <c r="F1694" s="379" t="s">
        <v>3510</v>
      </c>
      <c r="G1694" s="379" t="s">
        <v>3511</v>
      </c>
      <c r="H1694" s="379" t="s">
        <v>1546</v>
      </c>
      <c r="I1694" s="379" t="s">
        <v>1243</v>
      </c>
      <c r="J1694" s="379" t="s">
        <v>1547</v>
      </c>
      <c r="K1694" s="380" t="s">
        <v>797</v>
      </c>
      <c r="L1694" s="382"/>
      <c r="M1694" s="382"/>
    </row>
    <row r="1695" spans="3:13" x14ac:dyDescent="0.3">
      <c r="C1695" s="378">
        <f t="shared" si="26"/>
        <v>1686</v>
      </c>
      <c r="D1695" s="379" t="s">
        <v>5872</v>
      </c>
      <c r="E1695" s="379" t="s">
        <v>5873</v>
      </c>
      <c r="F1695" s="379" t="s">
        <v>3676</v>
      </c>
      <c r="G1695" s="379" t="s">
        <v>5874</v>
      </c>
      <c r="H1695" s="379" t="s">
        <v>3034</v>
      </c>
      <c r="I1695" s="379" t="s">
        <v>3035</v>
      </c>
      <c r="J1695" s="379" t="s">
        <v>3036</v>
      </c>
      <c r="K1695" s="380" t="s">
        <v>908</v>
      </c>
      <c r="L1695" s="382"/>
      <c r="M1695" s="382"/>
    </row>
    <row r="1696" spans="3:13" x14ac:dyDescent="0.3">
      <c r="C1696" s="378">
        <f t="shared" si="26"/>
        <v>1687</v>
      </c>
      <c r="D1696" s="379" t="s">
        <v>5875</v>
      </c>
      <c r="E1696" s="379" t="s">
        <v>5580</v>
      </c>
      <c r="F1696" s="379" t="s">
        <v>1304</v>
      </c>
      <c r="G1696" s="379" t="s">
        <v>5876</v>
      </c>
      <c r="H1696" s="379" t="s">
        <v>5582</v>
      </c>
      <c r="I1696" s="379" t="s">
        <v>1819</v>
      </c>
      <c r="J1696" s="379" t="s">
        <v>5877</v>
      </c>
      <c r="K1696" s="380" t="s">
        <v>908</v>
      </c>
      <c r="L1696" s="382"/>
      <c r="M1696" s="382"/>
    </row>
    <row r="1697" spans="3:13" x14ac:dyDescent="0.3">
      <c r="C1697" s="378">
        <f t="shared" si="26"/>
        <v>1688</v>
      </c>
      <c r="D1697" s="379" t="s">
        <v>3845</v>
      </c>
      <c r="E1697" s="379" t="s">
        <v>4501</v>
      </c>
      <c r="F1697" s="379" t="s">
        <v>1710</v>
      </c>
      <c r="G1697" s="379" t="s">
        <v>3847</v>
      </c>
      <c r="H1697" s="379" t="s">
        <v>1672</v>
      </c>
      <c r="I1697" s="379" t="s">
        <v>1975</v>
      </c>
      <c r="J1697" s="379" t="s">
        <v>3848</v>
      </c>
      <c r="K1697" s="380" t="s">
        <v>797</v>
      </c>
      <c r="L1697" s="382"/>
      <c r="M1697" s="382"/>
    </row>
    <row r="1698" spans="3:13" x14ac:dyDescent="0.3">
      <c r="C1698" s="378">
        <f t="shared" si="26"/>
        <v>1689</v>
      </c>
      <c r="D1698" s="379" t="s">
        <v>5878</v>
      </c>
      <c r="E1698" s="379" t="s">
        <v>5879</v>
      </c>
      <c r="F1698" s="379" t="s">
        <v>794</v>
      </c>
      <c r="G1698" s="379" t="s">
        <v>5880</v>
      </c>
      <c r="H1698" s="379" t="s">
        <v>5881</v>
      </c>
      <c r="I1698" s="379" t="s">
        <v>1761</v>
      </c>
      <c r="J1698" s="379" t="s">
        <v>5882</v>
      </c>
      <c r="K1698" s="380" t="s">
        <v>797</v>
      </c>
      <c r="L1698" s="382"/>
      <c r="M1698" s="382"/>
    </row>
    <row r="1699" spans="3:13" x14ac:dyDescent="0.3">
      <c r="C1699" s="378">
        <f t="shared" si="26"/>
        <v>1690</v>
      </c>
      <c r="D1699" s="379" t="s">
        <v>5878</v>
      </c>
      <c r="E1699" s="379" t="s">
        <v>5883</v>
      </c>
      <c r="F1699" s="379" t="s">
        <v>1061</v>
      </c>
      <c r="G1699" s="379" t="s">
        <v>5880</v>
      </c>
      <c r="H1699" s="379" t="s">
        <v>5881</v>
      </c>
      <c r="I1699" s="379" t="s">
        <v>1761</v>
      </c>
      <c r="J1699" s="379" t="s">
        <v>5882</v>
      </c>
      <c r="K1699" s="380" t="s">
        <v>797</v>
      </c>
      <c r="L1699" s="382"/>
      <c r="M1699" s="382"/>
    </row>
    <row r="1700" spans="3:13" x14ac:dyDescent="0.3">
      <c r="C1700" s="378">
        <f t="shared" si="26"/>
        <v>1691</v>
      </c>
      <c r="D1700" s="379" t="s">
        <v>5884</v>
      </c>
      <c r="E1700" s="379" t="s">
        <v>5885</v>
      </c>
      <c r="F1700" s="379" t="s">
        <v>5169</v>
      </c>
      <c r="G1700" s="379" t="s">
        <v>5886</v>
      </c>
      <c r="H1700" s="379" t="s">
        <v>5887</v>
      </c>
      <c r="I1700" s="379" t="s">
        <v>1819</v>
      </c>
      <c r="J1700" s="379" t="s">
        <v>5888</v>
      </c>
      <c r="K1700" s="380" t="s">
        <v>797</v>
      </c>
      <c r="L1700" s="382"/>
      <c r="M1700" s="382"/>
    </row>
    <row r="1701" spans="3:13" x14ac:dyDescent="0.3">
      <c r="C1701" s="378">
        <f t="shared" si="26"/>
        <v>1692</v>
      </c>
      <c r="D1701" s="379" t="s">
        <v>2197</v>
      </c>
      <c r="E1701" s="379" t="s">
        <v>5889</v>
      </c>
      <c r="F1701" s="379" t="s">
        <v>2262</v>
      </c>
      <c r="G1701" s="379" t="s">
        <v>2199</v>
      </c>
      <c r="H1701" s="379" t="s">
        <v>2200</v>
      </c>
      <c r="I1701" s="379" t="s">
        <v>2201</v>
      </c>
      <c r="J1701" s="379" t="s">
        <v>2202</v>
      </c>
      <c r="K1701" s="380" t="s">
        <v>797</v>
      </c>
      <c r="L1701" s="382"/>
      <c r="M1701" s="382"/>
    </row>
    <row r="1702" spans="3:13" x14ac:dyDescent="0.3">
      <c r="C1702" s="378">
        <f t="shared" si="26"/>
        <v>1693</v>
      </c>
      <c r="D1702" s="379" t="s">
        <v>5890</v>
      </c>
      <c r="E1702" s="379" t="s">
        <v>5891</v>
      </c>
      <c r="F1702" s="379" t="s">
        <v>972</v>
      </c>
      <c r="G1702" s="379" t="s">
        <v>5892</v>
      </c>
      <c r="H1702" s="379" t="s">
        <v>3201</v>
      </c>
      <c r="I1702" s="379" t="s">
        <v>1819</v>
      </c>
      <c r="J1702" s="379" t="s">
        <v>3202</v>
      </c>
      <c r="K1702" s="380" t="s">
        <v>797</v>
      </c>
      <c r="L1702" s="382"/>
      <c r="M1702" s="382"/>
    </row>
    <row r="1703" spans="3:13" x14ac:dyDescent="0.3">
      <c r="C1703" s="378">
        <f t="shared" si="26"/>
        <v>1694</v>
      </c>
      <c r="D1703" s="379" t="s">
        <v>5893</v>
      </c>
      <c r="E1703" s="379" t="s">
        <v>1627</v>
      </c>
      <c r="F1703" s="379" t="s">
        <v>5894</v>
      </c>
      <c r="G1703" s="379" t="s">
        <v>5895</v>
      </c>
      <c r="H1703" s="379" t="s">
        <v>5896</v>
      </c>
      <c r="I1703" s="379" t="s">
        <v>2273</v>
      </c>
      <c r="J1703" s="379" t="s">
        <v>5897</v>
      </c>
      <c r="K1703" s="380" t="s">
        <v>797</v>
      </c>
      <c r="L1703" s="382"/>
      <c r="M1703" s="382"/>
    </row>
    <row r="1704" spans="3:13" x14ac:dyDescent="0.3">
      <c r="C1704" s="378">
        <f t="shared" si="26"/>
        <v>1695</v>
      </c>
      <c r="D1704" s="379" t="s">
        <v>5579</v>
      </c>
      <c r="E1704" s="379" t="s">
        <v>5898</v>
      </c>
      <c r="F1704" s="379" t="s">
        <v>972</v>
      </c>
      <c r="G1704" s="379" t="s">
        <v>5899</v>
      </c>
      <c r="H1704" s="379" t="s">
        <v>5900</v>
      </c>
      <c r="I1704" s="379" t="s">
        <v>1819</v>
      </c>
      <c r="J1704" s="379" t="s">
        <v>5901</v>
      </c>
      <c r="K1704" s="380" t="s">
        <v>797</v>
      </c>
      <c r="L1704" s="382"/>
      <c r="M1704" s="382"/>
    </row>
    <row r="1705" spans="3:13" x14ac:dyDescent="0.3">
      <c r="C1705" s="378">
        <f t="shared" si="26"/>
        <v>1696</v>
      </c>
      <c r="D1705" s="379" t="s">
        <v>948</v>
      </c>
      <c r="E1705" s="379" t="s">
        <v>949</v>
      </c>
      <c r="F1705" s="379" t="s">
        <v>923</v>
      </c>
      <c r="G1705" s="379" t="s">
        <v>950</v>
      </c>
      <c r="H1705" s="379" t="s">
        <v>951</v>
      </c>
      <c r="I1705" s="379" t="s">
        <v>795</v>
      </c>
      <c r="J1705" s="379" t="s">
        <v>952</v>
      </c>
      <c r="K1705" s="380" t="s">
        <v>797</v>
      </c>
      <c r="L1705" s="382"/>
      <c r="M1705" s="382"/>
    </row>
    <row r="1706" spans="3:13" x14ac:dyDescent="0.3">
      <c r="C1706" s="378">
        <f t="shared" si="26"/>
        <v>1697</v>
      </c>
      <c r="D1706" s="379" t="s">
        <v>948</v>
      </c>
      <c r="E1706" s="379" t="s">
        <v>2036</v>
      </c>
      <c r="F1706" s="379" t="s">
        <v>2037</v>
      </c>
      <c r="G1706" s="379" t="s">
        <v>950</v>
      </c>
      <c r="H1706" s="379" t="s">
        <v>951</v>
      </c>
      <c r="I1706" s="379" t="s">
        <v>795</v>
      </c>
      <c r="J1706" s="379" t="s">
        <v>952</v>
      </c>
      <c r="K1706" s="380" t="s">
        <v>797</v>
      </c>
      <c r="L1706" s="382"/>
      <c r="M1706" s="382"/>
    </row>
    <row r="1707" spans="3:13" x14ac:dyDescent="0.3">
      <c r="C1707" s="378">
        <f t="shared" si="26"/>
        <v>1698</v>
      </c>
      <c r="D1707" s="379" t="s">
        <v>2069</v>
      </c>
      <c r="E1707" s="379" t="s">
        <v>3420</v>
      </c>
      <c r="F1707" s="379" t="s">
        <v>3421</v>
      </c>
      <c r="G1707" s="379" t="s">
        <v>2071</v>
      </c>
      <c r="H1707" s="379" t="s">
        <v>1884</v>
      </c>
      <c r="I1707" s="379" t="s">
        <v>1819</v>
      </c>
      <c r="J1707" s="379" t="s">
        <v>1885</v>
      </c>
      <c r="K1707" s="380" t="s">
        <v>797</v>
      </c>
      <c r="L1707" s="382"/>
      <c r="M1707" s="382"/>
    </row>
    <row r="1708" spans="3:13" x14ac:dyDescent="0.3">
      <c r="C1708" s="378">
        <f t="shared" si="26"/>
        <v>1699</v>
      </c>
      <c r="D1708" s="379" t="s">
        <v>5902</v>
      </c>
      <c r="E1708" s="379" t="s">
        <v>5903</v>
      </c>
      <c r="F1708" s="379" t="s">
        <v>1163</v>
      </c>
      <c r="G1708" s="379" t="s">
        <v>5904</v>
      </c>
      <c r="H1708" s="379" t="s">
        <v>5905</v>
      </c>
      <c r="I1708" s="379" t="s">
        <v>5807</v>
      </c>
      <c r="J1708" s="379" t="s">
        <v>5906</v>
      </c>
      <c r="K1708" s="380" t="s">
        <v>797</v>
      </c>
      <c r="L1708" s="382"/>
      <c r="M1708" s="382"/>
    </row>
    <row r="1709" spans="3:13" x14ac:dyDescent="0.3">
      <c r="C1709" s="378">
        <f t="shared" si="26"/>
        <v>1700</v>
      </c>
      <c r="D1709" s="379" t="s">
        <v>1014</v>
      </c>
      <c r="E1709" s="379" t="s">
        <v>1015</v>
      </c>
      <c r="F1709" s="379" t="s">
        <v>1016</v>
      </c>
      <c r="G1709" s="379" t="s">
        <v>1017</v>
      </c>
      <c r="H1709" s="379" t="s">
        <v>838</v>
      </c>
      <c r="I1709" s="379" t="s">
        <v>795</v>
      </c>
      <c r="J1709" s="379" t="s">
        <v>839</v>
      </c>
      <c r="K1709" s="380" t="s">
        <v>797</v>
      </c>
      <c r="L1709" s="382"/>
      <c r="M1709" s="382"/>
    </row>
    <row r="1710" spans="3:13" x14ac:dyDescent="0.3">
      <c r="C1710" s="378">
        <f t="shared" si="26"/>
        <v>1701</v>
      </c>
      <c r="D1710" s="379" t="s">
        <v>5907</v>
      </c>
      <c r="E1710" s="379" t="s">
        <v>5908</v>
      </c>
      <c r="F1710" s="379" t="s">
        <v>1969</v>
      </c>
      <c r="G1710" s="379" t="s">
        <v>5909</v>
      </c>
      <c r="H1710" s="379" t="s">
        <v>5910</v>
      </c>
      <c r="I1710" s="379" t="s">
        <v>4646</v>
      </c>
      <c r="J1710" s="379" t="s">
        <v>5911</v>
      </c>
      <c r="K1710" s="380" t="s">
        <v>797</v>
      </c>
      <c r="L1710" s="382"/>
      <c r="M1710" s="382"/>
    </row>
    <row r="1711" spans="3:13" x14ac:dyDescent="0.3">
      <c r="C1711" s="378">
        <f t="shared" si="26"/>
        <v>1702</v>
      </c>
      <c r="D1711" s="379" t="s">
        <v>5912</v>
      </c>
      <c r="E1711" s="379" t="s">
        <v>5913</v>
      </c>
      <c r="F1711" s="380"/>
      <c r="G1711" s="379" t="s">
        <v>939</v>
      </c>
      <c r="H1711" s="379" t="s">
        <v>794</v>
      </c>
      <c r="I1711" s="379" t="s">
        <v>795</v>
      </c>
      <c r="J1711" s="379" t="s">
        <v>796</v>
      </c>
      <c r="K1711" s="380" t="s">
        <v>797</v>
      </c>
      <c r="L1711" s="382"/>
      <c r="M1711" s="382"/>
    </row>
    <row r="1712" spans="3:13" x14ac:dyDescent="0.3">
      <c r="C1712" s="378">
        <f t="shared" si="26"/>
        <v>1703</v>
      </c>
      <c r="D1712" s="379" t="s">
        <v>991</v>
      </c>
      <c r="E1712" s="379" t="s">
        <v>992</v>
      </c>
      <c r="F1712" s="379" t="s">
        <v>858</v>
      </c>
      <c r="G1712" s="379" t="s">
        <v>993</v>
      </c>
      <c r="H1712" s="379" t="s">
        <v>794</v>
      </c>
      <c r="I1712" s="379" t="s">
        <v>795</v>
      </c>
      <c r="J1712" s="379" t="s">
        <v>802</v>
      </c>
      <c r="K1712" s="380" t="s">
        <v>829</v>
      </c>
      <c r="L1712" s="382"/>
      <c r="M1712" s="382"/>
    </row>
    <row r="1713" spans="3:13" x14ac:dyDescent="0.3">
      <c r="C1713" s="378">
        <f t="shared" si="26"/>
        <v>1704</v>
      </c>
      <c r="D1713" s="379" t="s">
        <v>991</v>
      </c>
      <c r="E1713" s="379" t="s">
        <v>1697</v>
      </c>
      <c r="F1713" s="379" t="s">
        <v>1698</v>
      </c>
      <c r="G1713" s="379" t="s">
        <v>993</v>
      </c>
      <c r="H1713" s="379" t="s">
        <v>794</v>
      </c>
      <c r="I1713" s="379" t="s">
        <v>795</v>
      </c>
      <c r="J1713" s="379" t="s">
        <v>802</v>
      </c>
      <c r="K1713" s="380" t="s">
        <v>829</v>
      </c>
      <c r="L1713" s="382"/>
      <c r="M1713" s="382"/>
    </row>
    <row r="1714" spans="3:13" x14ac:dyDescent="0.3">
      <c r="C1714" s="378">
        <f t="shared" si="26"/>
        <v>1705</v>
      </c>
      <c r="D1714" s="379" t="s">
        <v>1392</v>
      </c>
      <c r="E1714" s="379" t="s">
        <v>1393</v>
      </c>
      <c r="F1714" s="379" t="s">
        <v>1394</v>
      </c>
      <c r="G1714" s="379" t="s">
        <v>1044</v>
      </c>
      <c r="H1714" s="379" t="s">
        <v>794</v>
      </c>
      <c r="I1714" s="379" t="s">
        <v>795</v>
      </c>
      <c r="J1714" s="379" t="s">
        <v>796</v>
      </c>
      <c r="K1714" s="380" t="s">
        <v>797</v>
      </c>
      <c r="L1714" s="382"/>
      <c r="M1714" s="382"/>
    </row>
    <row r="1715" spans="3:13" x14ac:dyDescent="0.3">
      <c r="C1715" s="378">
        <f t="shared" si="26"/>
        <v>1706</v>
      </c>
      <c r="D1715" s="379" t="s">
        <v>5914</v>
      </c>
      <c r="E1715" s="379" t="s">
        <v>4741</v>
      </c>
      <c r="F1715" s="379" t="s">
        <v>5915</v>
      </c>
      <c r="G1715" s="379" t="s">
        <v>5916</v>
      </c>
      <c r="H1715" s="379" t="s">
        <v>3232</v>
      </c>
      <c r="I1715" s="379" t="s">
        <v>1819</v>
      </c>
      <c r="J1715" s="379" t="s">
        <v>3233</v>
      </c>
      <c r="K1715" s="380" t="s">
        <v>797</v>
      </c>
      <c r="L1715" s="382"/>
      <c r="M1715" s="382"/>
    </row>
    <row r="1716" spans="3:13" x14ac:dyDescent="0.3">
      <c r="C1716" s="378">
        <f t="shared" si="26"/>
        <v>1707</v>
      </c>
      <c r="D1716" s="379" t="s">
        <v>4567</v>
      </c>
      <c r="E1716" s="379" t="s">
        <v>4568</v>
      </c>
      <c r="F1716" s="379" t="s">
        <v>2586</v>
      </c>
      <c r="G1716" s="379" t="s">
        <v>4569</v>
      </c>
      <c r="H1716" s="379" t="s">
        <v>2758</v>
      </c>
      <c r="I1716" s="379" t="s">
        <v>2759</v>
      </c>
      <c r="J1716" s="379" t="s">
        <v>4570</v>
      </c>
      <c r="K1716" s="380" t="s">
        <v>797</v>
      </c>
      <c r="L1716" s="382"/>
      <c r="M1716" s="382"/>
    </row>
    <row r="1717" spans="3:13" x14ac:dyDescent="0.3">
      <c r="C1717" s="378">
        <f t="shared" si="26"/>
        <v>1708</v>
      </c>
      <c r="D1717" s="379" t="s">
        <v>2203</v>
      </c>
      <c r="E1717" s="379" t="s">
        <v>2204</v>
      </c>
      <c r="F1717" s="379" t="s">
        <v>2205</v>
      </c>
      <c r="G1717" s="379" t="s">
        <v>2206</v>
      </c>
      <c r="H1717" s="379" t="s">
        <v>2207</v>
      </c>
      <c r="I1717" s="379" t="s">
        <v>1819</v>
      </c>
      <c r="J1717" s="379" t="s">
        <v>2208</v>
      </c>
      <c r="K1717" s="380" t="s">
        <v>829</v>
      </c>
      <c r="L1717" s="382"/>
      <c r="M1717" s="382"/>
    </row>
    <row r="1718" spans="3:13" x14ac:dyDescent="0.3">
      <c r="C1718" s="378">
        <f t="shared" si="26"/>
        <v>1709</v>
      </c>
      <c r="D1718" s="379" t="s">
        <v>1327</v>
      </c>
      <c r="E1718" s="379" t="s">
        <v>1331</v>
      </c>
      <c r="F1718" s="379" t="s">
        <v>1367</v>
      </c>
      <c r="G1718" s="379" t="s">
        <v>1330</v>
      </c>
      <c r="H1718" s="379" t="s">
        <v>794</v>
      </c>
      <c r="I1718" s="379" t="s">
        <v>795</v>
      </c>
      <c r="J1718" s="379" t="s">
        <v>802</v>
      </c>
      <c r="K1718" s="380" t="s">
        <v>829</v>
      </c>
      <c r="L1718" s="382"/>
      <c r="M1718" s="382"/>
    </row>
    <row r="1719" spans="3:13" x14ac:dyDescent="0.3">
      <c r="C1719" s="378">
        <f t="shared" si="26"/>
        <v>1710</v>
      </c>
      <c r="D1719" s="379" t="s">
        <v>1327</v>
      </c>
      <c r="E1719" s="379" t="s">
        <v>1328</v>
      </c>
      <c r="F1719" s="379" t="s">
        <v>1329</v>
      </c>
      <c r="G1719" s="379" t="s">
        <v>1330</v>
      </c>
      <c r="H1719" s="379" t="s">
        <v>794</v>
      </c>
      <c r="I1719" s="379" t="s">
        <v>795</v>
      </c>
      <c r="J1719" s="379" t="s">
        <v>802</v>
      </c>
      <c r="K1719" s="380" t="s">
        <v>829</v>
      </c>
      <c r="L1719" s="382"/>
      <c r="M1719" s="382"/>
    </row>
    <row r="1720" spans="3:13" x14ac:dyDescent="0.3">
      <c r="C1720" s="378">
        <f t="shared" si="26"/>
        <v>1711</v>
      </c>
      <c r="D1720" s="379" t="s">
        <v>4154</v>
      </c>
      <c r="E1720" s="379" t="s">
        <v>1328</v>
      </c>
      <c r="F1720" s="379" t="s">
        <v>4155</v>
      </c>
      <c r="G1720" s="379" t="s">
        <v>4156</v>
      </c>
      <c r="H1720" s="379" t="s">
        <v>2390</v>
      </c>
      <c r="I1720" s="379" t="s">
        <v>795</v>
      </c>
      <c r="J1720" s="379" t="s">
        <v>1916</v>
      </c>
      <c r="K1720" s="380" t="s">
        <v>797</v>
      </c>
      <c r="L1720" s="382"/>
      <c r="M1720" s="382"/>
    </row>
    <row r="1721" spans="3:13" x14ac:dyDescent="0.3">
      <c r="C1721" s="378">
        <f t="shared" si="26"/>
        <v>1712</v>
      </c>
      <c r="D1721" s="379" t="s">
        <v>1154</v>
      </c>
      <c r="E1721" s="379" t="s">
        <v>1155</v>
      </c>
      <c r="F1721" s="379" t="s">
        <v>1156</v>
      </c>
      <c r="G1721" s="379" t="s">
        <v>1157</v>
      </c>
      <c r="H1721" s="379" t="s">
        <v>794</v>
      </c>
      <c r="I1721" s="379" t="s">
        <v>795</v>
      </c>
      <c r="J1721" s="379" t="s">
        <v>796</v>
      </c>
      <c r="K1721" s="380" t="s">
        <v>797</v>
      </c>
      <c r="L1721" s="382"/>
      <c r="M1721" s="382"/>
    </row>
    <row r="1722" spans="3:13" x14ac:dyDescent="0.3">
      <c r="C1722" s="378">
        <f t="shared" si="26"/>
        <v>1713</v>
      </c>
      <c r="D1722" s="379" t="s">
        <v>1154</v>
      </c>
      <c r="E1722" s="379" t="s">
        <v>4264</v>
      </c>
      <c r="F1722" s="379" t="s">
        <v>1411</v>
      </c>
      <c r="G1722" s="379" t="s">
        <v>1157</v>
      </c>
      <c r="H1722" s="379" t="s">
        <v>794</v>
      </c>
      <c r="I1722" s="379" t="s">
        <v>795</v>
      </c>
      <c r="J1722" s="379" t="s">
        <v>796</v>
      </c>
      <c r="K1722" s="380" t="s">
        <v>797</v>
      </c>
      <c r="L1722" s="382"/>
      <c r="M1722" s="382"/>
    </row>
    <row r="1723" spans="3:13" x14ac:dyDescent="0.3">
      <c r="C1723" s="378">
        <f t="shared" si="26"/>
        <v>1714</v>
      </c>
      <c r="D1723" s="379" t="s">
        <v>1185</v>
      </c>
      <c r="E1723" s="379" t="s">
        <v>1186</v>
      </c>
      <c r="F1723" s="379" t="s">
        <v>1187</v>
      </c>
      <c r="G1723" s="379" t="s">
        <v>1188</v>
      </c>
      <c r="H1723" s="379" t="s">
        <v>1189</v>
      </c>
      <c r="I1723" s="379" t="s">
        <v>795</v>
      </c>
      <c r="J1723" s="379" t="s">
        <v>1190</v>
      </c>
      <c r="K1723" s="380" t="s">
        <v>797</v>
      </c>
      <c r="L1723" s="382"/>
      <c r="M1723" s="382"/>
    </row>
    <row r="1724" spans="3:13" x14ac:dyDescent="0.3">
      <c r="C1724" s="378">
        <f t="shared" si="26"/>
        <v>1715</v>
      </c>
      <c r="D1724" s="379" t="s">
        <v>1703</v>
      </c>
      <c r="E1724" s="379" t="s">
        <v>1704</v>
      </c>
      <c r="F1724" s="379" t="s">
        <v>1705</v>
      </c>
      <c r="G1724" s="379" t="s">
        <v>1706</v>
      </c>
      <c r="H1724" s="379" t="s">
        <v>1707</v>
      </c>
      <c r="I1724" s="379" t="s">
        <v>1243</v>
      </c>
      <c r="J1724" s="379" t="s">
        <v>1708</v>
      </c>
      <c r="K1724" s="380" t="s">
        <v>797</v>
      </c>
      <c r="L1724" s="382"/>
      <c r="M1724" s="382"/>
    </row>
    <row r="1725" spans="3:13" x14ac:dyDescent="0.3">
      <c r="C1725" s="378">
        <f t="shared" si="26"/>
        <v>1716</v>
      </c>
      <c r="D1725" s="379" t="s">
        <v>1127</v>
      </c>
      <c r="E1725" s="379" t="s">
        <v>1128</v>
      </c>
      <c r="F1725" s="379" t="s">
        <v>942</v>
      </c>
      <c r="G1725" s="379" t="s">
        <v>1129</v>
      </c>
      <c r="H1725" s="379" t="s">
        <v>807</v>
      </c>
      <c r="I1725" s="379" t="s">
        <v>795</v>
      </c>
      <c r="J1725" s="379" t="s">
        <v>808</v>
      </c>
      <c r="K1725" s="380" t="s">
        <v>797</v>
      </c>
      <c r="L1725" s="382"/>
      <c r="M1725" s="382"/>
    </row>
    <row r="1726" spans="3:13" x14ac:dyDescent="0.3">
      <c r="C1726" s="378">
        <f t="shared" si="26"/>
        <v>1717</v>
      </c>
      <c r="D1726" s="379" t="s">
        <v>913</v>
      </c>
      <c r="E1726" s="379" t="s">
        <v>914</v>
      </c>
      <c r="F1726" s="379" t="s">
        <v>915</v>
      </c>
      <c r="G1726" s="379" t="s">
        <v>916</v>
      </c>
      <c r="H1726" s="379" t="s">
        <v>917</v>
      </c>
      <c r="I1726" s="379" t="s">
        <v>795</v>
      </c>
      <c r="J1726" s="379" t="s">
        <v>918</v>
      </c>
      <c r="K1726" s="380" t="s">
        <v>797</v>
      </c>
      <c r="L1726" s="382"/>
      <c r="M1726" s="382"/>
    </row>
    <row r="1727" spans="3:13" x14ac:dyDescent="0.3">
      <c r="C1727" s="378">
        <f t="shared" si="26"/>
        <v>1718</v>
      </c>
      <c r="D1727" s="379" t="s">
        <v>940</v>
      </c>
      <c r="E1727" s="379" t="s">
        <v>1821</v>
      </c>
      <c r="F1727" s="379" t="s">
        <v>1584</v>
      </c>
      <c r="G1727" s="379" t="s">
        <v>943</v>
      </c>
      <c r="H1727" s="379" t="s">
        <v>794</v>
      </c>
      <c r="I1727" s="379" t="s">
        <v>795</v>
      </c>
      <c r="J1727" s="379" t="s">
        <v>796</v>
      </c>
      <c r="K1727" s="380" t="s">
        <v>797</v>
      </c>
      <c r="L1727" s="382"/>
      <c r="M1727" s="382"/>
    </row>
    <row r="1728" spans="3:13" x14ac:dyDescent="0.3">
      <c r="C1728" s="378">
        <f t="shared" si="26"/>
        <v>1719</v>
      </c>
      <c r="D1728" s="379" t="s">
        <v>2403</v>
      </c>
      <c r="E1728" s="379" t="s">
        <v>5917</v>
      </c>
      <c r="F1728" s="380"/>
      <c r="G1728" s="379" t="s">
        <v>2406</v>
      </c>
      <c r="H1728" s="379" t="s">
        <v>1115</v>
      </c>
      <c r="I1728" s="379" t="s">
        <v>795</v>
      </c>
      <c r="J1728" s="379" t="s">
        <v>1116</v>
      </c>
      <c r="K1728" s="380" t="s">
        <v>797</v>
      </c>
      <c r="L1728" s="382"/>
      <c r="M1728" s="382"/>
    </row>
    <row r="1729" spans="3:13" x14ac:dyDescent="0.3">
      <c r="C1729" s="378">
        <f t="shared" si="26"/>
        <v>1720</v>
      </c>
      <c r="D1729" s="379" t="s">
        <v>5918</v>
      </c>
      <c r="E1729" s="379" t="s">
        <v>2058</v>
      </c>
      <c r="F1729" s="379" t="s">
        <v>2059</v>
      </c>
      <c r="G1729" s="379" t="s">
        <v>5919</v>
      </c>
      <c r="H1729" s="379" t="s">
        <v>2061</v>
      </c>
      <c r="I1729" s="379" t="s">
        <v>795</v>
      </c>
      <c r="J1729" s="379" t="s">
        <v>2062</v>
      </c>
      <c r="K1729" s="380" t="s">
        <v>818</v>
      </c>
      <c r="L1729" s="382"/>
      <c r="M1729" s="382"/>
    </row>
  </sheetData>
  <sheetProtection password="E7BC" sheet="1" objects="1" scenarios="1"/>
  <mergeCells count="1">
    <mergeCell ref="C2:K2"/>
  </mergeCells>
  <dataValidations count="1">
    <dataValidation type="list" allowBlank="1" showInputMessage="1" showErrorMessage="1" sqref="L10:M1729">
      <formula1>"Yes, No"</formula1>
    </dataValidation>
  </dataValidations>
  <pageMargins left="0.25" right="0.25" top="0.75" bottom="0.75" header="0.25" footer="0.25"/>
  <pageSetup scale="70" fitToWidth="0" fitToHeight="0" orientation="landscape" r:id="rId1"/>
  <headerFooter alignWithMargins="0">
    <oddFooter>&amp;LRFP 17MICS5
Request for Dental Proposal for FCPS&amp;C&amp;P&amp;R&amp;A</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O35"/>
  <sheetViews>
    <sheetView showGridLines="0" view="pageLayout" zoomScaleNormal="100" zoomScaleSheetLayoutView="96" workbookViewId="0">
      <selection activeCell="A4" sqref="A4"/>
    </sheetView>
  </sheetViews>
  <sheetFormatPr defaultColWidth="9.109375" defaultRowHeight="13.8" x14ac:dyDescent="0.3"/>
  <cols>
    <col min="1" max="1" width="30.44140625" style="275" customWidth="1"/>
    <col min="2" max="3" width="15.6640625" style="275" customWidth="1"/>
    <col min="4" max="4" width="16.88671875" style="275" customWidth="1"/>
    <col min="5" max="7" width="15.6640625" style="275" customWidth="1"/>
    <col min="8" max="16384" width="9.109375" style="275"/>
  </cols>
  <sheetData>
    <row r="1" spans="1:15" s="274" customFormat="1" ht="63" customHeight="1" x14ac:dyDescent="0.3"/>
    <row r="2" spans="1:15" ht="20.399999999999999" x14ac:dyDescent="0.3">
      <c r="A2" s="676" t="s">
        <v>632</v>
      </c>
      <c r="B2" s="676"/>
      <c r="C2" s="676"/>
      <c r="D2" s="676"/>
      <c r="E2" s="676"/>
    </row>
    <row r="3" spans="1:15" s="4" customFormat="1" ht="20.399999999999999" x14ac:dyDescent="0.25">
      <c r="A3" s="12" t="s">
        <v>5928</v>
      </c>
      <c r="F3" s="1"/>
      <c r="G3" s="212"/>
      <c r="H3" s="213"/>
      <c r="J3" s="5"/>
      <c r="N3" s="6"/>
      <c r="O3" s="6"/>
    </row>
    <row r="4" spans="1:15" ht="16.8" x14ac:dyDescent="0.3">
      <c r="A4" s="276" t="s">
        <v>5927</v>
      </c>
    </row>
    <row r="5" spans="1:15" s="274" customFormat="1" ht="8.25" customHeight="1" thickBot="1" x14ac:dyDescent="0.35"/>
    <row r="6" spans="1:15" ht="47.25" customHeight="1" thickBot="1" x14ac:dyDescent="0.35">
      <c r="A6" s="677" t="s">
        <v>5926</v>
      </c>
      <c r="B6" s="678"/>
      <c r="C6" s="678"/>
      <c r="D6" s="678"/>
      <c r="E6" s="679"/>
      <c r="F6" s="277"/>
    </row>
    <row r="9" spans="1:15" ht="33.75" customHeight="1" x14ac:dyDescent="0.3">
      <c r="A9" s="279"/>
      <c r="B9" s="280"/>
      <c r="C9" s="388" t="s">
        <v>5923</v>
      </c>
      <c r="D9" s="630"/>
      <c r="E9" s="630"/>
    </row>
    <row r="10" spans="1:15" x14ac:dyDescent="0.3">
      <c r="A10" s="389" t="s">
        <v>601</v>
      </c>
      <c r="B10" s="278"/>
      <c r="C10" s="278"/>
      <c r="D10" s="680"/>
      <c r="E10" s="680"/>
    </row>
    <row r="11" spans="1:15" ht="26.4" x14ac:dyDescent="0.3">
      <c r="A11" s="390" t="s">
        <v>602</v>
      </c>
      <c r="B11" s="391" t="s">
        <v>603</v>
      </c>
      <c r="C11" s="391" t="s">
        <v>604</v>
      </c>
      <c r="D11" s="391" t="s">
        <v>605</v>
      </c>
      <c r="E11" s="391" t="s">
        <v>605</v>
      </c>
    </row>
    <row r="12" spans="1:15" x14ac:dyDescent="0.3">
      <c r="A12" s="392" t="s">
        <v>5925</v>
      </c>
      <c r="B12" s="393">
        <v>2</v>
      </c>
      <c r="C12" s="393">
        <v>5</v>
      </c>
      <c r="D12" s="396"/>
      <c r="E12" s="396"/>
    </row>
    <row r="13" spans="1:15" x14ac:dyDescent="0.3">
      <c r="A13" s="392" t="s">
        <v>5924</v>
      </c>
      <c r="B13" s="393">
        <v>1</v>
      </c>
      <c r="C13" s="393">
        <v>5</v>
      </c>
      <c r="D13" s="396"/>
      <c r="E13" s="396"/>
    </row>
    <row r="14" spans="1:15" x14ac:dyDescent="0.3">
      <c r="A14" s="392" t="s">
        <v>375</v>
      </c>
      <c r="B14" s="393">
        <v>1</v>
      </c>
      <c r="C14" s="393">
        <v>5</v>
      </c>
      <c r="D14" s="396"/>
      <c r="E14" s="396"/>
    </row>
    <row r="15" spans="1:15" x14ac:dyDescent="0.3">
      <c r="A15" s="392" t="s">
        <v>374</v>
      </c>
      <c r="B15" s="393">
        <v>1</v>
      </c>
      <c r="C15" s="393">
        <v>5</v>
      </c>
      <c r="D15" s="396"/>
      <c r="E15" s="396"/>
    </row>
    <row r="16" spans="1:15" x14ac:dyDescent="0.3">
      <c r="A16" s="392" t="s">
        <v>607</v>
      </c>
      <c r="B16" s="393">
        <v>1</v>
      </c>
      <c r="C16" s="393">
        <v>5</v>
      </c>
      <c r="D16" s="396"/>
      <c r="E16" s="396"/>
    </row>
    <row r="17" spans="1:5" x14ac:dyDescent="0.3">
      <c r="A17" s="392" t="s">
        <v>373</v>
      </c>
      <c r="B17" s="393">
        <v>1</v>
      </c>
      <c r="C17" s="393">
        <v>5</v>
      </c>
      <c r="D17" s="396"/>
      <c r="E17" s="396"/>
    </row>
    <row r="19" spans="1:5" x14ac:dyDescent="0.3">
      <c r="A19" s="389" t="s">
        <v>608</v>
      </c>
      <c r="B19" s="280"/>
      <c r="C19" s="280"/>
      <c r="D19" s="398"/>
      <c r="E19" s="398"/>
    </row>
    <row r="20" spans="1:5" ht="26.4" x14ac:dyDescent="0.3">
      <c r="A20" s="281" t="s">
        <v>602</v>
      </c>
      <c r="B20" s="282" t="s">
        <v>603</v>
      </c>
      <c r="C20" s="282" t="s">
        <v>604</v>
      </c>
      <c r="D20" s="283" t="s">
        <v>605</v>
      </c>
      <c r="E20" s="283" t="s">
        <v>605</v>
      </c>
    </row>
    <row r="21" spans="1:5" x14ac:dyDescent="0.3">
      <c r="A21" s="394" t="s">
        <v>5925</v>
      </c>
      <c r="B21" s="395">
        <v>2</v>
      </c>
      <c r="C21" s="395">
        <v>10</v>
      </c>
      <c r="D21" s="397"/>
      <c r="E21" s="397"/>
    </row>
    <row r="22" spans="1:5" x14ac:dyDescent="0.3">
      <c r="A22" s="394" t="s">
        <v>5924</v>
      </c>
      <c r="B22" s="395">
        <v>1</v>
      </c>
      <c r="C22" s="395">
        <v>15</v>
      </c>
      <c r="D22" s="397"/>
      <c r="E22" s="397"/>
    </row>
    <row r="23" spans="1:5" x14ac:dyDescent="0.3">
      <c r="A23" s="394" t="s">
        <v>375</v>
      </c>
      <c r="B23" s="395">
        <v>1</v>
      </c>
      <c r="C23" s="395">
        <v>15</v>
      </c>
      <c r="D23" s="397"/>
      <c r="E23" s="397"/>
    </row>
    <row r="24" spans="1:5" x14ac:dyDescent="0.3">
      <c r="A24" s="394" t="s">
        <v>374</v>
      </c>
      <c r="B24" s="395">
        <v>1</v>
      </c>
      <c r="C24" s="395">
        <v>15</v>
      </c>
      <c r="D24" s="397"/>
      <c r="E24" s="397"/>
    </row>
    <row r="25" spans="1:5" x14ac:dyDescent="0.3">
      <c r="A25" s="394" t="s">
        <v>607</v>
      </c>
      <c r="B25" s="395">
        <v>1</v>
      </c>
      <c r="C25" s="395">
        <v>15</v>
      </c>
      <c r="D25" s="397"/>
      <c r="E25" s="397"/>
    </row>
    <row r="26" spans="1:5" x14ac:dyDescent="0.3">
      <c r="A26" s="394" t="s">
        <v>373</v>
      </c>
      <c r="B26" s="395">
        <v>1</v>
      </c>
      <c r="C26" s="395">
        <v>15</v>
      </c>
      <c r="D26" s="397"/>
      <c r="E26" s="397"/>
    </row>
    <row r="28" spans="1:5" x14ac:dyDescent="0.3">
      <c r="A28" s="389" t="s">
        <v>609</v>
      </c>
      <c r="B28" s="280"/>
      <c r="C28" s="280"/>
      <c r="D28" s="398"/>
      <c r="E28" s="398"/>
    </row>
    <row r="29" spans="1:5" ht="26.4" x14ac:dyDescent="0.3">
      <c r="A29" s="281" t="s">
        <v>602</v>
      </c>
      <c r="B29" s="282" t="s">
        <v>603</v>
      </c>
      <c r="C29" s="282" t="s">
        <v>604</v>
      </c>
      <c r="D29" s="283" t="s">
        <v>605</v>
      </c>
      <c r="E29" s="283" t="s">
        <v>605</v>
      </c>
    </row>
    <row r="30" spans="1:5" ht="15.6" customHeight="1" x14ac:dyDescent="0.3">
      <c r="A30" s="394" t="s">
        <v>606</v>
      </c>
      <c r="B30" s="395">
        <v>2</v>
      </c>
      <c r="C30" s="395">
        <v>20</v>
      </c>
      <c r="D30" s="399"/>
      <c r="E30" s="399"/>
    </row>
    <row r="31" spans="1:5" x14ac:dyDescent="0.3">
      <c r="A31" s="394" t="s">
        <v>5924</v>
      </c>
      <c r="B31" s="395">
        <v>1</v>
      </c>
      <c r="C31" s="395">
        <v>25</v>
      </c>
      <c r="D31" s="399"/>
      <c r="E31" s="399"/>
    </row>
    <row r="32" spans="1:5" x14ac:dyDescent="0.3">
      <c r="A32" s="394" t="s">
        <v>375</v>
      </c>
      <c r="B32" s="395">
        <v>1</v>
      </c>
      <c r="C32" s="395">
        <v>25</v>
      </c>
      <c r="D32" s="399"/>
      <c r="E32" s="399"/>
    </row>
    <row r="33" spans="1:5" x14ac:dyDescent="0.3">
      <c r="A33" s="394" t="s">
        <v>374</v>
      </c>
      <c r="B33" s="395">
        <v>1</v>
      </c>
      <c r="C33" s="395">
        <v>25</v>
      </c>
      <c r="D33" s="399"/>
      <c r="E33" s="399"/>
    </row>
    <row r="34" spans="1:5" x14ac:dyDescent="0.3">
      <c r="A34" s="394" t="s">
        <v>607</v>
      </c>
      <c r="B34" s="395">
        <v>1</v>
      </c>
      <c r="C34" s="395">
        <v>25</v>
      </c>
      <c r="D34" s="399"/>
      <c r="E34" s="399"/>
    </row>
    <row r="35" spans="1:5" x14ac:dyDescent="0.3">
      <c r="A35" s="394" t="s">
        <v>373</v>
      </c>
      <c r="B35" s="395">
        <v>1</v>
      </c>
      <c r="C35" s="395">
        <v>25</v>
      </c>
      <c r="D35" s="399"/>
      <c r="E35" s="399"/>
    </row>
  </sheetData>
  <sheetProtection password="E7BC" sheet="1" objects="1" scenarios="1"/>
  <mergeCells count="3">
    <mergeCell ref="A2:E2"/>
    <mergeCell ref="A6:E6"/>
    <mergeCell ref="D10:E10"/>
  </mergeCells>
  <pageMargins left="0.75" right="0.25" top="0.75" bottom="0.75" header="0.5" footer="0.25"/>
  <pageSetup scale="95" fitToWidth="0" fitToHeight="0" orientation="portrait" r:id="rId1"/>
  <headerFooter alignWithMargins="0">
    <oddFooter>&amp;LRFP 17MISC5
Request for Dental Proposal for FCPS&amp;C&amp;P&amp;R&amp;A</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L28"/>
  <sheetViews>
    <sheetView showGridLines="0" view="pageLayout" zoomScaleNormal="100" zoomScaleSheetLayoutView="100" workbookViewId="0">
      <selection activeCell="A4" sqref="A4"/>
    </sheetView>
  </sheetViews>
  <sheetFormatPr defaultColWidth="9.109375" defaultRowHeight="13.2" x14ac:dyDescent="0.25"/>
  <cols>
    <col min="1" max="1" width="32.88671875" style="284" customWidth="1"/>
    <col min="2" max="2" width="24" style="284" customWidth="1"/>
    <col min="3" max="3" width="22.6640625" style="284" customWidth="1"/>
    <col min="4" max="4" width="19.6640625" style="284" customWidth="1"/>
    <col min="5" max="5" width="18.109375" style="284" customWidth="1"/>
    <col min="6" max="6" width="20.44140625" style="284" customWidth="1"/>
    <col min="7" max="7" width="20.5546875" style="284" customWidth="1"/>
    <col min="8" max="8" width="20.88671875" style="284" customWidth="1"/>
    <col min="9" max="9" width="20.109375" style="284" customWidth="1"/>
    <col min="10" max="16384" width="9.109375" style="284"/>
  </cols>
  <sheetData>
    <row r="1" spans="1:12" ht="63" customHeight="1" x14ac:dyDescent="0.25"/>
    <row r="2" spans="1:12" ht="20.399999999999999" x14ac:dyDescent="0.35">
      <c r="A2" s="285" t="s">
        <v>632</v>
      </c>
      <c r="B2" s="285"/>
      <c r="C2" s="286"/>
      <c r="D2" s="286"/>
      <c r="E2" s="286"/>
      <c r="F2" s="286"/>
      <c r="G2" s="286"/>
      <c r="H2" s="286"/>
      <c r="I2" s="286"/>
      <c r="J2" s="286"/>
      <c r="K2" s="286"/>
    </row>
    <row r="3" spans="1:12" ht="18" x14ac:dyDescent="0.25">
      <c r="A3" s="681" t="s">
        <v>5928</v>
      </c>
      <c r="B3" s="681"/>
      <c r="C3" s="681"/>
      <c r="D3" s="681"/>
      <c r="E3" s="681"/>
      <c r="F3" s="681"/>
      <c r="G3" s="286"/>
      <c r="H3" s="286"/>
      <c r="I3" s="286"/>
      <c r="J3" s="286"/>
      <c r="K3" s="286"/>
    </row>
    <row r="4" spans="1:12" ht="16.8" x14ac:dyDescent="0.25">
      <c r="A4" s="287" t="s">
        <v>610</v>
      </c>
      <c r="B4" s="287"/>
      <c r="C4" s="286"/>
      <c r="D4" s="286"/>
      <c r="E4" s="286"/>
      <c r="F4" s="286"/>
      <c r="G4" s="286"/>
      <c r="H4" s="286"/>
      <c r="I4" s="286"/>
      <c r="J4" s="286"/>
      <c r="K4" s="286"/>
    </row>
    <row r="5" spans="1:12" x14ac:dyDescent="0.25">
      <c r="C5" s="286"/>
      <c r="D5" s="286"/>
      <c r="E5" s="286"/>
      <c r="F5" s="286"/>
      <c r="G5" s="286"/>
      <c r="H5" s="286"/>
      <c r="I5" s="286"/>
      <c r="J5" s="286"/>
      <c r="K5" s="286"/>
    </row>
    <row r="6" spans="1:12" ht="99.9" customHeight="1" thickBot="1" x14ac:dyDescent="0.3">
      <c r="A6" s="288"/>
      <c r="B6" s="288" t="s">
        <v>37</v>
      </c>
      <c r="C6" s="289" t="s">
        <v>611</v>
      </c>
      <c r="D6" s="289" t="s">
        <v>612</v>
      </c>
      <c r="E6" s="289" t="s">
        <v>613</v>
      </c>
      <c r="F6" s="289" t="s">
        <v>614</v>
      </c>
      <c r="G6" s="289" t="s">
        <v>630</v>
      </c>
      <c r="H6" s="289" t="s">
        <v>615</v>
      </c>
      <c r="I6" s="289" t="s">
        <v>616</v>
      </c>
      <c r="J6" s="286"/>
      <c r="K6" s="286"/>
      <c r="L6" s="286"/>
    </row>
    <row r="7" spans="1:12" ht="24.9" customHeight="1" thickTop="1" thickBot="1" x14ac:dyDescent="0.3">
      <c r="A7" s="401" t="s">
        <v>617</v>
      </c>
      <c r="B7" s="290"/>
      <c r="C7" s="291"/>
      <c r="D7" s="291"/>
      <c r="E7" s="291"/>
      <c r="F7" s="291"/>
      <c r="G7" s="291"/>
      <c r="H7" s="291"/>
      <c r="I7" s="291"/>
      <c r="J7" s="286"/>
      <c r="K7" s="286"/>
      <c r="L7" s="286"/>
    </row>
    <row r="8" spans="1:12" ht="24.9" customHeight="1" thickTop="1" thickBot="1" x14ac:dyDescent="0.3">
      <c r="A8" s="401" t="s">
        <v>618</v>
      </c>
      <c r="B8" s="290"/>
      <c r="C8" s="291"/>
      <c r="D8" s="291"/>
      <c r="E8" s="291"/>
      <c r="F8" s="291"/>
      <c r="G8" s="291"/>
      <c r="H8" s="291"/>
      <c r="I8" s="291"/>
      <c r="J8" s="286"/>
      <c r="K8" s="286"/>
      <c r="L8" s="286"/>
    </row>
    <row r="9" spans="1:12" ht="24.9" customHeight="1" thickTop="1" thickBot="1" x14ac:dyDescent="0.3">
      <c r="A9" s="402" t="s">
        <v>619</v>
      </c>
      <c r="B9" s="292"/>
      <c r="C9" s="291"/>
      <c r="D9" s="291"/>
      <c r="E9" s="291"/>
      <c r="F9" s="291"/>
      <c r="G9" s="291"/>
      <c r="H9" s="291"/>
      <c r="I9" s="291"/>
      <c r="J9" s="286"/>
      <c r="K9" s="286"/>
      <c r="L9" s="286"/>
    </row>
    <row r="10" spans="1:12" ht="30" customHeight="1" thickTop="1" thickBot="1" x14ac:dyDescent="0.3">
      <c r="A10" s="402" t="s">
        <v>620</v>
      </c>
      <c r="B10" s="292"/>
      <c r="C10" s="291"/>
      <c r="D10" s="291"/>
      <c r="E10" s="291"/>
      <c r="F10" s="291"/>
      <c r="G10" s="291"/>
      <c r="H10" s="291"/>
      <c r="I10" s="291"/>
      <c r="J10" s="286"/>
      <c r="K10" s="286"/>
      <c r="L10" s="286"/>
    </row>
    <row r="11" spans="1:12" ht="24.9" customHeight="1" thickTop="1" thickBot="1" x14ac:dyDescent="0.3">
      <c r="A11" s="402" t="s">
        <v>621</v>
      </c>
      <c r="B11" s="292"/>
      <c r="C11" s="291"/>
      <c r="D11" s="291"/>
      <c r="E11" s="291"/>
      <c r="F11" s="291"/>
      <c r="G11" s="291"/>
      <c r="H11" s="291"/>
      <c r="I11" s="291"/>
      <c r="J11" s="286"/>
      <c r="K11" s="286"/>
      <c r="L11" s="286"/>
    </row>
    <row r="12" spans="1:12" ht="24.9" customHeight="1" thickTop="1" thickBot="1" x14ac:dyDescent="0.3">
      <c r="A12" s="402" t="s">
        <v>622</v>
      </c>
      <c r="B12" s="292"/>
      <c r="C12" s="291"/>
      <c r="D12" s="291"/>
      <c r="E12" s="291"/>
      <c r="F12" s="291"/>
      <c r="G12" s="291"/>
      <c r="H12" s="291"/>
      <c r="I12" s="291"/>
      <c r="J12" s="286"/>
      <c r="K12" s="286"/>
      <c r="L12" s="286"/>
    </row>
    <row r="13" spans="1:12" ht="13.8" hidden="1" thickTop="1" x14ac:dyDescent="0.25">
      <c r="A13" s="293"/>
      <c r="B13" s="293"/>
      <c r="C13" s="294"/>
      <c r="D13" s="294"/>
      <c r="E13" s="295"/>
      <c r="F13" s="295"/>
      <c r="G13" s="286"/>
      <c r="H13" s="286"/>
      <c r="I13" s="286"/>
      <c r="J13" s="286"/>
      <c r="K13" s="286"/>
    </row>
    <row r="14" spans="1:12" ht="50.1" hidden="1" customHeight="1" x14ac:dyDescent="0.25">
      <c r="A14" s="296"/>
      <c r="B14" s="297"/>
      <c r="C14" s="682" t="s">
        <v>623</v>
      </c>
      <c r="D14" s="683"/>
      <c r="E14" s="683"/>
      <c r="F14" s="683"/>
      <c r="G14" s="298"/>
      <c r="H14" s="286"/>
      <c r="I14" s="286"/>
      <c r="J14" s="286"/>
      <c r="K14" s="286"/>
    </row>
    <row r="15" spans="1:12" ht="50.1" hidden="1" customHeight="1" thickBot="1" x14ac:dyDescent="0.3">
      <c r="A15" s="299"/>
      <c r="B15" s="300"/>
      <c r="C15" s="289" t="s">
        <v>624</v>
      </c>
      <c r="D15" s="289" t="s">
        <v>625</v>
      </c>
      <c r="E15" s="289" t="s">
        <v>626</v>
      </c>
      <c r="F15" s="289" t="s">
        <v>627</v>
      </c>
      <c r="G15" s="286"/>
      <c r="H15" s="286"/>
      <c r="I15" s="286"/>
      <c r="J15" s="286"/>
      <c r="K15" s="286"/>
    </row>
    <row r="16" spans="1:12" ht="24.9" hidden="1" customHeight="1" thickTop="1" thickBot="1" x14ac:dyDescent="0.3">
      <c r="A16" s="301" t="s">
        <v>628</v>
      </c>
      <c r="B16" s="301"/>
      <c r="C16" s="302"/>
      <c r="D16" s="302"/>
      <c r="E16" s="302"/>
      <c r="F16" s="302"/>
      <c r="G16" s="286"/>
      <c r="H16" s="286"/>
      <c r="I16" s="286"/>
      <c r="J16" s="286"/>
      <c r="K16" s="286"/>
    </row>
    <row r="17" spans="1:11" ht="24.9" hidden="1" customHeight="1" thickTop="1" thickBot="1" x14ac:dyDescent="0.3">
      <c r="A17" s="301" t="s">
        <v>629</v>
      </c>
      <c r="B17" s="301"/>
      <c r="C17" s="302"/>
      <c r="D17" s="302"/>
      <c r="E17" s="302"/>
      <c r="F17" s="302"/>
      <c r="G17" s="286"/>
      <c r="H17" s="286"/>
      <c r="I17" s="286"/>
      <c r="J17" s="286"/>
      <c r="K17" s="286"/>
    </row>
    <row r="18" spans="1:11" ht="13.8" hidden="1" thickTop="1" x14ac:dyDescent="0.25">
      <c r="A18" s="286"/>
      <c r="B18" s="286"/>
      <c r="C18" s="286"/>
      <c r="D18" s="286"/>
      <c r="E18" s="286"/>
      <c r="F18" s="286"/>
      <c r="G18" s="286"/>
      <c r="H18" s="286"/>
      <c r="I18" s="286"/>
      <c r="J18" s="286"/>
      <c r="K18" s="286"/>
    </row>
    <row r="19" spans="1:11" ht="13.8" hidden="1" thickTop="1" x14ac:dyDescent="0.25">
      <c r="A19" s="286"/>
      <c r="B19" s="286"/>
      <c r="C19" s="286"/>
      <c r="D19" s="286"/>
      <c r="E19" s="286"/>
      <c r="F19" s="286"/>
      <c r="G19" s="286"/>
      <c r="H19" s="286"/>
      <c r="I19" s="286"/>
      <c r="J19" s="286"/>
      <c r="K19" s="286"/>
    </row>
    <row r="20" spans="1:11" ht="13.8" thickTop="1" x14ac:dyDescent="0.25">
      <c r="A20" s="286"/>
      <c r="B20" s="286"/>
      <c r="C20" s="286"/>
      <c r="D20" s="286"/>
      <c r="E20" s="286"/>
      <c r="F20" s="286"/>
      <c r="G20" s="286"/>
      <c r="H20" s="286"/>
      <c r="I20" s="286"/>
      <c r="J20" s="286"/>
      <c r="K20" s="286"/>
    </row>
    <row r="21" spans="1:11" x14ac:dyDescent="0.25">
      <c r="A21" s="286"/>
      <c r="B21" s="286"/>
      <c r="C21" s="286"/>
      <c r="D21" s="286"/>
      <c r="E21" s="286"/>
      <c r="F21" s="286"/>
      <c r="G21" s="286"/>
      <c r="H21" s="286"/>
      <c r="I21" s="286"/>
      <c r="J21" s="286"/>
      <c r="K21" s="286"/>
    </row>
    <row r="22" spans="1:11" x14ac:dyDescent="0.25">
      <c r="A22" s="286"/>
      <c r="B22" s="286"/>
      <c r="C22" s="286"/>
      <c r="D22" s="286"/>
      <c r="E22" s="286"/>
      <c r="F22" s="286"/>
      <c r="G22" s="286"/>
      <c r="H22" s="286"/>
      <c r="I22" s="286"/>
      <c r="J22" s="286"/>
      <c r="K22" s="286"/>
    </row>
    <row r="23" spans="1:11" x14ac:dyDescent="0.25">
      <c r="A23" s="286"/>
      <c r="B23" s="286"/>
      <c r="C23" s="286"/>
      <c r="D23" s="286"/>
      <c r="E23" s="286"/>
      <c r="F23" s="286"/>
      <c r="G23" s="286"/>
      <c r="H23" s="286"/>
      <c r="I23" s="286"/>
      <c r="J23" s="286"/>
      <c r="K23" s="286"/>
    </row>
    <row r="24" spans="1:11" x14ac:dyDescent="0.25">
      <c r="A24" s="286"/>
      <c r="B24" s="286"/>
      <c r="C24" s="286"/>
      <c r="D24" s="286"/>
      <c r="E24" s="286"/>
      <c r="F24" s="286"/>
      <c r="G24" s="286"/>
      <c r="H24" s="286"/>
      <c r="I24" s="286"/>
      <c r="J24" s="286"/>
      <c r="K24" s="286"/>
    </row>
    <row r="25" spans="1:11" x14ac:dyDescent="0.25">
      <c r="A25" s="286"/>
      <c r="B25" s="286"/>
      <c r="C25" s="286"/>
      <c r="D25" s="286"/>
      <c r="E25" s="286"/>
      <c r="F25" s="286"/>
      <c r="G25" s="286"/>
      <c r="H25" s="286"/>
      <c r="I25" s="286"/>
      <c r="J25" s="286"/>
      <c r="K25" s="286"/>
    </row>
    <row r="26" spans="1:11" x14ac:dyDescent="0.25">
      <c r="A26" s="286"/>
      <c r="B26" s="286"/>
      <c r="C26" s="286"/>
      <c r="D26" s="286"/>
      <c r="E26" s="286"/>
      <c r="F26" s="286"/>
      <c r="G26" s="286"/>
      <c r="H26" s="286"/>
      <c r="I26" s="286"/>
      <c r="J26" s="286"/>
      <c r="K26" s="286"/>
    </row>
    <row r="27" spans="1:11" x14ac:dyDescent="0.25">
      <c r="A27" s="286"/>
      <c r="B27" s="286"/>
      <c r="C27" s="286"/>
      <c r="D27" s="286"/>
      <c r="E27" s="286"/>
      <c r="F27" s="286"/>
      <c r="G27" s="286"/>
      <c r="H27" s="286"/>
      <c r="I27" s="286"/>
      <c r="J27" s="286"/>
      <c r="K27" s="286"/>
    </row>
    <row r="28" spans="1:11" x14ac:dyDescent="0.25">
      <c r="A28" s="286"/>
      <c r="B28" s="286"/>
      <c r="C28" s="286"/>
      <c r="D28" s="286"/>
      <c r="E28" s="286"/>
      <c r="F28" s="286"/>
    </row>
  </sheetData>
  <sheetProtection password="E7BC" sheet="1" objects="1" scenarios="1"/>
  <mergeCells count="2">
    <mergeCell ref="A3:F3"/>
    <mergeCell ref="C14:F14"/>
  </mergeCells>
  <dataValidations disablePrompts="1" count="1">
    <dataValidation type="list" allowBlank="1" showInputMessage="1" showErrorMessage="1" sqref="I7:I12">
      <formula1>"Yes, No"</formula1>
    </dataValidation>
  </dataValidations>
  <pageMargins left="0.25" right="0.25" top="0.75" bottom="0.75" header="0.3" footer="0.3"/>
  <pageSetup scale="65" orientation="landscape" horizontalDpi="1200" verticalDpi="1200" r:id="rId1"/>
  <headerFooter>
    <oddFooter>&amp;LRFP 17MISC5
Request for Dental Proposal for FCPS&amp;C&amp;P&amp;R&amp;A</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8"/>
  <sheetViews>
    <sheetView view="pageLayout" zoomScaleNormal="100" workbookViewId="0">
      <selection activeCell="A4" sqref="A4"/>
    </sheetView>
  </sheetViews>
  <sheetFormatPr defaultRowHeight="14.4" x14ac:dyDescent="0.3"/>
  <sheetData>
    <row r="1" spans="1:11" ht="57.75" customHeight="1" x14ac:dyDescent="0.3">
      <c r="A1" s="334"/>
      <c r="B1" s="334"/>
      <c r="C1" s="334"/>
      <c r="D1" s="334"/>
      <c r="E1" s="334"/>
      <c r="F1" s="334"/>
      <c r="G1" s="334"/>
      <c r="H1" s="334"/>
      <c r="I1" s="334"/>
      <c r="J1" s="334"/>
      <c r="K1" s="334"/>
    </row>
    <row r="2" spans="1:11" ht="20.399999999999999" x14ac:dyDescent="0.35">
      <c r="A2" s="400" t="s">
        <v>632</v>
      </c>
      <c r="B2" s="400"/>
      <c r="C2" s="286"/>
      <c r="D2" s="286"/>
      <c r="E2" s="286"/>
      <c r="F2" s="286"/>
      <c r="G2" s="334"/>
      <c r="H2" s="334"/>
      <c r="I2" s="334"/>
      <c r="J2" s="334"/>
      <c r="K2" s="334"/>
    </row>
    <row r="3" spans="1:11" ht="18" x14ac:dyDescent="0.3">
      <c r="A3" s="684" t="s">
        <v>5928</v>
      </c>
      <c r="B3" s="684"/>
      <c r="C3" s="684"/>
      <c r="D3" s="684"/>
      <c r="E3" s="684"/>
      <c r="F3" s="684"/>
      <c r="G3" s="334"/>
      <c r="H3" s="334"/>
      <c r="I3" s="334"/>
      <c r="J3" s="334"/>
      <c r="K3" s="334"/>
    </row>
    <row r="4" spans="1:11" ht="16.8" x14ac:dyDescent="0.3">
      <c r="A4" s="287" t="s">
        <v>5929</v>
      </c>
      <c r="B4" s="287"/>
      <c r="C4" s="286"/>
      <c r="D4" s="286"/>
      <c r="E4" s="286"/>
      <c r="F4" s="286"/>
      <c r="G4" s="334"/>
      <c r="H4" s="334"/>
      <c r="I4" s="334"/>
      <c r="J4" s="334"/>
      <c r="K4" s="334"/>
    </row>
    <row r="5" spans="1:11" ht="15" thickBot="1" x14ac:dyDescent="0.35">
      <c r="A5" s="334"/>
      <c r="B5" s="334"/>
      <c r="C5" s="334"/>
      <c r="D5" s="334"/>
      <c r="E5" s="334"/>
      <c r="F5" s="334"/>
      <c r="G5" s="334"/>
      <c r="H5" s="334"/>
      <c r="I5" s="334"/>
      <c r="J5" s="334"/>
      <c r="K5" s="334"/>
    </row>
    <row r="6" spans="1:11" x14ac:dyDescent="0.3">
      <c r="A6" s="334"/>
      <c r="B6" s="685" t="s">
        <v>7010</v>
      </c>
      <c r="C6" s="686"/>
      <c r="D6" s="686"/>
      <c r="E6" s="686"/>
      <c r="F6" s="686"/>
      <c r="G6" s="686"/>
      <c r="H6" s="686"/>
      <c r="I6" s="686"/>
      <c r="J6" s="687"/>
      <c r="K6" s="334"/>
    </row>
    <row r="7" spans="1:11" x14ac:dyDescent="0.3">
      <c r="A7" s="334"/>
      <c r="B7" s="688"/>
      <c r="C7" s="689"/>
      <c r="D7" s="689"/>
      <c r="E7" s="689"/>
      <c r="F7" s="689"/>
      <c r="G7" s="689"/>
      <c r="H7" s="689"/>
      <c r="I7" s="689"/>
      <c r="J7" s="690"/>
      <c r="K7" s="334"/>
    </row>
    <row r="8" spans="1:11" x14ac:dyDescent="0.3">
      <c r="A8" s="334"/>
      <c r="B8" s="688"/>
      <c r="C8" s="689"/>
      <c r="D8" s="689"/>
      <c r="E8" s="689"/>
      <c r="F8" s="689"/>
      <c r="G8" s="689"/>
      <c r="H8" s="689"/>
      <c r="I8" s="689"/>
      <c r="J8" s="690"/>
      <c r="K8" s="334"/>
    </row>
    <row r="9" spans="1:11" ht="15" thickBot="1" x14ac:dyDescent="0.35">
      <c r="A9" s="334"/>
      <c r="B9" s="691"/>
      <c r="C9" s="692"/>
      <c r="D9" s="692"/>
      <c r="E9" s="692"/>
      <c r="F9" s="692"/>
      <c r="G9" s="692"/>
      <c r="H9" s="692"/>
      <c r="I9" s="692"/>
      <c r="J9" s="693"/>
      <c r="K9" s="334"/>
    </row>
    <row r="10" spans="1:11" x14ac:dyDescent="0.3">
      <c r="A10" s="334"/>
      <c r="B10" s="334"/>
      <c r="C10" s="334"/>
      <c r="D10" s="334"/>
      <c r="E10" s="334"/>
      <c r="F10" s="334"/>
      <c r="G10" s="334"/>
      <c r="H10" s="334"/>
      <c r="I10" s="334"/>
      <c r="J10" s="334"/>
      <c r="K10" s="334"/>
    </row>
    <row r="11" spans="1:11" x14ac:dyDescent="0.3">
      <c r="A11" s="334"/>
      <c r="B11" s="334"/>
      <c r="C11" s="334"/>
      <c r="D11" s="334"/>
      <c r="E11" s="334"/>
      <c r="F11" s="334"/>
      <c r="G11" s="334"/>
      <c r="H11" s="334"/>
      <c r="I11" s="334"/>
      <c r="J11" s="334"/>
      <c r="K11" s="334"/>
    </row>
    <row r="12" spans="1:11" x14ac:dyDescent="0.3">
      <c r="A12" s="334"/>
      <c r="B12" s="334"/>
      <c r="C12" s="334"/>
      <c r="D12" s="334"/>
      <c r="E12" s="334"/>
      <c r="F12" s="334"/>
      <c r="G12" s="334"/>
      <c r="H12" s="334"/>
      <c r="I12" s="334"/>
      <c r="J12" s="334"/>
      <c r="K12" s="334"/>
    </row>
    <row r="13" spans="1:11" x14ac:dyDescent="0.3">
      <c r="A13" s="334"/>
      <c r="B13" s="334"/>
      <c r="C13" s="334"/>
      <c r="D13" s="334"/>
      <c r="E13" s="334"/>
      <c r="F13" s="334"/>
      <c r="G13" s="334"/>
      <c r="H13" s="334"/>
      <c r="I13" s="334"/>
      <c r="J13" s="334"/>
      <c r="K13" s="334"/>
    </row>
    <row r="14" spans="1:11" x14ac:dyDescent="0.3">
      <c r="A14" s="334"/>
      <c r="B14" s="334"/>
      <c r="C14" s="334"/>
      <c r="D14" s="334"/>
      <c r="E14" s="334"/>
      <c r="F14" s="334"/>
      <c r="G14" s="334"/>
      <c r="H14" s="334"/>
      <c r="I14" s="334"/>
      <c r="J14" s="334"/>
      <c r="K14" s="334"/>
    </row>
    <row r="15" spans="1:11" x14ac:dyDescent="0.3">
      <c r="A15" s="334"/>
      <c r="B15" s="334"/>
      <c r="C15" s="334"/>
      <c r="D15" s="334"/>
      <c r="E15" s="334"/>
      <c r="F15" s="334"/>
      <c r="G15" s="334"/>
      <c r="H15" s="334"/>
      <c r="I15" s="334"/>
      <c r="J15" s="334"/>
      <c r="K15" s="334"/>
    </row>
    <row r="16" spans="1:11" x14ac:dyDescent="0.3">
      <c r="A16" s="334"/>
      <c r="B16" s="334"/>
      <c r="C16" s="334"/>
      <c r="D16" s="334"/>
      <c r="E16" s="334"/>
      <c r="F16" s="334"/>
      <c r="G16" s="334"/>
      <c r="H16" s="334"/>
      <c r="I16" s="334"/>
      <c r="J16" s="334"/>
      <c r="K16" s="334"/>
    </row>
    <row r="17" spans="1:11" x14ac:dyDescent="0.3">
      <c r="A17" s="334"/>
      <c r="B17" s="334"/>
      <c r="C17" s="334"/>
      <c r="D17" s="334"/>
      <c r="E17" s="334"/>
      <c r="F17" s="334"/>
      <c r="G17" s="334"/>
      <c r="H17" s="334"/>
      <c r="I17" s="334"/>
      <c r="J17" s="334"/>
      <c r="K17" s="334"/>
    </row>
    <row r="18" spans="1:11" x14ac:dyDescent="0.3">
      <c r="A18" s="334"/>
      <c r="B18" s="334"/>
      <c r="C18" s="334"/>
      <c r="D18" s="334"/>
      <c r="E18" s="334"/>
      <c r="F18" s="334"/>
      <c r="G18" s="334"/>
      <c r="H18" s="334"/>
      <c r="I18" s="334"/>
      <c r="J18" s="334"/>
      <c r="K18" s="334"/>
    </row>
  </sheetData>
  <sheetProtection password="E7BC" sheet="1" objects="1" scenarios="1"/>
  <mergeCells count="2">
    <mergeCell ref="A3:F3"/>
    <mergeCell ref="B6:J9"/>
  </mergeCells>
  <pageMargins left="0.75" right="0.25" top="0.75" bottom="0.75" header="0.5" footer="0.25"/>
  <pageSetup scale="90" orientation="portrait" r:id="rId1"/>
  <headerFooter>
    <oddFooter>&amp;LRFP 17MISC5
Request for Dental RFP for FCPS&amp;C&amp;P&amp;R&amp;A</oddFooter>
  </headerFooter>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U2962"/>
  <sheetViews>
    <sheetView showGridLines="0" view="pageLayout" topLeftCell="H9" zoomScale="90" zoomScaleNormal="100" zoomScaleSheetLayoutView="100" zoomScalePageLayoutView="90" workbookViewId="0">
      <selection activeCell="K26" sqref="K26"/>
    </sheetView>
  </sheetViews>
  <sheetFormatPr defaultColWidth="9.109375" defaultRowHeight="15.6" x14ac:dyDescent="0.25"/>
  <cols>
    <col min="1" max="6" width="9.109375" style="4" hidden="1" customWidth="1"/>
    <col min="7" max="7" width="2.44140625" style="4" hidden="1" customWidth="1"/>
    <col min="8" max="8" width="4.6640625" style="1" customWidth="1"/>
    <col min="9" max="9" width="3.6640625" style="2" customWidth="1"/>
    <col min="10" max="10" width="2.6640625" style="3" customWidth="1"/>
    <col min="11" max="11" width="48.109375" style="4" customWidth="1"/>
    <col min="12" max="12" width="28.109375" style="5" hidden="1" customWidth="1"/>
    <col min="13" max="13" width="16.6640625" style="4" customWidth="1"/>
    <col min="14" max="14" width="27.6640625" style="4" hidden="1" customWidth="1"/>
    <col min="15" max="15" width="16.6640625" style="4" hidden="1" customWidth="1"/>
    <col min="16" max="17" width="30.6640625" style="6" customWidth="1"/>
    <col min="18" max="18" width="20.109375" style="7" customWidth="1"/>
    <col min="19" max="21" width="9.109375" style="7"/>
    <col min="22" max="16384" width="9.109375" style="20"/>
  </cols>
  <sheetData>
    <row r="1" spans="8:19" hidden="1" x14ac:dyDescent="0.25"/>
    <row r="2" spans="8:19" hidden="1" x14ac:dyDescent="0.25"/>
    <row r="3" spans="8:19" hidden="1" x14ac:dyDescent="0.25"/>
    <row r="4" spans="8:19" hidden="1" x14ac:dyDescent="0.25"/>
    <row r="5" spans="8:19" ht="45" hidden="1" customHeight="1" x14ac:dyDescent="0.25">
      <c r="K5" s="633" t="s">
        <v>0</v>
      </c>
      <c r="L5" s="633"/>
      <c r="M5" s="633"/>
      <c r="N5" s="633"/>
      <c r="O5" s="633"/>
      <c r="P5" s="633"/>
      <c r="Q5" s="634"/>
    </row>
    <row r="6" spans="8:19" ht="5.25" hidden="1" customHeight="1" x14ac:dyDescent="0.25"/>
    <row r="7" spans="8:19" ht="20.25" hidden="1" customHeight="1" x14ac:dyDescent="0.25">
      <c r="K7" s="8"/>
      <c r="L7" s="9"/>
      <c r="M7" s="8"/>
      <c r="N7" s="8"/>
      <c r="O7" s="8"/>
      <c r="P7" s="10"/>
      <c r="Q7" s="10"/>
    </row>
    <row r="8" spans="8:19" ht="20.25" hidden="1" customHeight="1" x14ac:dyDescent="0.25">
      <c r="K8" s="8"/>
      <c r="L8" s="9"/>
      <c r="M8" s="8"/>
      <c r="N8" s="8"/>
      <c r="O8" s="8"/>
      <c r="P8" s="10"/>
      <c r="Q8" s="10"/>
    </row>
    <row r="9" spans="8:19" ht="5.25" customHeight="1" x14ac:dyDescent="0.25">
      <c r="K9" s="8"/>
      <c r="L9" s="9"/>
      <c r="M9" s="8"/>
      <c r="N9" s="8"/>
      <c r="O9" s="8"/>
      <c r="P9" s="10"/>
      <c r="Q9" s="10"/>
    </row>
    <row r="10" spans="8:19" ht="59.25" customHeight="1" x14ac:dyDescent="0.25"/>
    <row r="11" spans="8:19" ht="19.5" customHeight="1" x14ac:dyDescent="0.35">
      <c r="K11" s="11" t="s">
        <v>631</v>
      </c>
    </row>
    <row r="12" spans="8:19" ht="20.399999999999999" x14ac:dyDescent="0.25">
      <c r="K12" s="12" t="s">
        <v>5928</v>
      </c>
    </row>
    <row r="13" spans="8:19" ht="16.8" x14ac:dyDescent="0.25">
      <c r="K13" s="13" t="s">
        <v>1</v>
      </c>
    </row>
    <row r="14" spans="8:19" ht="8.25" customHeight="1" x14ac:dyDescent="0.25"/>
    <row r="15" spans="8:19" ht="29.25" customHeight="1" x14ac:dyDescent="0.25">
      <c r="H15" s="1" t="s">
        <v>2</v>
      </c>
      <c r="I15" s="2" t="s">
        <v>2</v>
      </c>
      <c r="K15" s="635" t="s">
        <v>3</v>
      </c>
      <c r="L15" s="635"/>
      <c r="M15" s="635"/>
      <c r="N15" s="635"/>
      <c r="O15" s="635"/>
      <c r="P15" s="635"/>
      <c r="Q15" s="635"/>
    </row>
    <row r="16" spans="8:19" ht="8.25" customHeight="1" x14ac:dyDescent="0.25">
      <c r="H16" s="1" t="s">
        <v>2</v>
      </c>
      <c r="I16" s="2" t="s">
        <v>2</v>
      </c>
      <c r="R16" s="14"/>
      <c r="S16" s="14"/>
    </row>
    <row r="17" spans="1:21" x14ac:dyDescent="0.25">
      <c r="H17" s="15" t="s">
        <v>2</v>
      </c>
      <c r="I17" s="16" t="s">
        <v>2</v>
      </c>
      <c r="J17" s="17"/>
      <c r="K17" s="18" t="s">
        <v>4</v>
      </c>
      <c r="L17" s="19" t="s">
        <v>5</v>
      </c>
      <c r="M17" s="19" t="s">
        <v>6012</v>
      </c>
      <c r="N17" s="403" t="s">
        <v>6013</v>
      </c>
      <c r="O17" s="403" t="s">
        <v>6014</v>
      </c>
      <c r="P17" s="19" t="s">
        <v>6</v>
      </c>
      <c r="Q17" s="19" t="s">
        <v>7</v>
      </c>
      <c r="R17" s="14"/>
      <c r="S17" s="14"/>
    </row>
    <row r="18" spans="1:21" ht="8.25" customHeight="1" x14ac:dyDescent="0.25">
      <c r="H18" s="15" t="s">
        <v>2</v>
      </c>
      <c r="I18" s="16" t="s">
        <v>2</v>
      </c>
      <c r="J18" s="17"/>
      <c r="K18" s="21"/>
      <c r="M18" s="404"/>
      <c r="N18" s="405"/>
      <c r="O18" s="405"/>
      <c r="P18" s="22"/>
      <c r="Q18" s="22"/>
      <c r="R18" s="14"/>
      <c r="S18" s="14"/>
    </row>
    <row r="19" spans="1:21" s="33" customFormat="1" ht="16.2" thickBot="1" x14ac:dyDescent="0.3">
      <c r="A19" s="23"/>
      <c r="B19" s="23"/>
      <c r="C19" s="23"/>
      <c r="D19" s="23"/>
      <c r="E19" s="23"/>
      <c r="F19" s="23"/>
      <c r="G19" s="23"/>
      <c r="H19" s="24" t="s">
        <v>8</v>
      </c>
      <c r="I19" s="25" t="s">
        <v>2</v>
      </c>
      <c r="J19" s="26" t="s">
        <v>2</v>
      </c>
      <c r="K19" s="27" t="s">
        <v>9</v>
      </c>
      <c r="L19" s="28"/>
      <c r="M19" s="29"/>
      <c r="N19" s="406"/>
      <c r="O19" s="29"/>
      <c r="P19" s="29"/>
      <c r="Q19" s="29"/>
      <c r="R19" s="30"/>
      <c r="S19" s="31"/>
      <c r="T19" s="32"/>
      <c r="U19" s="32"/>
    </row>
    <row r="20" spans="1:21" s="33" customFormat="1" ht="16.8" thickTop="1" thickBot="1" x14ac:dyDescent="0.3">
      <c r="A20" s="23"/>
      <c r="B20" s="23"/>
      <c r="C20" s="23"/>
      <c r="D20" s="23"/>
      <c r="E20" s="23"/>
      <c r="F20" s="23"/>
      <c r="G20" s="23"/>
      <c r="H20" s="24" t="s">
        <v>2</v>
      </c>
      <c r="I20" s="25" t="s">
        <v>10</v>
      </c>
      <c r="J20" s="26" t="s">
        <v>2</v>
      </c>
      <c r="K20" s="34" t="s">
        <v>11</v>
      </c>
      <c r="L20" s="35" t="s">
        <v>12</v>
      </c>
      <c r="M20" s="407" t="s">
        <v>6015</v>
      </c>
      <c r="N20" s="408" t="s">
        <v>6016</v>
      </c>
      <c r="O20" s="409" t="s">
        <v>12</v>
      </c>
      <c r="P20" s="36"/>
      <c r="Q20" s="37"/>
      <c r="R20" s="31"/>
      <c r="S20" s="31"/>
      <c r="T20" s="32"/>
      <c r="U20" s="32"/>
    </row>
    <row r="21" spans="1:21" s="33" customFormat="1" ht="16.8" hidden="1" thickTop="1" thickBot="1" x14ac:dyDescent="0.3">
      <c r="A21" s="23"/>
      <c r="B21" s="23"/>
      <c r="C21" s="23"/>
      <c r="D21" s="23"/>
      <c r="E21" s="23"/>
      <c r="F21" s="23"/>
      <c r="G21" s="23"/>
      <c r="H21" s="24" t="s">
        <v>2</v>
      </c>
      <c r="I21" s="25" t="s">
        <v>13</v>
      </c>
      <c r="J21" s="26" t="s">
        <v>2</v>
      </c>
      <c r="K21" s="34" t="s">
        <v>14</v>
      </c>
      <c r="L21" s="35" t="s">
        <v>12</v>
      </c>
      <c r="M21" s="407" t="s">
        <v>6015</v>
      </c>
      <c r="N21" s="408" t="s">
        <v>6016</v>
      </c>
      <c r="O21" s="409" t="s">
        <v>12</v>
      </c>
      <c r="P21" s="36"/>
      <c r="Q21" s="37"/>
      <c r="R21" s="31"/>
      <c r="S21" s="31"/>
      <c r="T21" s="32"/>
      <c r="U21" s="32"/>
    </row>
    <row r="22" spans="1:21" s="33" customFormat="1" ht="16.8" thickTop="1" thickBot="1" x14ac:dyDescent="0.3">
      <c r="A22" s="23"/>
      <c r="B22" s="23"/>
      <c r="C22" s="23"/>
      <c r="D22" s="23"/>
      <c r="E22" s="23"/>
      <c r="F22" s="23"/>
      <c r="G22" s="23"/>
      <c r="H22" s="24" t="s">
        <v>2</v>
      </c>
      <c r="I22" s="25" t="s">
        <v>15</v>
      </c>
      <c r="J22" s="26"/>
      <c r="K22" s="34" t="s">
        <v>16</v>
      </c>
      <c r="L22" s="35" t="s">
        <v>12</v>
      </c>
      <c r="M22" s="407" t="s">
        <v>6015</v>
      </c>
      <c r="N22" s="408" t="s">
        <v>6017</v>
      </c>
      <c r="O22" s="409" t="s">
        <v>12</v>
      </c>
      <c r="P22" s="37"/>
      <c r="Q22" s="37"/>
      <c r="R22" s="32"/>
      <c r="S22" s="32"/>
      <c r="T22" s="32"/>
      <c r="U22" s="32"/>
    </row>
    <row r="23" spans="1:21" s="33" customFormat="1" ht="16.8" thickTop="1" thickBot="1" x14ac:dyDescent="0.3">
      <c r="A23" s="23"/>
      <c r="B23" s="23"/>
      <c r="C23" s="23"/>
      <c r="D23" s="23"/>
      <c r="E23" s="23"/>
      <c r="F23" s="23"/>
      <c r="G23" s="23"/>
      <c r="H23" s="24" t="s">
        <v>2</v>
      </c>
      <c r="I23" s="25" t="s">
        <v>17</v>
      </c>
      <c r="J23" s="26" t="s">
        <v>2</v>
      </c>
      <c r="K23" s="34" t="s">
        <v>18</v>
      </c>
      <c r="L23" s="35" t="s">
        <v>12</v>
      </c>
      <c r="M23" s="407" t="s">
        <v>6015</v>
      </c>
      <c r="N23" s="408" t="s">
        <v>6018</v>
      </c>
      <c r="O23" s="409" t="s">
        <v>12</v>
      </c>
      <c r="P23" s="37"/>
      <c r="Q23" s="37"/>
      <c r="R23" s="32"/>
      <c r="S23" s="32"/>
      <c r="T23" s="32"/>
      <c r="U23" s="32"/>
    </row>
    <row r="24" spans="1:21" s="33" customFormat="1" ht="16.8" thickTop="1" thickBot="1" x14ac:dyDescent="0.3">
      <c r="A24" s="23"/>
      <c r="B24" s="23"/>
      <c r="C24" s="23"/>
      <c r="D24" s="23"/>
      <c r="E24" s="23"/>
      <c r="F24" s="23"/>
      <c r="G24" s="23"/>
      <c r="H24" s="24" t="s">
        <v>2</v>
      </c>
      <c r="I24" s="25" t="s">
        <v>19</v>
      </c>
      <c r="J24" s="26" t="s">
        <v>2</v>
      </c>
      <c r="K24" s="34" t="s">
        <v>20</v>
      </c>
      <c r="L24" s="35" t="s">
        <v>12</v>
      </c>
      <c r="M24" s="407" t="s">
        <v>6015</v>
      </c>
      <c r="N24" s="408" t="s">
        <v>6019</v>
      </c>
      <c r="O24" s="409" t="s">
        <v>12</v>
      </c>
      <c r="P24" s="37"/>
      <c r="Q24" s="37"/>
      <c r="R24" s="32"/>
      <c r="S24" s="32"/>
      <c r="T24" s="32"/>
      <c r="U24" s="32"/>
    </row>
    <row r="25" spans="1:21" s="33" customFormat="1" ht="16.8" thickTop="1" thickBot="1" x14ac:dyDescent="0.3">
      <c r="A25" s="23"/>
      <c r="B25" s="23"/>
      <c r="C25" s="23"/>
      <c r="D25" s="23"/>
      <c r="E25" s="23"/>
      <c r="F25" s="23"/>
      <c r="G25" s="23"/>
      <c r="H25" s="24" t="s">
        <v>2</v>
      </c>
      <c r="I25" s="25" t="s">
        <v>21</v>
      </c>
      <c r="J25" s="26" t="s">
        <v>2</v>
      </c>
      <c r="K25" s="34" t="s">
        <v>22</v>
      </c>
      <c r="L25" s="35" t="s">
        <v>12</v>
      </c>
      <c r="M25" s="407" t="s">
        <v>6015</v>
      </c>
      <c r="N25" s="408" t="s">
        <v>6020</v>
      </c>
      <c r="O25" s="409" t="s">
        <v>12</v>
      </c>
      <c r="P25" s="37"/>
      <c r="Q25" s="37"/>
      <c r="R25" s="32"/>
      <c r="S25" s="32"/>
      <c r="T25" s="32"/>
      <c r="U25" s="32"/>
    </row>
    <row r="26" spans="1:21" s="33" customFormat="1" ht="16.8" thickTop="1" thickBot="1" x14ac:dyDescent="0.3">
      <c r="A26" s="23"/>
      <c r="B26" s="23"/>
      <c r="C26" s="23"/>
      <c r="D26" s="23"/>
      <c r="E26" s="23"/>
      <c r="F26" s="23"/>
      <c r="G26" s="23"/>
      <c r="H26" s="24" t="s">
        <v>2</v>
      </c>
      <c r="I26" s="25" t="s">
        <v>23</v>
      </c>
      <c r="J26" s="26" t="s">
        <v>2</v>
      </c>
      <c r="K26" s="34" t="s">
        <v>24</v>
      </c>
      <c r="L26" s="35" t="s">
        <v>12</v>
      </c>
      <c r="M26" s="407" t="s">
        <v>6015</v>
      </c>
      <c r="N26" s="408" t="s">
        <v>6021</v>
      </c>
      <c r="O26" s="409" t="s">
        <v>12</v>
      </c>
      <c r="P26" s="37"/>
      <c r="Q26" s="37"/>
      <c r="R26" s="32"/>
      <c r="S26" s="32"/>
      <c r="T26" s="32"/>
      <c r="U26" s="32"/>
    </row>
    <row r="27" spans="1:21" s="33" customFormat="1" ht="16.8" thickTop="1" thickBot="1" x14ac:dyDescent="0.3">
      <c r="A27" s="23"/>
      <c r="B27" s="23"/>
      <c r="C27" s="23"/>
      <c r="D27" s="23"/>
      <c r="E27" s="23"/>
      <c r="F27" s="23"/>
      <c r="G27" s="23"/>
      <c r="H27" s="24" t="s">
        <v>2</v>
      </c>
      <c r="I27" s="25" t="s">
        <v>25</v>
      </c>
      <c r="J27" s="26" t="s">
        <v>2</v>
      </c>
      <c r="K27" s="34" t="s">
        <v>26</v>
      </c>
      <c r="L27" s="35" t="s">
        <v>12</v>
      </c>
      <c r="M27" s="407" t="s">
        <v>6015</v>
      </c>
      <c r="N27" s="408" t="s">
        <v>6021</v>
      </c>
      <c r="O27" s="409" t="s">
        <v>12</v>
      </c>
      <c r="P27" s="37"/>
      <c r="Q27" s="37"/>
      <c r="R27" s="32"/>
      <c r="S27" s="32"/>
      <c r="T27" s="32"/>
      <c r="U27" s="32"/>
    </row>
    <row r="28" spans="1:21" s="33" customFormat="1" ht="16.8" hidden="1" thickTop="1" thickBot="1" x14ac:dyDescent="0.3">
      <c r="A28" s="23"/>
      <c r="B28" s="23"/>
      <c r="C28" s="23"/>
      <c r="D28" s="23"/>
      <c r="E28" s="23"/>
      <c r="F28" s="23"/>
      <c r="G28" s="23"/>
      <c r="H28" s="24" t="s">
        <v>2</v>
      </c>
      <c r="I28" s="25" t="s">
        <v>27</v>
      </c>
      <c r="J28" s="26" t="s">
        <v>2</v>
      </c>
      <c r="K28" s="34"/>
      <c r="L28" s="35" t="s">
        <v>12</v>
      </c>
      <c r="M28" s="407" t="s">
        <v>6015</v>
      </c>
      <c r="N28" s="408" t="s">
        <v>6021</v>
      </c>
      <c r="O28" s="409" t="s">
        <v>12</v>
      </c>
      <c r="P28" s="37"/>
      <c r="Q28" s="37"/>
      <c r="R28" s="32"/>
      <c r="S28" s="32"/>
      <c r="T28" s="32"/>
      <c r="U28" s="32"/>
    </row>
    <row r="29" spans="1:21" s="33" customFormat="1" ht="16.8" hidden="1" thickTop="1" thickBot="1" x14ac:dyDescent="0.3">
      <c r="A29" s="23"/>
      <c r="B29" s="23"/>
      <c r="C29" s="23"/>
      <c r="D29" s="23"/>
      <c r="E29" s="23"/>
      <c r="F29" s="23"/>
      <c r="G29" s="23"/>
      <c r="H29" s="24" t="s">
        <v>2</v>
      </c>
      <c r="I29" s="25" t="s">
        <v>29</v>
      </c>
      <c r="J29" s="26" t="s">
        <v>2</v>
      </c>
      <c r="K29" s="34"/>
      <c r="L29" s="35" t="s">
        <v>12</v>
      </c>
      <c r="M29" s="407" t="s">
        <v>6015</v>
      </c>
      <c r="N29" s="408" t="s">
        <v>6021</v>
      </c>
      <c r="O29" s="409" t="s">
        <v>12</v>
      </c>
      <c r="P29" s="37"/>
      <c r="Q29" s="37"/>
      <c r="R29" s="32"/>
      <c r="S29" s="32"/>
      <c r="T29" s="32"/>
      <c r="U29" s="32"/>
    </row>
    <row r="30" spans="1:21" s="33" customFormat="1" ht="16.8" hidden="1" thickTop="1" thickBot="1" x14ac:dyDescent="0.3">
      <c r="A30" s="23"/>
      <c r="B30" s="23"/>
      <c r="C30" s="23"/>
      <c r="D30" s="23"/>
      <c r="E30" s="23"/>
      <c r="F30" s="23"/>
      <c r="G30" s="23"/>
      <c r="H30" s="24" t="s">
        <v>2</v>
      </c>
      <c r="I30" s="25" t="s">
        <v>31</v>
      </c>
      <c r="J30" s="26" t="s">
        <v>2</v>
      </c>
      <c r="K30" s="34"/>
      <c r="L30" s="35" t="s">
        <v>12</v>
      </c>
      <c r="M30" s="407" t="s">
        <v>6015</v>
      </c>
      <c r="N30" s="408" t="s">
        <v>6021</v>
      </c>
      <c r="O30" s="409" t="s">
        <v>12</v>
      </c>
      <c r="P30" s="37"/>
      <c r="Q30" s="37"/>
      <c r="R30" s="32"/>
      <c r="S30" s="32"/>
      <c r="T30" s="32"/>
      <c r="U30" s="32"/>
    </row>
    <row r="31" spans="1:21" s="33" customFormat="1" ht="16.5" customHeight="1" thickTop="1" x14ac:dyDescent="0.25">
      <c r="A31" s="23"/>
      <c r="B31" s="23"/>
      <c r="C31" s="23"/>
      <c r="D31" s="23"/>
      <c r="E31" s="23"/>
      <c r="F31" s="23"/>
      <c r="G31" s="23"/>
      <c r="H31" s="24" t="s">
        <v>2</v>
      </c>
      <c r="I31" s="25" t="s">
        <v>2</v>
      </c>
      <c r="J31" s="26"/>
      <c r="K31" s="38"/>
      <c r="L31" s="39"/>
      <c r="M31" s="410"/>
      <c r="N31" s="411"/>
      <c r="O31" s="38"/>
      <c r="P31" s="40"/>
      <c r="Q31" s="40"/>
      <c r="R31" s="32"/>
      <c r="S31" s="32"/>
      <c r="T31" s="32"/>
      <c r="U31" s="32"/>
    </row>
    <row r="32" spans="1:21" s="50" customFormat="1" ht="16.5" customHeight="1" thickBot="1" x14ac:dyDescent="0.3">
      <c r="A32" s="41"/>
      <c r="B32" s="42"/>
      <c r="C32" s="43"/>
      <c r="D32" s="41"/>
      <c r="E32" s="41"/>
      <c r="F32" s="41"/>
      <c r="G32" s="41"/>
      <c r="H32" s="44" t="s">
        <v>2</v>
      </c>
      <c r="I32" s="44" t="s">
        <v>2</v>
      </c>
      <c r="J32" s="45"/>
      <c r="K32" s="46" t="s">
        <v>33</v>
      </c>
      <c r="L32" s="47"/>
      <c r="M32" s="412" t="s">
        <v>6012</v>
      </c>
      <c r="N32" s="413"/>
      <c r="O32" s="414" t="s">
        <v>6014</v>
      </c>
      <c r="P32" s="48" t="s">
        <v>6</v>
      </c>
      <c r="Q32" s="29" t="s">
        <v>7</v>
      </c>
      <c r="R32" s="49"/>
      <c r="S32" s="49"/>
      <c r="T32" s="49"/>
      <c r="U32" s="49"/>
    </row>
    <row r="33" spans="1:21" s="56" customFormat="1" ht="27" customHeight="1" thickTop="1" thickBot="1" x14ac:dyDescent="0.3">
      <c r="A33" s="41"/>
      <c r="B33" s="42"/>
      <c r="C33" s="43"/>
      <c r="D33" s="41"/>
      <c r="E33" s="41"/>
      <c r="F33" s="41"/>
      <c r="G33" s="41"/>
      <c r="H33" s="24" t="s">
        <v>2</v>
      </c>
      <c r="I33" s="25" t="s">
        <v>2</v>
      </c>
      <c r="J33" s="51"/>
      <c r="K33" s="52" t="s">
        <v>34</v>
      </c>
      <c r="L33" s="53"/>
      <c r="M33" s="415"/>
      <c r="N33" s="416"/>
      <c r="O33" s="415"/>
      <c r="P33" s="54"/>
      <c r="Q33" s="55"/>
      <c r="R33" s="31"/>
      <c r="S33" s="31"/>
      <c r="T33" s="31"/>
      <c r="U33" s="31"/>
    </row>
    <row r="34" spans="1:21" s="56" customFormat="1" ht="17.25" customHeight="1" thickTop="1" thickBot="1" x14ac:dyDescent="0.3">
      <c r="A34" s="41"/>
      <c r="B34" s="42"/>
      <c r="C34" s="43"/>
      <c r="D34" s="41"/>
      <c r="E34" s="41"/>
      <c r="F34" s="41"/>
      <c r="G34" s="41"/>
      <c r="H34" s="24"/>
      <c r="I34" s="25" t="s">
        <v>27</v>
      </c>
      <c r="J34" s="51"/>
      <c r="K34" s="52" t="s">
        <v>35</v>
      </c>
      <c r="L34" s="57"/>
      <c r="M34" s="417"/>
      <c r="N34" s="418"/>
      <c r="O34" s="417"/>
      <c r="P34" s="58"/>
      <c r="Q34" s="59"/>
      <c r="R34" s="31"/>
      <c r="S34" s="31"/>
      <c r="T34" s="31"/>
      <c r="U34" s="31"/>
    </row>
    <row r="35" spans="1:21" s="56" customFormat="1" ht="16.8" thickTop="1" thickBot="1" x14ac:dyDescent="0.3">
      <c r="A35" s="41"/>
      <c r="B35" s="42"/>
      <c r="C35" s="43"/>
      <c r="D35" s="41"/>
      <c r="E35" s="41"/>
      <c r="F35" s="41"/>
      <c r="G35" s="41"/>
      <c r="H35" s="24"/>
      <c r="I35" s="25" t="s">
        <v>2</v>
      </c>
      <c r="J35" s="51" t="s">
        <v>36</v>
      </c>
      <c r="K35" s="60" t="s">
        <v>37</v>
      </c>
      <c r="L35" s="61" t="s">
        <v>12</v>
      </c>
      <c r="M35" s="407" t="s">
        <v>6015</v>
      </c>
      <c r="N35" s="61" t="s">
        <v>6022</v>
      </c>
      <c r="O35" s="409" t="s">
        <v>12</v>
      </c>
      <c r="P35" s="62"/>
      <c r="Q35" s="62"/>
      <c r="R35" s="31"/>
      <c r="S35" s="31"/>
      <c r="T35" s="31"/>
      <c r="U35" s="31"/>
    </row>
    <row r="36" spans="1:21" s="56" customFormat="1" ht="16.8" thickTop="1" thickBot="1" x14ac:dyDescent="0.3">
      <c r="A36" s="41"/>
      <c r="B36" s="42"/>
      <c r="C36" s="43"/>
      <c r="D36" s="41"/>
      <c r="E36" s="41"/>
      <c r="F36" s="41"/>
      <c r="G36" s="41"/>
      <c r="H36" s="24"/>
      <c r="I36" s="25" t="s">
        <v>2</v>
      </c>
      <c r="J36" s="51" t="s">
        <v>38</v>
      </c>
      <c r="K36" s="60" t="s">
        <v>39</v>
      </c>
      <c r="L36" s="61" t="s">
        <v>12</v>
      </c>
      <c r="M36" s="407" t="s">
        <v>6015</v>
      </c>
      <c r="N36" s="61" t="s">
        <v>6023</v>
      </c>
      <c r="O36" s="409" t="s">
        <v>12</v>
      </c>
      <c r="P36" s="37"/>
      <c r="Q36" s="37"/>
      <c r="R36" s="31"/>
      <c r="S36" s="31"/>
      <c r="T36" s="31"/>
      <c r="U36" s="31"/>
    </row>
    <row r="37" spans="1:21" s="56" customFormat="1" ht="16.8" thickTop="1" thickBot="1" x14ac:dyDescent="0.3">
      <c r="A37" s="41"/>
      <c r="B37" s="42"/>
      <c r="C37" s="43"/>
      <c r="D37" s="41"/>
      <c r="E37" s="41"/>
      <c r="F37" s="41"/>
      <c r="G37" s="41"/>
      <c r="H37" s="24"/>
      <c r="I37" s="25" t="s">
        <v>2</v>
      </c>
      <c r="J37" s="51" t="s">
        <v>40</v>
      </c>
      <c r="K37" s="60" t="s">
        <v>41</v>
      </c>
      <c r="L37" s="61" t="s">
        <v>12</v>
      </c>
      <c r="M37" s="407" t="s">
        <v>6015</v>
      </c>
      <c r="N37" s="61" t="s">
        <v>6024</v>
      </c>
      <c r="O37" s="409" t="s">
        <v>12</v>
      </c>
      <c r="P37" s="37"/>
      <c r="Q37" s="37"/>
      <c r="R37" s="31"/>
      <c r="S37" s="31"/>
      <c r="T37" s="31"/>
      <c r="U37" s="31"/>
    </row>
    <row r="38" spans="1:21" s="56" customFormat="1" ht="16.8" thickTop="1" thickBot="1" x14ac:dyDescent="0.3">
      <c r="A38" s="41"/>
      <c r="B38" s="42"/>
      <c r="C38" s="43"/>
      <c r="D38" s="41"/>
      <c r="E38" s="41"/>
      <c r="F38" s="41"/>
      <c r="G38" s="41"/>
      <c r="H38" s="24"/>
      <c r="I38" s="25" t="s">
        <v>2</v>
      </c>
      <c r="J38" s="51" t="s">
        <v>42</v>
      </c>
      <c r="K38" s="60" t="s">
        <v>18</v>
      </c>
      <c r="L38" s="61" t="s">
        <v>12</v>
      </c>
      <c r="M38" s="407" t="s">
        <v>6015</v>
      </c>
      <c r="N38" s="61" t="s">
        <v>6025</v>
      </c>
      <c r="O38" s="409" t="s">
        <v>12</v>
      </c>
      <c r="P38" s="37"/>
      <c r="Q38" s="37"/>
      <c r="R38" s="31"/>
      <c r="S38" s="31"/>
      <c r="T38" s="31"/>
      <c r="U38" s="31"/>
    </row>
    <row r="39" spans="1:21" s="56" customFormat="1" ht="16.8" thickTop="1" thickBot="1" x14ac:dyDescent="0.3">
      <c r="A39" s="41"/>
      <c r="B39" s="42"/>
      <c r="C39" s="43"/>
      <c r="D39" s="41"/>
      <c r="E39" s="41"/>
      <c r="F39" s="41"/>
      <c r="G39" s="41"/>
      <c r="H39" s="24"/>
      <c r="I39" s="25" t="s">
        <v>2</v>
      </c>
      <c r="J39" s="51" t="s">
        <v>43</v>
      </c>
      <c r="K39" s="60" t="s">
        <v>20</v>
      </c>
      <c r="L39" s="61" t="s">
        <v>12</v>
      </c>
      <c r="M39" s="407" t="s">
        <v>6015</v>
      </c>
      <c r="N39" s="61" t="s">
        <v>6026</v>
      </c>
      <c r="O39" s="409" t="s">
        <v>12</v>
      </c>
      <c r="P39" s="37"/>
      <c r="Q39" s="37"/>
      <c r="R39" s="31"/>
      <c r="S39" s="31"/>
      <c r="T39" s="31"/>
      <c r="U39" s="31"/>
    </row>
    <row r="40" spans="1:21" s="56" customFormat="1" ht="16.8" thickTop="1" thickBot="1" x14ac:dyDescent="0.3">
      <c r="A40" s="41"/>
      <c r="B40" s="42"/>
      <c r="C40" s="43"/>
      <c r="D40" s="41"/>
      <c r="E40" s="41"/>
      <c r="F40" s="41"/>
      <c r="G40" s="41"/>
      <c r="H40" s="24"/>
      <c r="I40" s="25" t="s">
        <v>2</v>
      </c>
      <c r="J40" s="51" t="s">
        <v>44</v>
      </c>
      <c r="K40" s="60" t="s">
        <v>22</v>
      </c>
      <c r="L40" s="61" t="s">
        <v>12</v>
      </c>
      <c r="M40" s="407" t="s">
        <v>6015</v>
      </c>
      <c r="N40" s="61" t="s">
        <v>6027</v>
      </c>
      <c r="O40" s="409" t="s">
        <v>12</v>
      </c>
      <c r="P40" s="37"/>
      <c r="Q40" s="37"/>
      <c r="R40" s="31"/>
      <c r="S40" s="31"/>
      <c r="T40" s="31"/>
      <c r="U40" s="31"/>
    </row>
    <row r="41" spans="1:21" s="56" customFormat="1" ht="16.8" thickTop="1" thickBot="1" x14ac:dyDescent="0.3">
      <c r="A41" s="41"/>
      <c r="B41" s="42"/>
      <c r="C41" s="43"/>
      <c r="D41" s="41"/>
      <c r="E41" s="41"/>
      <c r="F41" s="41"/>
      <c r="G41" s="41"/>
      <c r="H41" s="24"/>
      <c r="I41" s="25" t="s">
        <v>2</v>
      </c>
      <c r="J41" s="51" t="s">
        <v>45</v>
      </c>
      <c r="K41" s="60" t="s">
        <v>46</v>
      </c>
      <c r="L41" s="61" t="s">
        <v>12</v>
      </c>
      <c r="M41" s="407" t="s">
        <v>6015</v>
      </c>
      <c r="N41" s="61" t="s">
        <v>6028</v>
      </c>
      <c r="O41" s="409" t="s">
        <v>12</v>
      </c>
      <c r="P41" s="37"/>
      <c r="Q41" s="37"/>
      <c r="R41" s="31"/>
      <c r="S41" s="31"/>
      <c r="T41" s="31"/>
      <c r="U41" s="31"/>
    </row>
    <row r="42" spans="1:21" s="56" customFormat="1" ht="16.8" thickTop="1" thickBot="1" x14ac:dyDescent="0.3">
      <c r="A42" s="41"/>
      <c r="B42" s="42"/>
      <c r="C42" s="43"/>
      <c r="D42" s="41"/>
      <c r="E42" s="41"/>
      <c r="F42" s="41"/>
      <c r="G42" s="41"/>
      <c r="H42" s="24"/>
      <c r="I42" s="25" t="s">
        <v>2</v>
      </c>
      <c r="J42" s="51" t="s">
        <v>47</v>
      </c>
      <c r="K42" s="60" t="s">
        <v>48</v>
      </c>
      <c r="L42" s="61" t="s">
        <v>12</v>
      </c>
      <c r="M42" s="407" t="s">
        <v>6015</v>
      </c>
      <c r="N42" s="61" t="s">
        <v>6029</v>
      </c>
      <c r="O42" s="409" t="s">
        <v>12</v>
      </c>
      <c r="P42" s="37"/>
      <c r="Q42" s="37"/>
      <c r="R42" s="31"/>
      <c r="S42" s="31"/>
      <c r="T42" s="31"/>
      <c r="U42" s="31"/>
    </row>
    <row r="43" spans="1:21" s="56" customFormat="1" ht="16.8" thickTop="1" thickBot="1" x14ac:dyDescent="0.3">
      <c r="A43" s="41"/>
      <c r="B43" s="42"/>
      <c r="C43" s="43"/>
      <c r="D43" s="41"/>
      <c r="E43" s="41"/>
      <c r="F43" s="41"/>
      <c r="G43" s="41"/>
      <c r="H43" s="24"/>
      <c r="I43" s="25" t="s">
        <v>2</v>
      </c>
      <c r="J43" s="51" t="s">
        <v>49</v>
      </c>
      <c r="K43" s="60" t="s">
        <v>50</v>
      </c>
      <c r="L43" s="61" t="s">
        <v>12</v>
      </c>
      <c r="M43" s="407" t="s">
        <v>6015</v>
      </c>
      <c r="N43" s="61" t="s">
        <v>6030</v>
      </c>
      <c r="O43" s="409" t="s">
        <v>12</v>
      </c>
      <c r="P43" s="37"/>
      <c r="Q43" s="37"/>
      <c r="R43" s="31"/>
      <c r="S43" s="31"/>
      <c r="T43" s="31"/>
      <c r="U43" s="31"/>
    </row>
    <row r="44" spans="1:21" s="56" customFormat="1" ht="17.25" customHeight="1" thickTop="1" thickBot="1" x14ac:dyDescent="0.3">
      <c r="A44" s="41"/>
      <c r="B44" s="42"/>
      <c r="C44" s="43"/>
      <c r="D44" s="41"/>
      <c r="E44" s="41"/>
      <c r="F44" s="41"/>
      <c r="G44" s="41"/>
      <c r="H44" s="24"/>
      <c r="I44" s="25" t="s">
        <v>29</v>
      </c>
      <c r="J44" s="51"/>
      <c r="K44" s="52" t="s">
        <v>51</v>
      </c>
      <c r="L44" s="63"/>
      <c r="M44" s="419"/>
      <c r="N44" s="420"/>
      <c r="O44" s="419"/>
      <c r="P44" s="64"/>
      <c r="Q44" s="65"/>
      <c r="R44" s="31"/>
      <c r="S44" s="31"/>
      <c r="T44" s="31"/>
      <c r="U44" s="31"/>
    </row>
    <row r="45" spans="1:21" s="56" customFormat="1" ht="16.8" thickTop="1" thickBot="1" x14ac:dyDescent="0.3">
      <c r="A45" s="41"/>
      <c r="B45" s="42"/>
      <c r="C45" s="43"/>
      <c r="D45" s="41"/>
      <c r="E45" s="41"/>
      <c r="F45" s="41"/>
      <c r="G45" s="41"/>
      <c r="H45" s="24"/>
      <c r="I45" s="25" t="s">
        <v>2</v>
      </c>
      <c r="J45" s="51" t="s">
        <v>36</v>
      </c>
      <c r="K45" s="60" t="s">
        <v>37</v>
      </c>
      <c r="L45" s="61" t="s">
        <v>12</v>
      </c>
      <c r="M45" s="407" t="s">
        <v>6015</v>
      </c>
      <c r="N45" s="61" t="s">
        <v>6031</v>
      </c>
      <c r="O45" s="409" t="s">
        <v>12</v>
      </c>
      <c r="P45" s="62"/>
      <c r="Q45" s="62"/>
      <c r="R45" s="31"/>
      <c r="S45" s="31"/>
      <c r="T45" s="31"/>
      <c r="U45" s="31"/>
    </row>
    <row r="46" spans="1:21" s="56" customFormat="1" ht="16.8" thickTop="1" thickBot="1" x14ac:dyDescent="0.3">
      <c r="A46" s="41"/>
      <c r="B46" s="42"/>
      <c r="C46" s="43"/>
      <c r="D46" s="41"/>
      <c r="E46" s="41"/>
      <c r="F46" s="41"/>
      <c r="G46" s="41"/>
      <c r="H46" s="24"/>
      <c r="I46" s="25" t="s">
        <v>2</v>
      </c>
      <c r="J46" s="51" t="s">
        <v>38</v>
      </c>
      <c r="K46" s="60" t="s">
        <v>39</v>
      </c>
      <c r="L46" s="61" t="s">
        <v>12</v>
      </c>
      <c r="M46" s="407" t="s">
        <v>6015</v>
      </c>
      <c r="N46" s="61" t="s">
        <v>6032</v>
      </c>
      <c r="O46" s="409" t="s">
        <v>12</v>
      </c>
      <c r="P46" s="37"/>
      <c r="Q46" s="37"/>
      <c r="R46" s="31"/>
      <c r="S46" s="31"/>
      <c r="T46" s="31"/>
      <c r="U46" s="31"/>
    </row>
    <row r="47" spans="1:21" s="56" customFormat="1" ht="16.8" thickTop="1" thickBot="1" x14ac:dyDescent="0.3">
      <c r="A47" s="41"/>
      <c r="B47" s="42"/>
      <c r="C47" s="43"/>
      <c r="D47" s="41"/>
      <c r="E47" s="41"/>
      <c r="F47" s="41"/>
      <c r="G47" s="41"/>
      <c r="H47" s="24"/>
      <c r="I47" s="25" t="s">
        <v>2</v>
      </c>
      <c r="J47" s="51" t="s">
        <v>40</v>
      </c>
      <c r="K47" s="60" t="s">
        <v>41</v>
      </c>
      <c r="L47" s="61" t="s">
        <v>12</v>
      </c>
      <c r="M47" s="407" t="s">
        <v>6015</v>
      </c>
      <c r="N47" s="61" t="s">
        <v>6033</v>
      </c>
      <c r="O47" s="409" t="s">
        <v>12</v>
      </c>
      <c r="P47" s="37"/>
      <c r="Q47" s="37"/>
      <c r="R47" s="31"/>
      <c r="S47" s="31"/>
      <c r="T47" s="31"/>
      <c r="U47" s="31"/>
    </row>
    <row r="48" spans="1:21" s="56" customFormat="1" ht="16.8" thickTop="1" thickBot="1" x14ac:dyDescent="0.3">
      <c r="A48" s="41"/>
      <c r="B48" s="42"/>
      <c r="C48" s="43"/>
      <c r="D48" s="41"/>
      <c r="E48" s="41"/>
      <c r="F48" s="41"/>
      <c r="G48" s="41"/>
      <c r="H48" s="24"/>
      <c r="I48" s="25" t="s">
        <v>2</v>
      </c>
      <c r="J48" s="51" t="s">
        <v>42</v>
      </c>
      <c r="K48" s="60" t="s">
        <v>18</v>
      </c>
      <c r="L48" s="61" t="s">
        <v>12</v>
      </c>
      <c r="M48" s="407" t="s">
        <v>6015</v>
      </c>
      <c r="N48" s="61" t="s">
        <v>6034</v>
      </c>
      <c r="O48" s="409" t="s">
        <v>12</v>
      </c>
      <c r="P48" s="37"/>
      <c r="Q48" s="37"/>
      <c r="R48" s="31"/>
      <c r="S48" s="31"/>
      <c r="T48" s="31"/>
      <c r="U48" s="31"/>
    </row>
    <row r="49" spans="1:21" s="56" customFormat="1" ht="16.8" thickTop="1" thickBot="1" x14ac:dyDescent="0.3">
      <c r="A49" s="41"/>
      <c r="B49" s="42"/>
      <c r="C49" s="43"/>
      <c r="D49" s="41"/>
      <c r="E49" s="41"/>
      <c r="F49" s="41"/>
      <c r="G49" s="41"/>
      <c r="H49" s="24"/>
      <c r="I49" s="25"/>
      <c r="J49" s="51" t="s">
        <v>43</v>
      </c>
      <c r="K49" s="60" t="s">
        <v>20</v>
      </c>
      <c r="L49" s="61" t="s">
        <v>12</v>
      </c>
      <c r="M49" s="407" t="s">
        <v>6015</v>
      </c>
      <c r="N49" s="61" t="s">
        <v>6035</v>
      </c>
      <c r="O49" s="409" t="s">
        <v>12</v>
      </c>
      <c r="P49" s="37"/>
      <c r="Q49" s="37"/>
      <c r="R49" s="31"/>
      <c r="S49" s="31"/>
      <c r="T49" s="31"/>
      <c r="U49" s="31"/>
    </row>
    <row r="50" spans="1:21" s="56" customFormat="1" ht="16.8" thickTop="1" thickBot="1" x14ac:dyDescent="0.3">
      <c r="A50" s="41"/>
      <c r="B50" s="42"/>
      <c r="C50" s="43"/>
      <c r="D50" s="41"/>
      <c r="E50" s="41"/>
      <c r="F50" s="41"/>
      <c r="G50" s="41"/>
      <c r="H50" s="24"/>
      <c r="I50" s="25" t="s">
        <v>2</v>
      </c>
      <c r="J50" s="51" t="s">
        <v>44</v>
      </c>
      <c r="K50" s="60" t="s">
        <v>22</v>
      </c>
      <c r="L50" s="61" t="s">
        <v>12</v>
      </c>
      <c r="M50" s="407" t="s">
        <v>6015</v>
      </c>
      <c r="N50" s="61" t="s">
        <v>6036</v>
      </c>
      <c r="O50" s="409" t="s">
        <v>12</v>
      </c>
      <c r="P50" s="37"/>
      <c r="Q50" s="37"/>
      <c r="R50" s="31"/>
      <c r="S50" s="31"/>
      <c r="T50" s="31"/>
      <c r="U50" s="31"/>
    </row>
    <row r="51" spans="1:21" s="56" customFormat="1" ht="16.8" thickTop="1" thickBot="1" x14ac:dyDescent="0.3">
      <c r="A51" s="41"/>
      <c r="B51" s="42"/>
      <c r="C51" s="43"/>
      <c r="D51" s="41"/>
      <c r="E51" s="41"/>
      <c r="F51" s="41"/>
      <c r="G51" s="41"/>
      <c r="H51" s="24"/>
      <c r="I51" s="25" t="s">
        <v>2</v>
      </c>
      <c r="J51" s="51" t="s">
        <v>45</v>
      </c>
      <c r="K51" s="60" t="s">
        <v>46</v>
      </c>
      <c r="L51" s="61" t="s">
        <v>12</v>
      </c>
      <c r="M51" s="407" t="s">
        <v>6015</v>
      </c>
      <c r="N51" s="61" t="s">
        <v>6037</v>
      </c>
      <c r="O51" s="409" t="s">
        <v>12</v>
      </c>
      <c r="P51" s="37"/>
      <c r="Q51" s="37"/>
      <c r="R51" s="31"/>
      <c r="S51" s="31"/>
      <c r="T51" s="31"/>
      <c r="U51" s="31"/>
    </row>
    <row r="52" spans="1:21" s="56" customFormat="1" ht="16.8" thickTop="1" thickBot="1" x14ac:dyDescent="0.3">
      <c r="A52" s="41"/>
      <c r="B52" s="42"/>
      <c r="C52" s="43"/>
      <c r="D52" s="41"/>
      <c r="E52" s="41"/>
      <c r="F52" s="41"/>
      <c r="G52" s="41"/>
      <c r="H52" s="24"/>
      <c r="I52" s="25" t="s">
        <v>2</v>
      </c>
      <c r="J52" s="51" t="s">
        <v>47</v>
      </c>
      <c r="K52" s="60" t="s">
        <v>48</v>
      </c>
      <c r="L52" s="61" t="s">
        <v>12</v>
      </c>
      <c r="M52" s="407" t="s">
        <v>6015</v>
      </c>
      <c r="N52" s="61" t="s">
        <v>6038</v>
      </c>
      <c r="O52" s="409" t="s">
        <v>12</v>
      </c>
      <c r="P52" s="37"/>
      <c r="Q52" s="37"/>
      <c r="R52" s="31"/>
      <c r="S52" s="31"/>
      <c r="T52" s="31"/>
      <c r="U52" s="31"/>
    </row>
    <row r="53" spans="1:21" s="56" customFormat="1" ht="16.8" thickTop="1" thickBot="1" x14ac:dyDescent="0.3">
      <c r="A53" s="41"/>
      <c r="B53" s="42"/>
      <c r="C53" s="43"/>
      <c r="D53" s="41"/>
      <c r="E53" s="41"/>
      <c r="F53" s="41"/>
      <c r="G53" s="41"/>
      <c r="H53" s="24"/>
      <c r="I53" s="25" t="s">
        <v>2</v>
      </c>
      <c r="J53" s="51" t="s">
        <v>49</v>
      </c>
      <c r="K53" s="60" t="s">
        <v>50</v>
      </c>
      <c r="L53" s="61" t="s">
        <v>12</v>
      </c>
      <c r="M53" s="407" t="s">
        <v>6015</v>
      </c>
      <c r="N53" s="61" t="s">
        <v>6039</v>
      </c>
      <c r="O53" s="409" t="s">
        <v>12</v>
      </c>
      <c r="P53" s="37"/>
      <c r="Q53" s="37"/>
      <c r="R53" s="31"/>
      <c r="S53" s="31"/>
      <c r="T53" s="31"/>
      <c r="U53" s="31"/>
    </row>
    <row r="54" spans="1:21" s="56" customFormat="1" ht="16.8" thickTop="1" thickBot="1" x14ac:dyDescent="0.3">
      <c r="A54" s="41"/>
      <c r="B54" s="42"/>
      <c r="C54" s="43"/>
      <c r="D54" s="41"/>
      <c r="E54" s="41"/>
      <c r="F54" s="41"/>
      <c r="G54" s="41"/>
      <c r="H54" s="24" t="s">
        <v>2</v>
      </c>
      <c r="I54" s="25" t="s">
        <v>2</v>
      </c>
      <c r="J54" s="51"/>
      <c r="K54" s="66"/>
      <c r="L54" s="67"/>
      <c r="M54" s="421"/>
      <c r="N54" s="67"/>
      <c r="O54" s="422"/>
      <c r="P54" s="68"/>
      <c r="Q54" s="68"/>
      <c r="R54" s="31"/>
      <c r="S54" s="31"/>
      <c r="T54" s="31"/>
      <c r="U54" s="31"/>
    </row>
    <row r="55" spans="1:21" ht="16.8" thickTop="1" thickBot="1" x14ac:dyDescent="0.3">
      <c r="H55" s="15" t="s">
        <v>52</v>
      </c>
      <c r="I55" s="16" t="s">
        <v>2</v>
      </c>
      <c r="J55" s="17"/>
      <c r="K55" s="423" t="s">
        <v>53</v>
      </c>
      <c r="L55" s="70"/>
      <c r="M55" s="71"/>
      <c r="N55" s="71"/>
      <c r="O55" s="71"/>
      <c r="P55" s="71"/>
      <c r="Q55" s="72"/>
    </row>
    <row r="56" spans="1:21" s="80" customFormat="1" ht="16.8" hidden="1" thickTop="1" thickBot="1" x14ac:dyDescent="0.3">
      <c r="A56" s="73"/>
      <c r="B56" s="74"/>
      <c r="C56" s="74"/>
      <c r="D56" s="73"/>
      <c r="E56" s="73"/>
      <c r="F56" s="75"/>
      <c r="G56" s="73"/>
      <c r="H56" s="76"/>
      <c r="I56" s="77" t="s">
        <v>2</v>
      </c>
      <c r="J56" s="77" t="s">
        <v>2</v>
      </c>
      <c r="K56" s="78"/>
      <c r="L56" s="79" t="s">
        <v>5</v>
      </c>
      <c r="M56" s="71" t="s">
        <v>6012</v>
      </c>
      <c r="N56" s="71" t="s">
        <v>6040</v>
      </c>
      <c r="O56" s="71" t="s">
        <v>6014</v>
      </c>
      <c r="P56" s="71" t="s">
        <v>6</v>
      </c>
      <c r="Q56" s="72" t="s">
        <v>7</v>
      </c>
      <c r="R56" s="73"/>
      <c r="S56" s="73"/>
      <c r="T56" s="73"/>
      <c r="U56" s="73"/>
    </row>
    <row r="57" spans="1:21" s="80" customFormat="1" ht="16.8" hidden="1" thickTop="1" thickBot="1" x14ac:dyDescent="0.3">
      <c r="A57" s="73"/>
      <c r="B57" s="74"/>
      <c r="C57" s="74"/>
      <c r="D57" s="73"/>
      <c r="E57" s="73"/>
      <c r="F57" s="75"/>
      <c r="G57" s="73"/>
      <c r="H57" s="76"/>
      <c r="I57" s="77" t="s">
        <v>2</v>
      </c>
      <c r="J57" s="77" t="s">
        <v>2</v>
      </c>
      <c r="K57" s="69"/>
      <c r="L57" s="69"/>
      <c r="M57" s="69"/>
      <c r="N57" s="69"/>
      <c r="O57" s="69"/>
      <c r="P57" s="69"/>
      <c r="Q57" s="69"/>
      <c r="R57" s="73"/>
      <c r="S57" s="73"/>
      <c r="T57" s="73"/>
      <c r="U57" s="73"/>
    </row>
    <row r="58" spans="1:21" ht="54" thickTop="1" thickBot="1" x14ac:dyDescent="0.3">
      <c r="H58" s="15" t="s">
        <v>2</v>
      </c>
      <c r="I58" s="16" t="s">
        <v>10</v>
      </c>
      <c r="J58" s="17" t="s">
        <v>2</v>
      </c>
      <c r="K58" s="81" t="s">
        <v>55</v>
      </c>
      <c r="L58" s="82"/>
      <c r="M58" s="424"/>
      <c r="N58" s="425"/>
      <c r="O58" s="426"/>
      <c r="P58" s="83"/>
      <c r="Q58" s="84"/>
    </row>
    <row r="59" spans="1:21" ht="52.2" thickTop="1" thickBot="1" x14ac:dyDescent="0.3">
      <c r="H59" s="15" t="s">
        <v>2</v>
      </c>
      <c r="I59" s="16" t="s">
        <v>2</v>
      </c>
      <c r="J59" s="17"/>
      <c r="K59" s="85" t="s">
        <v>56</v>
      </c>
      <c r="L59" s="82"/>
      <c r="M59" s="424"/>
      <c r="N59" s="425"/>
      <c r="O59" s="426"/>
      <c r="P59" s="83"/>
      <c r="Q59" s="84"/>
    </row>
    <row r="60" spans="1:21" ht="16.8" thickTop="1" thickBot="1" x14ac:dyDescent="0.3">
      <c r="H60" s="15" t="s">
        <v>2</v>
      </c>
      <c r="I60" s="16" t="s">
        <v>2</v>
      </c>
      <c r="J60" s="17" t="s">
        <v>36</v>
      </c>
      <c r="K60" s="81" t="s">
        <v>57</v>
      </c>
      <c r="L60" s="86" t="s">
        <v>58</v>
      </c>
      <c r="M60" s="427" t="s">
        <v>6041</v>
      </c>
      <c r="N60" s="428" t="s">
        <v>6042</v>
      </c>
      <c r="O60" s="429" t="s">
        <v>6043</v>
      </c>
      <c r="P60" s="87"/>
      <c r="Q60" s="87"/>
    </row>
    <row r="61" spans="1:21" ht="16.8" thickTop="1" thickBot="1" x14ac:dyDescent="0.3">
      <c r="H61" s="15" t="s">
        <v>2</v>
      </c>
      <c r="I61" s="16" t="s">
        <v>2</v>
      </c>
      <c r="J61" s="17"/>
      <c r="K61" s="88" t="s">
        <v>59</v>
      </c>
      <c r="L61" s="86" t="s">
        <v>12</v>
      </c>
      <c r="M61" s="427" t="s">
        <v>6015</v>
      </c>
      <c r="N61" s="428" t="s">
        <v>6044</v>
      </c>
      <c r="O61" s="429" t="s">
        <v>12</v>
      </c>
      <c r="P61" s="89"/>
      <c r="Q61" s="89"/>
    </row>
    <row r="62" spans="1:21" ht="16.8" thickTop="1" thickBot="1" x14ac:dyDescent="0.3">
      <c r="H62" s="15" t="s">
        <v>2</v>
      </c>
      <c r="I62" s="16" t="s">
        <v>2</v>
      </c>
      <c r="J62" s="17"/>
      <c r="K62" s="88" t="s">
        <v>60</v>
      </c>
      <c r="L62" s="86" t="s">
        <v>12</v>
      </c>
      <c r="M62" s="427" t="s">
        <v>6015</v>
      </c>
      <c r="N62" s="428" t="s">
        <v>6044</v>
      </c>
      <c r="O62" s="429" t="s">
        <v>12</v>
      </c>
      <c r="P62" s="89"/>
      <c r="Q62" s="89"/>
    </row>
    <row r="63" spans="1:21" ht="27.6" thickTop="1" thickBot="1" x14ac:dyDescent="0.3">
      <c r="H63" s="15" t="s">
        <v>2</v>
      </c>
      <c r="I63" s="16" t="s">
        <v>2</v>
      </c>
      <c r="J63" s="17"/>
      <c r="K63" s="88" t="s">
        <v>61</v>
      </c>
      <c r="L63" s="86" t="s">
        <v>62</v>
      </c>
      <c r="M63" s="427" t="s">
        <v>62</v>
      </c>
      <c r="N63" s="428" t="s">
        <v>6045</v>
      </c>
      <c r="O63" s="429" t="s">
        <v>6046</v>
      </c>
      <c r="P63" s="90"/>
      <c r="Q63" s="87"/>
    </row>
    <row r="64" spans="1:21" ht="16.8" thickTop="1" thickBot="1" x14ac:dyDescent="0.3">
      <c r="H64" s="15" t="s">
        <v>2</v>
      </c>
      <c r="I64" s="16" t="s">
        <v>2</v>
      </c>
      <c r="J64" s="17" t="s">
        <v>38</v>
      </c>
      <c r="K64" s="81" t="s">
        <v>63</v>
      </c>
      <c r="L64" s="86" t="s">
        <v>58</v>
      </c>
      <c r="M64" s="427" t="s">
        <v>6041</v>
      </c>
      <c r="N64" s="428" t="s">
        <v>6047</v>
      </c>
      <c r="O64" s="429" t="s">
        <v>6043</v>
      </c>
      <c r="P64" s="87"/>
      <c r="Q64" s="87"/>
    </row>
    <row r="65" spans="1:21" ht="16.8" thickTop="1" thickBot="1" x14ac:dyDescent="0.3">
      <c r="H65" s="15" t="s">
        <v>2</v>
      </c>
      <c r="I65" s="16" t="s">
        <v>2</v>
      </c>
      <c r="J65" s="17"/>
      <c r="K65" s="88" t="s">
        <v>59</v>
      </c>
      <c r="L65" s="86" t="s">
        <v>12</v>
      </c>
      <c r="M65" s="427" t="s">
        <v>6015</v>
      </c>
      <c r="N65" s="428" t="s">
        <v>6048</v>
      </c>
      <c r="O65" s="429" t="s">
        <v>12</v>
      </c>
      <c r="P65" s="89"/>
      <c r="Q65" s="89"/>
    </row>
    <row r="66" spans="1:21" ht="16.8" thickTop="1" thickBot="1" x14ac:dyDescent="0.3">
      <c r="H66" s="15" t="s">
        <v>2</v>
      </c>
      <c r="I66" s="16" t="s">
        <v>2</v>
      </c>
      <c r="J66" s="17"/>
      <c r="K66" s="88" t="s">
        <v>60</v>
      </c>
      <c r="L66" s="86" t="s">
        <v>12</v>
      </c>
      <c r="M66" s="427" t="s">
        <v>6015</v>
      </c>
      <c r="N66" s="428" t="s">
        <v>6048</v>
      </c>
      <c r="O66" s="429" t="s">
        <v>12</v>
      </c>
      <c r="P66" s="89"/>
      <c r="Q66" s="89"/>
    </row>
    <row r="67" spans="1:21" ht="27.6" thickTop="1" thickBot="1" x14ac:dyDescent="0.3">
      <c r="H67" s="15" t="s">
        <v>2</v>
      </c>
      <c r="I67" s="16" t="s">
        <v>2</v>
      </c>
      <c r="J67" s="17"/>
      <c r="K67" s="88" t="s">
        <v>61</v>
      </c>
      <c r="L67" s="86" t="s">
        <v>62</v>
      </c>
      <c r="M67" s="427" t="s">
        <v>62</v>
      </c>
      <c r="N67" s="428" t="s">
        <v>6049</v>
      </c>
      <c r="O67" s="429" t="s">
        <v>6046</v>
      </c>
      <c r="P67" s="90"/>
      <c r="Q67" s="87"/>
    </row>
    <row r="68" spans="1:21" ht="16.8" thickTop="1" thickBot="1" x14ac:dyDescent="0.3">
      <c r="H68" s="15" t="s">
        <v>2</v>
      </c>
      <c r="I68" s="16" t="s">
        <v>2</v>
      </c>
      <c r="J68" s="17" t="s">
        <v>40</v>
      </c>
      <c r="K68" s="81" t="s">
        <v>64</v>
      </c>
      <c r="L68" s="86" t="s">
        <v>58</v>
      </c>
      <c r="M68" s="427" t="s">
        <v>6041</v>
      </c>
      <c r="N68" s="428" t="s">
        <v>6050</v>
      </c>
      <c r="O68" s="429" t="s">
        <v>6043</v>
      </c>
      <c r="P68" s="87"/>
      <c r="Q68" s="87"/>
    </row>
    <row r="69" spans="1:21" ht="16.8" thickTop="1" thickBot="1" x14ac:dyDescent="0.3">
      <c r="H69" s="15" t="s">
        <v>2</v>
      </c>
      <c r="I69" s="16" t="s">
        <v>2</v>
      </c>
      <c r="J69" s="17"/>
      <c r="K69" s="88" t="s">
        <v>59</v>
      </c>
      <c r="L69" s="86" t="s">
        <v>12</v>
      </c>
      <c r="M69" s="427" t="s">
        <v>6015</v>
      </c>
      <c r="N69" s="428" t="s">
        <v>6051</v>
      </c>
      <c r="O69" s="429" t="s">
        <v>12</v>
      </c>
      <c r="P69" s="89"/>
      <c r="Q69" s="89"/>
    </row>
    <row r="70" spans="1:21" ht="16.8" thickTop="1" thickBot="1" x14ac:dyDescent="0.3">
      <c r="H70" s="15" t="s">
        <v>2</v>
      </c>
      <c r="I70" s="16" t="s">
        <v>2</v>
      </c>
      <c r="J70" s="17"/>
      <c r="K70" s="88" t="s">
        <v>60</v>
      </c>
      <c r="L70" s="86" t="s">
        <v>12</v>
      </c>
      <c r="M70" s="427" t="s">
        <v>6015</v>
      </c>
      <c r="N70" s="428" t="s">
        <v>6051</v>
      </c>
      <c r="O70" s="429" t="s">
        <v>12</v>
      </c>
      <c r="P70" s="89"/>
      <c r="Q70" s="89"/>
    </row>
    <row r="71" spans="1:21" ht="27.6" thickTop="1" thickBot="1" x14ac:dyDescent="0.3">
      <c r="H71" s="15" t="s">
        <v>2</v>
      </c>
      <c r="I71" s="16" t="s">
        <v>2</v>
      </c>
      <c r="J71" s="17"/>
      <c r="K71" s="88" t="s">
        <v>61</v>
      </c>
      <c r="L71" s="86" t="s">
        <v>62</v>
      </c>
      <c r="M71" s="427" t="s">
        <v>62</v>
      </c>
      <c r="N71" s="428" t="s">
        <v>6052</v>
      </c>
      <c r="O71" s="429" t="s">
        <v>6046</v>
      </c>
      <c r="P71" s="90"/>
      <c r="Q71" s="87"/>
    </row>
    <row r="72" spans="1:21" ht="16.8" thickTop="1" thickBot="1" x14ac:dyDescent="0.3">
      <c r="H72" s="15" t="s">
        <v>2</v>
      </c>
      <c r="I72" s="16" t="s">
        <v>2</v>
      </c>
      <c r="J72" s="17" t="s">
        <v>42</v>
      </c>
      <c r="K72" s="81" t="s">
        <v>65</v>
      </c>
      <c r="L72" s="86" t="s">
        <v>58</v>
      </c>
      <c r="M72" s="427" t="s">
        <v>6041</v>
      </c>
      <c r="N72" s="428" t="s">
        <v>6053</v>
      </c>
      <c r="O72" s="429" t="s">
        <v>6043</v>
      </c>
      <c r="P72" s="87"/>
      <c r="Q72" s="87"/>
    </row>
    <row r="73" spans="1:21" ht="16.8" thickTop="1" thickBot="1" x14ac:dyDescent="0.3">
      <c r="H73" s="15" t="s">
        <v>2</v>
      </c>
      <c r="I73" s="16" t="s">
        <v>2</v>
      </c>
      <c r="J73" s="17"/>
      <c r="K73" s="88" t="s">
        <v>59</v>
      </c>
      <c r="L73" s="86" t="s">
        <v>12</v>
      </c>
      <c r="M73" s="427" t="s">
        <v>6015</v>
      </c>
      <c r="N73" s="428" t="s">
        <v>6054</v>
      </c>
      <c r="O73" s="429" t="s">
        <v>12</v>
      </c>
      <c r="P73" s="89"/>
      <c r="Q73" s="89"/>
    </row>
    <row r="74" spans="1:21" ht="16.8" thickTop="1" thickBot="1" x14ac:dyDescent="0.3">
      <c r="H74" s="15" t="s">
        <v>2</v>
      </c>
      <c r="I74" s="16" t="s">
        <v>2</v>
      </c>
      <c r="J74" s="17"/>
      <c r="K74" s="88" t="s">
        <v>60</v>
      </c>
      <c r="L74" s="86" t="s">
        <v>12</v>
      </c>
      <c r="M74" s="427" t="s">
        <v>6015</v>
      </c>
      <c r="N74" s="428" t="s">
        <v>6054</v>
      </c>
      <c r="O74" s="429" t="s">
        <v>12</v>
      </c>
      <c r="P74" s="89"/>
      <c r="Q74" s="89"/>
    </row>
    <row r="75" spans="1:21" ht="27.6" thickTop="1" thickBot="1" x14ac:dyDescent="0.3">
      <c r="H75" s="15" t="s">
        <v>2</v>
      </c>
      <c r="I75" s="16" t="s">
        <v>2</v>
      </c>
      <c r="J75" s="17"/>
      <c r="K75" s="88" t="s">
        <v>61</v>
      </c>
      <c r="L75" s="86" t="s">
        <v>62</v>
      </c>
      <c r="M75" s="427" t="s">
        <v>62</v>
      </c>
      <c r="N75" s="428" t="s">
        <v>6055</v>
      </c>
      <c r="O75" s="429" t="s">
        <v>6046</v>
      </c>
      <c r="P75" s="90"/>
      <c r="Q75" s="87"/>
    </row>
    <row r="76" spans="1:21" s="80" customFormat="1" ht="27.6" thickTop="1" thickBot="1" x14ac:dyDescent="0.3">
      <c r="A76" s="73"/>
      <c r="B76" s="74"/>
      <c r="C76" s="74"/>
      <c r="D76" s="73"/>
      <c r="E76" s="73"/>
      <c r="F76" s="75"/>
      <c r="G76" s="73"/>
      <c r="H76" s="76"/>
      <c r="I76" s="77" t="s">
        <v>13</v>
      </c>
      <c r="J76" s="77" t="s">
        <v>2</v>
      </c>
      <c r="K76" s="81" t="s">
        <v>66</v>
      </c>
      <c r="L76" s="91"/>
      <c r="M76" s="92"/>
      <c r="N76" s="92"/>
      <c r="O76" s="92"/>
      <c r="P76" s="92"/>
      <c r="Q76" s="93"/>
      <c r="R76" s="7"/>
      <c r="S76" s="73"/>
      <c r="T76" s="73"/>
      <c r="U76" s="73"/>
    </row>
    <row r="77" spans="1:21" ht="16.8" thickTop="1" thickBot="1" x14ac:dyDescent="0.3">
      <c r="H77" s="15" t="s">
        <v>2</v>
      </c>
      <c r="I77" s="16" t="s">
        <v>2</v>
      </c>
      <c r="J77" s="17" t="s">
        <v>36</v>
      </c>
      <c r="K77" s="88" t="s">
        <v>67</v>
      </c>
      <c r="L77" s="86" t="s">
        <v>12</v>
      </c>
      <c r="M77" s="427" t="s">
        <v>6015</v>
      </c>
      <c r="N77" s="428" t="s">
        <v>6054</v>
      </c>
      <c r="O77" s="429" t="s">
        <v>12</v>
      </c>
      <c r="P77" s="89"/>
      <c r="Q77" s="89"/>
    </row>
    <row r="78" spans="1:21" ht="16.8" thickTop="1" thickBot="1" x14ac:dyDescent="0.3">
      <c r="H78" s="15" t="s">
        <v>2</v>
      </c>
      <c r="I78" s="16" t="s">
        <v>2</v>
      </c>
      <c r="J78" s="17" t="s">
        <v>38</v>
      </c>
      <c r="K78" s="88" t="s">
        <v>68</v>
      </c>
      <c r="L78" s="86" t="s">
        <v>12</v>
      </c>
      <c r="M78" s="427" t="s">
        <v>6015</v>
      </c>
      <c r="N78" s="428" t="s">
        <v>6054</v>
      </c>
      <c r="O78" s="429" t="s">
        <v>12</v>
      </c>
      <c r="P78" s="89"/>
      <c r="Q78" s="89"/>
    </row>
    <row r="79" spans="1:21" ht="16.8" thickTop="1" thickBot="1" x14ac:dyDescent="0.3">
      <c r="H79" s="15" t="s">
        <v>2</v>
      </c>
      <c r="I79" s="16" t="s">
        <v>2</v>
      </c>
      <c r="J79" s="17" t="s">
        <v>40</v>
      </c>
      <c r="K79" s="88" t="s">
        <v>69</v>
      </c>
      <c r="L79" s="86" t="s">
        <v>12</v>
      </c>
      <c r="M79" s="427" t="s">
        <v>6015</v>
      </c>
      <c r="N79" s="428" t="s">
        <v>6054</v>
      </c>
      <c r="O79" s="429" t="s">
        <v>12</v>
      </c>
      <c r="P79" s="89"/>
      <c r="Q79" s="89"/>
    </row>
    <row r="80" spans="1:21" ht="16.8" thickTop="1" thickBot="1" x14ac:dyDescent="0.3">
      <c r="H80" s="15" t="s">
        <v>2</v>
      </c>
      <c r="I80" s="16" t="s">
        <v>2</v>
      </c>
      <c r="J80" s="17" t="s">
        <v>42</v>
      </c>
      <c r="K80" s="88" t="s">
        <v>70</v>
      </c>
      <c r="L80" s="86" t="s">
        <v>12</v>
      </c>
      <c r="M80" s="427" t="s">
        <v>6015</v>
      </c>
      <c r="N80" s="428" t="s">
        <v>6054</v>
      </c>
      <c r="O80" s="429" t="s">
        <v>12</v>
      </c>
      <c r="P80" s="89"/>
      <c r="Q80" s="89"/>
    </row>
    <row r="81" spans="1:21" ht="67.2" thickTop="1" thickBot="1" x14ac:dyDescent="0.3">
      <c r="H81" s="15" t="s">
        <v>2</v>
      </c>
      <c r="I81" s="16"/>
      <c r="J81" s="17" t="s">
        <v>43</v>
      </c>
      <c r="K81" s="88" t="s">
        <v>71</v>
      </c>
      <c r="L81" s="86" t="s">
        <v>12</v>
      </c>
      <c r="M81" s="427" t="s">
        <v>6015</v>
      </c>
      <c r="N81" s="428" t="s">
        <v>6056</v>
      </c>
      <c r="O81" s="429" t="s">
        <v>12</v>
      </c>
      <c r="P81" s="89"/>
      <c r="Q81" s="89"/>
    </row>
    <row r="82" spans="1:21" ht="54" thickTop="1" thickBot="1" x14ac:dyDescent="0.3">
      <c r="H82" s="15" t="s">
        <v>2</v>
      </c>
      <c r="I82" s="16" t="s">
        <v>15</v>
      </c>
      <c r="J82" s="17" t="s">
        <v>2</v>
      </c>
      <c r="K82" s="94" t="s">
        <v>72</v>
      </c>
      <c r="L82" s="86" t="s">
        <v>73</v>
      </c>
      <c r="M82" s="427" t="s">
        <v>6041</v>
      </c>
      <c r="N82" s="428" t="s">
        <v>6057</v>
      </c>
      <c r="O82" s="429" t="s">
        <v>6058</v>
      </c>
      <c r="P82" s="87"/>
      <c r="Q82" s="87"/>
    </row>
    <row r="83" spans="1:21" ht="16.8" thickTop="1" thickBot="1" x14ac:dyDescent="0.3">
      <c r="H83" s="15" t="s">
        <v>2</v>
      </c>
      <c r="I83" s="16" t="s">
        <v>2</v>
      </c>
      <c r="J83" s="17"/>
      <c r="K83" s="27" t="s">
        <v>54</v>
      </c>
      <c r="L83" s="95"/>
      <c r="M83" s="19"/>
      <c r="N83" s="430"/>
      <c r="O83" s="19"/>
      <c r="P83" s="19"/>
      <c r="Q83" s="19"/>
    </row>
    <row r="84" spans="1:21" s="80" customFormat="1" ht="40.799999999999997" thickTop="1" thickBot="1" x14ac:dyDescent="0.3">
      <c r="A84" s="73"/>
      <c r="B84" s="74"/>
      <c r="C84" s="74"/>
      <c r="D84" s="73"/>
      <c r="E84" s="73"/>
      <c r="F84" s="75"/>
      <c r="G84" s="73"/>
      <c r="H84" s="76"/>
      <c r="I84" s="77" t="s">
        <v>17</v>
      </c>
      <c r="J84" s="77" t="s">
        <v>2</v>
      </c>
      <c r="K84" s="81" t="s">
        <v>575</v>
      </c>
      <c r="L84" s="91"/>
      <c r="M84" s="92"/>
      <c r="N84" s="92"/>
      <c r="O84" s="92"/>
      <c r="P84" s="92"/>
      <c r="Q84" s="93"/>
      <c r="R84" s="7"/>
      <c r="S84" s="73"/>
      <c r="T84" s="73"/>
      <c r="U84" s="73"/>
    </row>
    <row r="85" spans="1:21" s="80" customFormat="1" ht="16.8" thickTop="1" thickBot="1" x14ac:dyDescent="0.3">
      <c r="A85" s="73"/>
      <c r="B85" s="74"/>
      <c r="C85" s="74"/>
      <c r="D85" s="73"/>
      <c r="E85" s="73"/>
      <c r="F85" s="75"/>
      <c r="G85" s="73"/>
      <c r="H85" s="76"/>
      <c r="I85" s="77" t="s">
        <v>2</v>
      </c>
      <c r="J85" s="77" t="s">
        <v>36</v>
      </c>
      <c r="K85" s="96" t="s">
        <v>74</v>
      </c>
      <c r="L85" s="97"/>
      <c r="M85" s="98"/>
      <c r="N85" s="98"/>
      <c r="O85" s="98"/>
      <c r="P85" s="98"/>
      <c r="Q85" s="99"/>
      <c r="R85" s="73"/>
      <c r="S85" s="73"/>
      <c r="T85" s="73"/>
      <c r="U85" s="73"/>
    </row>
    <row r="86" spans="1:21" s="80" customFormat="1" ht="16.8" thickTop="1" thickBot="1" x14ac:dyDescent="0.3">
      <c r="A86" s="73"/>
      <c r="B86" s="74"/>
      <c r="C86" s="74"/>
      <c r="D86" s="73"/>
      <c r="E86" s="73"/>
      <c r="F86" s="75"/>
      <c r="G86" s="73"/>
      <c r="H86" s="76"/>
      <c r="I86" s="77" t="s">
        <v>2</v>
      </c>
      <c r="J86" s="77" t="s">
        <v>2</v>
      </c>
      <c r="K86" s="100" t="s">
        <v>75</v>
      </c>
      <c r="L86" s="101" t="s">
        <v>12</v>
      </c>
      <c r="M86" s="427" t="s">
        <v>6015</v>
      </c>
      <c r="N86" s="431" t="s">
        <v>6059</v>
      </c>
      <c r="O86" s="432" t="s">
        <v>12</v>
      </c>
      <c r="P86" s="87"/>
      <c r="Q86" s="87"/>
      <c r="R86" s="73"/>
      <c r="S86" s="73"/>
      <c r="T86" s="73"/>
      <c r="U86" s="73"/>
    </row>
    <row r="87" spans="1:21" s="80" customFormat="1" ht="16.8" thickTop="1" thickBot="1" x14ac:dyDescent="0.3">
      <c r="A87" s="73"/>
      <c r="B87" s="74"/>
      <c r="C87" s="74"/>
      <c r="D87" s="73"/>
      <c r="E87" s="73"/>
      <c r="F87" s="75"/>
      <c r="G87" s="73"/>
      <c r="H87" s="76"/>
      <c r="I87" s="77" t="s">
        <v>2</v>
      </c>
      <c r="J87" s="77" t="s">
        <v>2</v>
      </c>
      <c r="K87" s="100" t="s">
        <v>76</v>
      </c>
      <c r="L87" s="101" t="s">
        <v>12</v>
      </c>
      <c r="M87" s="427" t="s">
        <v>6015</v>
      </c>
      <c r="N87" s="431" t="s">
        <v>6060</v>
      </c>
      <c r="O87" s="432" t="s">
        <v>12</v>
      </c>
      <c r="P87" s="102"/>
      <c r="Q87" s="102"/>
      <c r="R87" s="73"/>
      <c r="S87" s="73"/>
      <c r="T87" s="73"/>
      <c r="U87" s="73"/>
    </row>
    <row r="88" spans="1:21" s="80" customFormat="1" ht="16.8" thickTop="1" thickBot="1" x14ac:dyDescent="0.3">
      <c r="A88" s="73"/>
      <c r="B88" s="74"/>
      <c r="C88" s="74"/>
      <c r="D88" s="73"/>
      <c r="E88" s="73"/>
      <c r="F88" s="75"/>
      <c r="G88" s="73"/>
      <c r="H88" s="76"/>
      <c r="I88" s="77" t="s">
        <v>2</v>
      </c>
      <c r="J88" s="77" t="s">
        <v>2</v>
      </c>
      <c r="K88" s="100" t="s">
        <v>39</v>
      </c>
      <c r="L88" s="101" t="s">
        <v>12</v>
      </c>
      <c r="M88" s="427" t="s">
        <v>6015</v>
      </c>
      <c r="N88" s="431" t="s">
        <v>6061</v>
      </c>
      <c r="O88" s="432" t="s">
        <v>12</v>
      </c>
      <c r="P88" s="102"/>
      <c r="Q88" s="102"/>
      <c r="R88" s="73"/>
      <c r="S88" s="73"/>
      <c r="T88" s="73"/>
      <c r="U88" s="73"/>
    </row>
    <row r="89" spans="1:21" s="80" customFormat="1" ht="16.8" thickTop="1" thickBot="1" x14ac:dyDescent="0.3">
      <c r="A89" s="73"/>
      <c r="B89" s="74"/>
      <c r="C89" s="74"/>
      <c r="D89" s="73"/>
      <c r="E89" s="73"/>
      <c r="F89" s="75"/>
      <c r="G89" s="73"/>
      <c r="H89" s="76"/>
      <c r="I89" s="77" t="s">
        <v>2</v>
      </c>
      <c r="J89" s="77" t="s">
        <v>2</v>
      </c>
      <c r="K89" s="100" t="s">
        <v>46</v>
      </c>
      <c r="L89" s="101" t="s">
        <v>12</v>
      </c>
      <c r="M89" s="427" t="s">
        <v>6015</v>
      </c>
      <c r="N89" s="431" t="s">
        <v>6062</v>
      </c>
      <c r="O89" s="432" t="s">
        <v>12</v>
      </c>
      <c r="P89" s="102"/>
      <c r="Q89" s="102"/>
      <c r="R89" s="73"/>
      <c r="S89" s="73"/>
      <c r="T89" s="73"/>
      <c r="U89" s="73"/>
    </row>
    <row r="90" spans="1:21" s="80" customFormat="1" ht="16.8" thickTop="1" thickBot="1" x14ac:dyDescent="0.3">
      <c r="A90" s="73"/>
      <c r="B90" s="74"/>
      <c r="C90" s="74"/>
      <c r="D90" s="73"/>
      <c r="E90" s="73"/>
      <c r="F90" s="75"/>
      <c r="G90" s="73"/>
      <c r="H90" s="76"/>
      <c r="I90" s="77" t="s">
        <v>2</v>
      </c>
      <c r="J90" s="77" t="s">
        <v>2</v>
      </c>
      <c r="K90" s="100" t="s">
        <v>48</v>
      </c>
      <c r="L90" s="101" t="s">
        <v>12</v>
      </c>
      <c r="M90" s="427" t="s">
        <v>6015</v>
      </c>
      <c r="N90" s="431" t="s">
        <v>6063</v>
      </c>
      <c r="O90" s="432" t="s">
        <v>12</v>
      </c>
      <c r="P90" s="102"/>
      <c r="Q90" s="102"/>
      <c r="R90" s="73"/>
      <c r="S90" s="73"/>
      <c r="T90" s="73"/>
      <c r="U90" s="73"/>
    </row>
    <row r="91" spans="1:21" s="80" customFormat="1" ht="16.8" thickTop="1" thickBot="1" x14ac:dyDescent="0.3">
      <c r="A91" s="73"/>
      <c r="B91" s="74"/>
      <c r="C91" s="74"/>
      <c r="D91" s="73"/>
      <c r="E91" s="73"/>
      <c r="F91" s="75"/>
      <c r="G91" s="73"/>
      <c r="H91" s="76"/>
      <c r="I91" s="77" t="s">
        <v>2</v>
      </c>
      <c r="J91" s="77" t="s">
        <v>2</v>
      </c>
      <c r="K91" s="100" t="s">
        <v>50</v>
      </c>
      <c r="L91" s="101" t="s">
        <v>12</v>
      </c>
      <c r="M91" s="427" t="s">
        <v>6015</v>
      </c>
      <c r="N91" s="431" t="s">
        <v>6064</v>
      </c>
      <c r="O91" s="432" t="s">
        <v>12</v>
      </c>
      <c r="P91" s="102"/>
      <c r="Q91" s="102"/>
      <c r="R91" s="73"/>
      <c r="S91" s="73"/>
      <c r="T91" s="73"/>
      <c r="U91" s="73"/>
    </row>
    <row r="92" spans="1:21" s="80" customFormat="1" ht="16.8" thickTop="1" thickBot="1" x14ac:dyDescent="0.3">
      <c r="A92" s="73"/>
      <c r="B92" s="74"/>
      <c r="C92" s="74"/>
      <c r="D92" s="73"/>
      <c r="E92" s="73"/>
      <c r="F92" s="75"/>
      <c r="G92" s="73"/>
      <c r="H92" s="76"/>
      <c r="I92" s="77" t="s">
        <v>2</v>
      </c>
      <c r="J92" s="77" t="s">
        <v>2</v>
      </c>
      <c r="K92" s="100" t="s">
        <v>77</v>
      </c>
      <c r="L92" s="101" t="s">
        <v>12</v>
      </c>
      <c r="M92" s="427" t="s">
        <v>6015</v>
      </c>
      <c r="N92" s="431" t="s">
        <v>6065</v>
      </c>
      <c r="O92" s="432" t="s">
        <v>12</v>
      </c>
      <c r="P92" s="103"/>
      <c r="Q92" s="103"/>
      <c r="R92" s="73"/>
      <c r="S92" s="73"/>
      <c r="T92" s="73"/>
      <c r="U92" s="73"/>
    </row>
    <row r="93" spans="1:21" s="80" customFormat="1" ht="16.8" thickTop="1" thickBot="1" x14ac:dyDescent="0.3">
      <c r="A93" s="73"/>
      <c r="B93" s="74"/>
      <c r="C93" s="74"/>
      <c r="D93" s="73"/>
      <c r="E93" s="73"/>
      <c r="F93" s="75"/>
      <c r="G93" s="73"/>
      <c r="H93" s="76"/>
      <c r="I93" s="77" t="s">
        <v>2</v>
      </c>
      <c r="J93" s="77" t="s">
        <v>2</v>
      </c>
      <c r="K93" s="100" t="s">
        <v>78</v>
      </c>
      <c r="L93" s="101" t="s">
        <v>79</v>
      </c>
      <c r="M93" s="427" t="s">
        <v>6066</v>
      </c>
      <c r="N93" s="431" t="s">
        <v>6067</v>
      </c>
      <c r="O93" s="432" t="s">
        <v>6068</v>
      </c>
      <c r="P93" s="104"/>
      <c r="Q93" s="102"/>
      <c r="R93" s="73"/>
      <c r="S93" s="73"/>
      <c r="T93" s="73"/>
      <c r="U93" s="73"/>
    </row>
    <row r="94" spans="1:21" s="80" customFormat="1" ht="16.8" thickTop="1" thickBot="1" x14ac:dyDescent="0.3">
      <c r="A94" s="73"/>
      <c r="B94" s="74" t="b">
        <v>0</v>
      </c>
      <c r="C94" s="74" t="b">
        <v>0</v>
      </c>
      <c r="D94" s="73"/>
      <c r="E94" s="73"/>
      <c r="F94" s="75"/>
      <c r="G94" s="73"/>
      <c r="H94" s="76"/>
      <c r="I94" s="77" t="s">
        <v>2</v>
      </c>
      <c r="J94" s="77" t="s">
        <v>38</v>
      </c>
      <c r="K94" s="96" t="s">
        <v>80</v>
      </c>
      <c r="L94" s="105"/>
      <c r="M94" s="106"/>
      <c r="N94" s="106"/>
      <c r="O94" s="106"/>
      <c r="P94" s="106"/>
      <c r="Q94" s="107"/>
      <c r="R94" s="73"/>
      <c r="S94" s="73"/>
      <c r="T94" s="73"/>
      <c r="U94" s="73"/>
    </row>
    <row r="95" spans="1:21" s="80" customFormat="1" ht="16.8" thickTop="1" thickBot="1" x14ac:dyDescent="0.3">
      <c r="A95" s="73"/>
      <c r="B95" s="74" t="b">
        <v>0</v>
      </c>
      <c r="C95" s="74" t="b">
        <v>0</v>
      </c>
      <c r="D95" s="73"/>
      <c r="E95" s="73"/>
      <c r="F95" s="75"/>
      <c r="G95" s="73"/>
      <c r="H95" s="76"/>
      <c r="I95" s="77" t="s">
        <v>2</v>
      </c>
      <c r="J95" s="77" t="s">
        <v>2</v>
      </c>
      <c r="K95" s="100" t="s">
        <v>75</v>
      </c>
      <c r="L95" s="101" t="s">
        <v>12</v>
      </c>
      <c r="M95" s="427" t="s">
        <v>6015</v>
      </c>
      <c r="N95" s="431" t="s">
        <v>6069</v>
      </c>
      <c r="O95" s="432" t="s">
        <v>12</v>
      </c>
      <c r="P95" s="87"/>
      <c r="Q95" s="87"/>
      <c r="R95" s="73"/>
      <c r="S95" s="73"/>
      <c r="T95" s="73"/>
      <c r="U95" s="73"/>
    </row>
    <row r="96" spans="1:21" s="80" customFormat="1" ht="16.8" thickTop="1" thickBot="1" x14ac:dyDescent="0.3">
      <c r="A96" s="73"/>
      <c r="B96" s="74" t="b">
        <v>0</v>
      </c>
      <c r="C96" s="74" t="b">
        <v>0</v>
      </c>
      <c r="D96" s="73"/>
      <c r="E96" s="73"/>
      <c r="F96" s="75"/>
      <c r="G96" s="73"/>
      <c r="H96" s="76"/>
      <c r="I96" s="77" t="s">
        <v>2</v>
      </c>
      <c r="J96" s="77" t="s">
        <v>2</v>
      </c>
      <c r="K96" s="100" t="s">
        <v>76</v>
      </c>
      <c r="L96" s="101" t="s">
        <v>12</v>
      </c>
      <c r="M96" s="427" t="s">
        <v>6015</v>
      </c>
      <c r="N96" s="431" t="s">
        <v>6070</v>
      </c>
      <c r="O96" s="432" t="s">
        <v>12</v>
      </c>
      <c r="P96" s="102"/>
      <c r="Q96" s="102"/>
      <c r="R96" s="73"/>
      <c r="S96" s="73"/>
      <c r="T96" s="73"/>
      <c r="U96" s="73"/>
    </row>
    <row r="97" spans="1:21" s="80" customFormat="1" ht="16.8" thickTop="1" thickBot="1" x14ac:dyDescent="0.3">
      <c r="A97" s="73"/>
      <c r="B97" s="74" t="b">
        <v>0</v>
      </c>
      <c r="C97" s="74" t="b">
        <v>0</v>
      </c>
      <c r="D97" s="73"/>
      <c r="E97" s="73"/>
      <c r="F97" s="75"/>
      <c r="G97" s="73"/>
      <c r="H97" s="76"/>
      <c r="I97" s="77" t="s">
        <v>2</v>
      </c>
      <c r="J97" s="77" t="s">
        <v>2</v>
      </c>
      <c r="K97" s="100" t="s">
        <v>39</v>
      </c>
      <c r="L97" s="101" t="s">
        <v>12</v>
      </c>
      <c r="M97" s="427" t="s">
        <v>6015</v>
      </c>
      <c r="N97" s="431" t="s">
        <v>6071</v>
      </c>
      <c r="O97" s="432" t="s">
        <v>12</v>
      </c>
      <c r="P97" s="102"/>
      <c r="Q97" s="102"/>
      <c r="R97" s="73"/>
      <c r="S97" s="73"/>
      <c r="T97" s="73"/>
      <c r="U97" s="73"/>
    </row>
    <row r="98" spans="1:21" s="80" customFormat="1" ht="16.8" thickTop="1" thickBot="1" x14ac:dyDescent="0.3">
      <c r="A98" s="73"/>
      <c r="B98" s="74" t="b">
        <v>0</v>
      </c>
      <c r="C98" s="74" t="b">
        <v>0</v>
      </c>
      <c r="D98" s="73"/>
      <c r="E98" s="73"/>
      <c r="F98" s="75"/>
      <c r="G98" s="73"/>
      <c r="H98" s="76"/>
      <c r="I98" s="77" t="s">
        <v>2</v>
      </c>
      <c r="J98" s="77" t="s">
        <v>2</v>
      </c>
      <c r="K98" s="100" t="s">
        <v>46</v>
      </c>
      <c r="L98" s="101" t="s">
        <v>12</v>
      </c>
      <c r="M98" s="427" t="s">
        <v>6015</v>
      </c>
      <c r="N98" s="431" t="s">
        <v>6072</v>
      </c>
      <c r="O98" s="432" t="s">
        <v>12</v>
      </c>
      <c r="P98" s="102"/>
      <c r="Q98" s="102"/>
      <c r="R98" s="73"/>
      <c r="S98" s="73"/>
      <c r="T98" s="73"/>
      <c r="U98" s="73"/>
    </row>
    <row r="99" spans="1:21" s="80" customFormat="1" ht="16.8" thickTop="1" thickBot="1" x14ac:dyDescent="0.3">
      <c r="A99" s="73"/>
      <c r="B99" s="74" t="b">
        <v>0</v>
      </c>
      <c r="C99" s="74" t="b">
        <v>0</v>
      </c>
      <c r="D99" s="73"/>
      <c r="E99" s="73"/>
      <c r="F99" s="75"/>
      <c r="G99" s="73"/>
      <c r="H99" s="76"/>
      <c r="I99" s="77" t="s">
        <v>2</v>
      </c>
      <c r="J99" s="77" t="s">
        <v>2</v>
      </c>
      <c r="K99" s="100" t="s">
        <v>48</v>
      </c>
      <c r="L99" s="101" t="s">
        <v>12</v>
      </c>
      <c r="M99" s="427" t="s">
        <v>6015</v>
      </c>
      <c r="N99" s="431" t="s">
        <v>6073</v>
      </c>
      <c r="O99" s="432" t="s">
        <v>12</v>
      </c>
      <c r="P99" s="102"/>
      <c r="Q99" s="102"/>
      <c r="R99" s="73"/>
      <c r="S99" s="73"/>
      <c r="T99" s="73"/>
      <c r="U99" s="73"/>
    </row>
    <row r="100" spans="1:21" s="80" customFormat="1" ht="16.8" thickTop="1" thickBot="1" x14ac:dyDescent="0.3">
      <c r="A100" s="73"/>
      <c r="B100" s="74" t="b">
        <v>0</v>
      </c>
      <c r="C100" s="74" t="b">
        <v>0</v>
      </c>
      <c r="D100" s="73"/>
      <c r="E100" s="73"/>
      <c r="F100" s="75"/>
      <c r="G100" s="73"/>
      <c r="H100" s="76"/>
      <c r="I100" s="77" t="s">
        <v>2</v>
      </c>
      <c r="J100" s="77" t="s">
        <v>2</v>
      </c>
      <c r="K100" s="100" t="s">
        <v>50</v>
      </c>
      <c r="L100" s="101" t="s">
        <v>12</v>
      </c>
      <c r="M100" s="427" t="s">
        <v>6015</v>
      </c>
      <c r="N100" s="431" t="s">
        <v>6074</v>
      </c>
      <c r="O100" s="432" t="s">
        <v>12</v>
      </c>
      <c r="P100" s="102"/>
      <c r="Q100" s="102"/>
      <c r="R100" s="73"/>
      <c r="S100" s="73"/>
      <c r="T100" s="73"/>
      <c r="U100" s="73"/>
    </row>
    <row r="101" spans="1:21" s="80" customFormat="1" ht="16.8" thickTop="1" thickBot="1" x14ac:dyDescent="0.3">
      <c r="A101" s="73"/>
      <c r="B101" s="74" t="b">
        <v>0</v>
      </c>
      <c r="C101" s="74" t="b">
        <v>0</v>
      </c>
      <c r="D101" s="73"/>
      <c r="E101" s="73"/>
      <c r="F101" s="75"/>
      <c r="G101" s="73"/>
      <c r="H101" s="76"/>
      <c r="I101" s="77" t="s">
        <v>2</v>
      </c>
      <c r="J101" s="77" t="s">
        <v>2</v>
      </c>
      <c r="K101" s="100" t="s">
        <v>77</v>
      </c>
      <c r="L101" s="101" t="s">
        <v>12</v>
      </c>
      <c r="M101" s="427" t="s">
        <v>6015</v>
      </c>
      <c r="N101" s="431" t="s">
        <v>6075</v>
      </c>
      <c r="O101" s="432" t="s">
        <v>12</v>
      </c>
      <c r="P101" s="103"/>
      <c r="Q101" s="103"/>
      <c r="R101" s="73"/>
      <c r="S101" s="73"/>
      <c r="T101" s="73"/>
      <c r="U101" s="73"/>
    </row>
    <row r="102" spans="1:21" s="80" customFormat="1" ht="16.8" thickTop="1" thickBot="1" x14ac:dyDescent="0.3">
      <c r="A102" s="73"/>
      <c r="B102" s="74" t="b">
        <v>0</v>
      </c>
      <c r="C102" s="74" t="b">
        <v>0</v>
      </c>
      <c r="D102" s="73"/>
      <c r="E102" s="73"/>
      <c r="F102" s="75"/>
      <c r="G102" s="73"/>
      <c r="H102" s="76"/>
      <c r="I102" s="77" t="s">
        <v>2</v>
      </c>
      <c r="J102" s="77" t="s">
        <v>2</v>
      </c>
      <c r="K102" s="100" t="s">
        <v>78</v>
      </c>
      <c r="L102" s="101" t="s">
        <v>79</v>
      </c>
      <c r="M102" s="427" t="s">
        <v>6066</v>
      </c>
      <c r="N102" s="431" t="s">
        <v>6076</v>
      </c>
      <c r="O102" s="432" t="s">
        <v>6068</v>
      </c>
      <c r="P102" s="104"/>
      <c r="Q102" s="102"/>
      <c r="R102" s="73"/>
      <c r="S102" s="73"/>
      <c r="T102" s="73"/>
      <c r="U102" s="73"/>
    </row>
    <row r="103" spans="1:21" s="80" customFormat="1" ht="16.8" thickTop="1" thickBot="1" x14ac:dyDescent="0.3">
      <c r="A103" s="73"/>
      <c r="B103" s="74" t="b">
        <v>0</v>
      </c>
      <c r="C103" s="74" t="b">
        <v>0</v>
      </c>
      <c r="D103" s="73"/>
      <c r="E103" s="73"/>
      <c r="F103" s="75"/>
      <c r="G103" s="73"/>
      <c r="H103" s="76"/>
      <c r="I103" s="77" t="s">
        <v>2</v>
      </c>
      <c r="J103" s="77" t="s">
        <v>40</v>
      </c>
      <c r="K103" s="96" t="s">
        <v>81</v>
      </c>
      <c r="L103" s="105"/>
      <c r="M103" s="106"/>
      <c r="N103" s="106"/>
      <c r="O103" s="106"/>
      <c r="P103" s="106"/>
      <c r="Q103" s="107"/>
      <c r="R103" s="73"/>
      <c r="S103" s="73"/>
      <c r="T103" s="73"/>
      <c r="U103" s="73"/>
    </row>
    <row r="104" spans="1:21" s="80" customFormat="1" ht="16.8" thickTop="1" thickBot="1" x14ac:dyDescent="0.3">
      <c r="A104" s="73"/>
      <c r="B104" s="74" t="b">
        <v>0</v>
      </c>
      <c r="C104" s="74" t="b">
        <v>0</v>
      </c>
      <c r="D104" s="73"/>
      <c r="E104" s="73"/>
      <c r="F104" s="75"/>
      <c r="G104" s="73"/>
      <c r="H104" s="76"/>
      <c r="I104" s="77" t="s">
        <v>2</v>
      </c>
      <c r="J104" s="77" t="s">
        <v>2</v>
      </c>
      <c r="K104" s="100" t="s">
        <v>75</v>
      </c>
      <c r="L104" s="101" t="s">
        <v>12</v>
      </c>
      <c r="M104" s="427" t="s">
        <v>6015</v>
      </c>
      <c r="N104" s="431" t="s">
        <v>6077</v>
      </c>
      <c r="O104" s="432" t="s">
        <v>12</v>
      </c>
      <c r="P104" s="87"/>
      <c r="Q104" s="87"/>
      <c r="R104" s="73"/>
      <c r="S104" s="73"/>
      <c r="T104" s="73"/>
      <c r="U104" s="73"/>
    </row>
    <row r="105" spans="1:21" s="80" customFormat="1" ht="16.8" thickTop="1" thickBot="1" x14ac:dyDescent="0.3">
      <c r="A105" s="108"/>
      <c r="B105" s="74" t="b">
        <v>0</v>
      </c>
      <c r="C105" s="74" t="b">
        <v>0</v>
      </c>
      <c r="D105" s="108"/>
      <c r="E105" s="108"/>
      <c r="F105" s="75"/>
      <c r="G105" s="73"/>
      <c r="H105" s="76"/>
      <c r="I105" s="77" t="s">
        <v>2</v>
      </c>
      <c r="J105" s="77" t="s">
        <v>2</v>
      </c>
      <c r="K105" s="100" t="s">
        <v>76</v>
      </c>
      <c r="L105" s="101" t="s">
        <v>12</v>
      </c>
      <c r="M105" s="427" t="s">
        <v>6015</v>
      </c>
      <c r="N105" s="431" t="s">
        <v>6078</v>
      </c>
      <c r="O105" s="432" t="s">
        <v>12</v>
      </c>
      <c r="P105" s="102"/>
      <c r="Q105" s="102"/>
      <c r="R105" s="73"/>
      <c r="S105" s="73"/>
      <c r="T105" s="73"/>
      <c r="U105" s="73"/>
    </row>
    <row r="106" spans="1:21" s="80" customFormat="1" ht="16.8" thickTop="1" thickBot="1" x14ac:dyDescent="0.3">
      <c r="A106" s="73"/>
      <c r="B106" s="74" t="b">
        <v>0</v>
      </c>
      <c r="C106" s="74" t="b">
        <v>0</v>
      </c>
      <c r="D106" s="73"/>
      <c r="E106" s="73"/>
      <c r="F106" s="75"/>
      <c r="G106" s="73"/>
      <c r="H106" s="76"/>
      <c r="I106" s="77" t="s">
        <v>2</v>
      </c>
      <c r="J106" s="77" t="s">
        <v>2</v>
      </c>
      <c r="K106" s="100" t="s">
        <v>39</v>
      </c>
      <c r="L106" s="101" t="s">
        <v>12</v>
      </c>
      <c r="M106" s="427" t="s">
        <v>6015</v>
      </c>
      <c r="N106" s="431" t="s">
        <v>6079</v>
      </c>
      <c r="O106" s="432" t="s">
        <v>12</v>
      </c>
      <c r="P106" s="102"/>
      <c r="Q106" s="102"/>
      <c r="R106" s="73"/>
      <c r="S106" s="73"/>
      <c r="T106" s="73"/>
      <c r="U106" s="73"/>
    </row>
    <row r="107" spans="1:21" s="80" customFormat="1" ht="16.8" thickTop="1" thickBot="1" x14ac:dyDescent="0.3">
      <c r="A107" s="73"/>
      <c r="B107" s="74" t="b">
        <v>0</v>
      </c>
      <c r="C107" s="74" t="b">
        <v>0</v>
      </c>
      <c r="D107" s="73"/>
      <c r="E107" s="73"/>
      <c r="F107" s="75"/>
      <c r="G107" s="73"/>
      <c r="H107" s="76"/>
      <c r="I107" s="77" t="s">
        <v>2</v>
      </c>
      <c r="J107" s="77" t="s">
        <v>2</v>
      </c>
      <c r="K107" s="100" t="s">
        <v>46</v>
      </c>
      <c r="L107" s="101" t="s">
        <v>12</v>
      </c>
      <c r="M107" s="427" t="s">
        <v>6015</v>
      </c>
      <c r="N107" s="431" t="s">
        <v>6080</v>
      </c>
      <c r="O107" s="432" t="s">
        <v>12</v>
      </c>
      <c r="P107" s="102"/>
      <c r="Q107" s="102"/>
      <c r="R107" s="73"/>
      <c r="S107" s="73"/>
      <c r="T107" s="73"/>
      <c r="U107" s="73"/>
    </row>
    <row r="108" spans="1:21" s="80" customFormat="1" ht="16.8" thickTop="1" thickBot="1" x14ac:dyDescent="0.3">
      <c r="A108" s="73"/>
      <c r="B108" s="74" t="b">
        <v>0</v>
      </c>
      <c r="C108" s="74" t="b">
        <v>0</v>
      </c>
      <c r="D108" s="73"/>
      <c r="E108" s="73"/>
      <c r="F108" s="75"/>
      <c r="G108" s="73"/>
      <c r="H108" s="76"/>
      <c r="I108" s="77" t="s">
        <v>2</v>
      </c>
      <c r="J108" s="77" t="s">
        <v>2</v>
      </c>
      <c r="K108" s="100" t="s">
        <v>48</v>
      </c>
      <c r="L108" s="101" t="s">
        <v>12</v>
      </c>
      <c r="M108" s="427" t="s">
        <v>6015</v>
      </c>
      <c r="N108" s="431" t="s">
        <v>6081</v>
      </c>
      <c r="O108" s="432" t="s">
        <v>12</v>
      </c>
      <c r="P108" s="102"/>
      <c r="Q108" s="102"/>
      <c r="R108" s="73"/>
      <c r="S108" s="73"/>
      <c r="T108" s="73"/>
      <c r="U108" s="73"/>
    </row>
    <row r="109" spans="1:21" s="80" customFormat="1" ht="16.8" thickTop="1" thickBot="1" x14ac:dyDescent="0.3">
      <c r="A109" s="73"/>
      <c r="B109" s="74" t="b">
        <v>0</v>
      </c>
      <c r="C109" s="74" t="b">
        <v>0</v>
      </c>
      <c r="D109" s="73"/>
      <c r="E109" s="73"/>
      <c r="F109" s="75"/>
      <c r="G109" s="73"/>
      <c r="H109" s="76"/>
      <c r="I109" s="77" t="s">
        <v>2</v>
      </c>
      <c r="J109" s="77" t="s">
        <v>2</v>
      </c>
      <c r="K109" s="100" t="s">
        <v>50</v>
      </c>
      <c r="L109" s="101" t="s">
        <v>12</v>
      </c>
      <c r="M109" s="427" t="s">
        <v>6015</v>
      </c>
      <c r="N109" s="431" t="s">
        <v>6082</v>
      </c>
      <c r="O109" s="432" t="s">
        <v>12</v>
      </c>
      <c r="P109" s="102"/>
      <c r="Q109" s="102"/>
      <c r="R109" s="73"/>
      <c r="S109" s="73"/>
      <c r="T109" s="73"/>
      <c r="U109" s="73"/>
    </row>
    <row r="110" spans="1:21" s="80" customFormat="1" ht="16.8" thickTop="1" thickBot="1" x14ac:dyDescent="0.3">
      <c r="A110" s="73"/>
      <c r="B110" s="74" t="b">
        <v>0</v>
      </c>
      <c r="C110" s="74" t="b">
        <v>0</v>
      </c>
      <c r="D110" s="73"/>
      <c r="E110" s="73"/>
      <c r="F110" s="75"/>
      <c r="G110" s="73"/>
      <c r="H110" s="109"/>
      <c r="I110" s="77" t="s">
        <v>2</v>
      </c>
      <c r="J110" s="77" t="s">
        <v>2</v>
      </c>
      <c r="K110" s="100" t="s">
        <v>77</v>
      </c>
      <c r="L110" s="101" t="s">
        <v>12</v>
      </c>
      <c r="M110" s="427" t="s">
        <v>6015</v>
      </c>
      <c r="N110" s="431" t="s">
        <v>6083</v>
      </c>
      <c r="O110" s="432" t="s">
        <v>12</v>
      </c>
      <c r="P110" s="103"/>
      <c r="Q110" s="103"/>
      <c r="R110" s="73"/>
      <c r="S110" s="73"/>
      <c r="T110" s="73"/>
      <c r="U110" s="73"/>
    </row>
    <row r="111" spans="1:21" s="80" customFormat="1" ht="16.8" thickTop="1" thickBot="1" x14ac:dyDescent="0.3">
      <c r="A111" s="73"/>
      <c r="B111" s="74" t="b">
        <v>0</v>
      </c>
      <c r="C111" s="74" t="b">
        <v>0</v>
      </c>
      <c r="D111" s="73"/>
      <c r="E111" s="73"/>
      <c r="F111" s="75"/>
      <c r="G111" s="73"/>
      <c r="H111" s="76"/>
      <c r="I111" s="77" t="s">
        <v>2</v>
      </c>
      <c r="J111" s="77" t="s">
        <v>2</v>
      </c>
      <c r="K111" s="100" t="s">
        <v>78</v>
      </c>
      <c r="L111" s="101" t="s">
        <v>79</v>
      </c>
      <c r="M111" s="427" t="s">
        <v>6066</v>
      </c>
      <c r="N111" s="431" t="s">
        <v>6084</v>
      </c>
      <c r="O111" s="432" t="s">
        <v>6068</v>
      </c>
      <c r="P111" s="104"/>
      <c r="Q111" s="102"/>
      <c r="R111" s="73"/>
      <c r="S111" s="73"/>
      <c r="T111" s="73"/>
      <c r="U111" s="73"/>
    </row>
    <row r="112" spans="1:21" s="80" customFormat="1" ht="16.8" hidden="1" thickTop="1" thickBot="1" x14ac:dyDescent="0.3">
      <c r="A112" s="73"/>
      <c r="B112" s="74" t="b">
        <v>0</v>
      </c>
      <c r="C112" s="74" t="b">
        <v>0</v>
      </c>
      <c r="D112" s="73"/>
      <c r="E112" s="73"/>
      <c r="F112" s="75"/>
      <c r="G112" s="73"/>
      <c r="H112" s="76"/>
      <c r="I112" s="77" t="s">
        <v>2</v>
      </c>
      <c r="J112" s="77" t="s">
        <v>42</v>
      </c>
      <c r="K112" s="96" t="s">
        <v>6085</v>
      </c>
      <c r="L112" s="105"/>
      <c r="M112" s="106"/>
      <c r="N112" s="106"/>
      <c r="O112" s="106"/>
      <c r="P112" s="106"/>
      <c r="Q112" s="107"/>
      <c r="R112" s="73"/>
      <c r="S112" s="73"/>
      <c r="T112" s="73"/>
      <c r="U112" s="73"/>
    </row>
    <row r="113" spans="1:21" s="80" customFormat="1" ht="16.8" hidden="1" thickTop="1" thickBot="1" x14ac:dyDescent="0.3">
      <c r="A113" s="73"/>
      <c r="B113" s="74" t="b">
        <v>0</v>
      </c>
      <c r="C113" s="74" t="b">
        <v>0</v>
      </c>
      <c r="D113" s="73"/>
      <c r="E113" s="73"/>
      <c r="F113" s="75"/>
      <c r="G113" s="73"/>
      <c r="H113" s="76"/>
      <c r="I113" s="77" t="s">
        <v>2</v>
      </c>
      <c r="J113" s="77" t="s">
        <v>2</v>
      </c>
      <c r="K113" s="100" t="s">
        <v>75</v>
      </c>
      <c r="L113" s="101" t="s">
        <v>12</v>
      </c>
      <c r="M113" s="427" t="s">
        <v>6015</v>
      </c>
      <c r="N113" s="431" t="s">
        <v>6077</v>
      </c>
      <c r="O113" s="432" t="s">
        <v>12</v>
      </c>
      <c r="P113" s="87"/>
      <c r="Q113" s="87"/>
      <c r="R113" s="73"/>
      <c r="S113" s="73"/>
      <c r="T113" s="73"/>
      <c r="U113" s="73"/>
    </row>
    <row r="114" spans="1:21" s="80" customFormat="1" ht="16.8" hidden="1" thickTop="1" thickBot="1" x14ac:dyDescent="0.3">
      <c r="A114" s="108"/>
      <c r="B114" s="74" t="b">
        <v>0</v>
      </c>
      <c r="C114" s="74" t="b">
        <v>0</v>
      </c>
      <c r="D114" s="108"/>
      <c r="E114" s="108"/>
      <c r="F114" s="75"/>
      <c r="G114" s="73"/>
      <c r="H114" s="76"/>
      <c r="I114" s="77" t="s">
        <v>2</v>
      </c>
      <c r="J114" s="77" t="s">
        <v>2</v>
      </c>
      <c r="K114" s="100" t="s">
        <v>76</v>
      </c>
      <c r="L114" s="101" t="s">
        <v>12</v>
      </c>
      <c r="M114" s="427" t="s">
        <v>6015</v>
      </c>
      <c r="N114" s="431" t="s">
        <v>6078</v>
      </c>
      <c r="O114" s="432" t="s">
        <v>12</v>
      </c>
      <c r="P114" s="102"/>
      <c r="Q114" s="102"/>
      <c r="R114" s="73"/>
      <c r="S114" s="73"/>
      <c r="T114" s="73"/>
      <c r="U114" s="73"/>
    </row>
    <row r="115" spans="1:21" s="80" customFormat="1" ht="16.8" hidden="1" thickTop="1" thickBot="1" x14ac:dyDescent="0.3">
      <c r="A115" s="73"/>
      <c r="B115" s="74" t="b">
        <v>0</v>
      </c>
      <c r="C115" s="74" t="b">
        <v>0</v>
      </c>
      <c r="D115" s="73"/>
      <c r="E115" s="73"/>
      <c r="F115" s="75"/>
      <c r="G115" s="73"/>
      <c r="H115" s="76"/>
      <c r="I115" s="77" t="s">
        <v>2</v>
      </c>
      <c r="J115" s="77" t="s">
        <v>2</v>
      </c>
      <c r="K115" s="100" t="s">
        <v>39</v>
      </c>
      <c r="L115" s="101" t="s">
        <v>12</v>
      </c>
      <c r="M115" s="427" t="s">
        <v>6015</v>
      </c>
      <c r="N115" s="431" t="s">
        <v>6079</v>
      </c>
      <c r="O115" s="432" t="s">
        <v>12</v>
      </c>
      <c r="P115" s="102"/>
      <c r="Q115" s="102"/>
      <c r="R115" s="73"/>
      <c r="S115" s="73"/>
      <c r="T115" s="73"/>
      <c r="U115" s="73"/>
    </row>
    <row r="116" spans="1:21" s="80" customFormat="1" ht="16.8" hidden="1" thickTop="1" thickBot="1" x14ac:dyDescent="0.3">
      <c r="A116" s="73"/>
      <c r="B116" s="74" t="b">
        <v>0</v>
      </c>
      <c r="C116" s="74" t="b">
        <v>0</v>
      </c>
      <c r="D116" s="73"/>
      <c r="E116" s="73"/>
      <c r="F116" s="75"/>
      <c r="G116" s="73"/>
      <c r="H116" s="76"/>
      <c r="I116" s="77" t="s">
        <v>2</v>
      </c>
      <c r="J116" s="77" t="s">
        <v>2</v>
      </c>
      <c r="K116" s="100" t="s">
        <v>46</v>
      </c>
      <c r="L116" s="101" t="s">
        <v>12</v>
      </c>
      <c r="M116" s="427" t="s">
        <v>6015</v>
      </c>
      <c r="N116" s="431" t="s">
        <v>6080</v>
      </c>
      <c r="O116" s="432" t="s">
        <v>12</v>
      </c>
      <c r="P116" s="102"/>
      <c r="Q116" s="102"/>
      <c r="R116" s="73"/>
      <c r="S116" s="73"/>
      <c r="T116" s="73"/>
      <c r="U116" s="73"/>
    </row>
    <row r="117" spans="1:21" s="80" customFormat="1" ht="16.8" hidden="1" thickTop="1" thickBot="1" x14ac:dyDescent="0.3">
      <c r="A117" s="73"/>
      <c r="B117" s="74" t="b">
        <v>0</v>
      </c>
      <c r="C117" s="74" t="b">
        <v>0</v>
      </c>
      <c r="D117" s="73"/>
      <c r="E117" s="73"/>
      <c r="F117" s="75"/>
      <c r="G117" s="73"/>
      <c r="H117" s="76"/>
      <c r="I117" s="77" t="s">
        <v>2</v>
      </c>
      <c r="J117" s="77" t="s">
        <v>2</v>
      </c>
      <c r="K117" s="100" t="s">
        <v>48</v>
      </c>
      <c r="L117" s="101" t="s">
        <v>12</v>
      </c>
      <c r="M117" s="427" t="s">
        <v>6015</v>
      </c>
      <c r="N117" s="431" t="s">
        <v>6081</v>
      </c>
      <c r="O117" s="432" t="s">
        <v>12</v>
      </c>
      <c r="P117" s="102"/>
      <c r="Q117" s="102"/>
      <c r="R117" s="73"/>
      <c r="S117" s="73"/>
      <c r="T117" s="73"/>
      <c r="U117" s="73"/>
    </row>
    <row r="118" spans="1:21" s="80" customFormat="1" ht="16.8" hidden="1" thickTop="1" thickBot="1" x14ac:dyDescent="0.3">
      <c r="A118" s="73"/>
      <c r="B118" s="74" t="b">
        <v>0</v>
      </c>
      <c r="C118" s="74" t="b">
        <v>0</v>
      </c>
      <c r="D118" s="73"/>
      <c r="E118" s="73"/>
      <c r="F118" s="75"/>
      <c r="G118" s="73"/>
      <c r="H118" s="76"/>
      <c r="I118" s="77" t="s">
        <v>2</v>
      </c>
      <c r="J118" s="77" t="s">
        <v>2</v>
      </c>
      <c r="K118" s="100" t="s">
        <v>50</v>
      </c>
      <c r="L118" s="101" t="s">
        <v>12</v>
      </c>
      <c r="M118" s="427" t="s">
        <v>6015</v>
      </c>
      <c r="N118" s="431" t="s">
        <v>6082</v>
      </c>
      <c r="O118" s="432" t="s">
        <v>12</v>
      </c>
      <c r="P118" s="102"/>
      <c r="Q118" s="102"/>
      <c r="R118" s="73"/>
      <c r="S118" s="73"/>
      <c r="T118" s="73"/>
      <c r="U118" s="73"/>
    </row>
    <row r="119" spans="1:21" s="80" customFormat="1" ht="16.8" hidden="1" thickTop="1" thickBot="1" x14ac:dyDescent="0.3">
      <c r="A119" s="73"/>
      <c r="B119" s="74" t="b">
        <v>0</v>
      </c>
      <c r="C119" s="74" t="b">
        <v>0</v>
      </c>
      <c r="D119" s="73"/>
      <c r="E119" s="73"/>
      <c r="F119" s="75"/>
      <c r="G119" s="73"/>
      <c r="H119" s="109"/>
      <c r="I119" s="77" t="s">
        <v>2</v>
      </c>
      <c r="J119" s="77" t="s">
        <v>2</v>
      </c>
      <c r="K119" s="100" t="s">
        <v>77</v>
      </c>
      <c r="L119" s="101" t="s">
        <v>12</v>
      </c>
      <c r="M119" s="427" t="s">
        <v>6015</v>
      </c>
      <c r="N119" s="431" t="s">
        <v>6083</v>
      </c>
      <c r="O119" s="432" t="s">
        <v>12</v>
      </c>
      <c r="P119" s="103"/>
      <c r="Q119" s="103"/>
      <c r="R119" s="73"/>
      <c r="S119" s="73"/>
      <c r="T119" s="73"/>
      <c r="U119" s="73"/>
    </row>
    <row r="120" spans="1:21" s="80" customFormat="1" ht="16.8" hidden="1" thickTop="1" thickBot="1" x14ac:dyDescent="0.3">
      <c r="A120" s="73"/>
      <c r="B120" s="74" t="b">
        <v>0</v>
      </c>
      <c r="C120" s="74" t="b">
        <v>0</v>
      </c>
      <c r="D120" s="73"/>
      <c r="E120" s="73"/>
      <c r="F120" s="75"/>
      <c r="G120" s="73"/>
      <c r="H120" s="76"/>
      <c r="I120" s="77" t="s">
        <v>2</v>
      </c>
      <c r="J120" s="77" t="s">
        <v>2</v>
      </c>
      <c r="K120" s="100" t="s">
        <v>78</v>
      </c>
      <c r="L120" s="101" t="s">
        <v>79</v>
      </c>
      <c r="M120" s="427" t="s">
        <v>6066</v>
      </c>
      <c r="N120" s="431" t="s">
        <v>6084</v>
      </c>
      <c r="O120" s="432" t="s">
        <v>6068</v>
      </c>
      <c r="P120" s="104"/>
      <c r="Q120" s="102"/>
      <c r="R120" s="73"/>
      <c r="S120" s="73"/>
      <c r="T120" s="73"/>
      <c r="U120" s="73"/>
    </row>
    <row r="121" spans="1:21" s="80" customFormat="1" ht="40.799999999999997" thickTop="1" thickBot="1" x14ac:dyDescent="0.3">
      <c r="A121" s="73"/>
      <c r="B121" s="74" t="b">
        <v>0</v>
      </c>
      <c r="C121" s="74" t="b">
        <v>0</v>
      </c>
      <c r="D121" s="73"/>
      <c r="E121" s="73"/>
      <c r="F121" s="75"/>
      <c r="G121" s="73"/>
      <c r="H121" s="76"/>
      <c r="I121" s="77" t="s">
        <v>19</v>
      </c>
      <c r="J121" s="77" t="s">
        <v>2</v>
      </c>
      <c r="K121" s="81" t="s">
        <v>576</v>
      </c>
      <c r="L121" s="91"/>
      <c r="M121" s="92"/>
      <c r="N121" s="92"/>
      <c r="O121" s="92"/>
      <c r="P121" s="92"/>
      <c r="Q121" s="93"/>
      <c r="R121" s="7"/>
      <c r="S121" s="73"/>
      <c r="T121" s="73"/>
      <c r="U121" s="73"/>
    </row>
    <row r="122" spans="1:21" s="80" customFormat="1" ht="16.8" thickTop="1" thickBot="1" x14ac:dyDescent="0.3">
      <c r="A122" s="73"/>
      <c r="B122" s="74" t="b">
        <v>0</v>
      </c>
      <c r="C122" s="74" t="b">
        <v>0</v>
      </c>
      <c r="D122" s="73"/>
      <c r="E122" s="73"/>
      <c r="F122" s="75"/>
      <c r="G122" s="73"/>
      <c r="H122" s="76"/>
      <c r="I122" s="77" t="s">
        <v>2</v>
      </c>
      <c r="J122" s="77" t="s">
        <v>36</v>
      </c>
      <c r="K122" s="96" t="s">
        <v>74</v>
      </c>
      <c r="L122" s="97"/>
      <c r="M122" s="98"/>
      <c r="N122" s="98"/>
      <c r="O122" s="98"/>
      <c r="P122" s="98"/>
      <c r="Q122" s="99"/>
      <c r="R122" s="73"/>
      <c r="S122" s="73"/>
      <c r="T122" s="73"/>
      <c r="U122" s="73"/>
    </row>
    <row r="123" spans="1:21" s="80" customFormat="1" ht="16.8" thickTop="1" thickBot="1" x14ac:dyDescent="0.3">
      <c r="A123" s="73"/>
      <c r="B123" s="74" t="b">
        <v>0</v>
      </c>
      <c r="C123" s="74" t="b">
        <v>0</v>
      </c>
      <c r="D123" s="73"/>
      <c r="E123" s="73"/>
      <c r="F123" s="75"/>
      <c r="G123" s="73"/>
      <c r="H123" s="76"/>
      <c r="I123" s="77" t="s">
        <v>2</v>
      </c>
      <c r="J123" s="77" t="s">
        <v>2</v>
      </c>
      <c r="K123" s="100" t="s">
        <v>75</v>
      </c>
      <c r="L123" s="101" t="s">
        <v>12</v>
      </c>
      <c r="M123" s="427" t="s">
        <v>6015</v>
      </c>
      <c r="N123" s="431" t="s">
        <v>6086</v>
      </c>
      <c r="O123" s="432" t="s">
        <v>12</v>
      </c>
      <c r="P123" s="87"/>
      <c r="Q123" s="87"/>
      <c r="R123" s="73"/>
      <c r="S123" s="73"/>
      <c r="T123" s="73"/>
      <c r="U123" s="73"/>
    </row>
    <row r="124" spans="1:21" s="80" customFormat="1" ht="16.8" thickTop="1" thickBot="1" x14ac:dyDescent="0.3">
      <c r="A124" s="73"/>
      <c r="B124" s="74" t="b">
        <v>0</v>
      </c>
      <c r="C124" s="74" t="b">
        <v>0</v>
      </c>
      <c r="D124" s="73"/>
      <c r="E124" s="73"/>
      <c r="F124" s="75"/>
      <c r="G124" s="73"/>
      <c r="H124" s="76"/>
      <c r="I124" s="77" t="s">
        <v>2</v>
      </c>
      <c r="J124" s="77" t="s">
        <v>2</v>
      </c>
      <c r="K124" s="100" t="s">
        <v>76</v>
      </c>
      <c r="L124" s="101" t="s">
        <v>12</v>
      </c>
      <c r="M124" s="427" t="s">
        <v>6015</v>
      </c>
      <c r="N124" s="431" t="s">
        <v>6087</v>
      </c>
      <c r="O124" s="432" t="s">
        <v>12</v>
      </c>
      <c r="P124" s="102"/>
      <c r="Q124" s="102"/>
      <c r="R124" s="73"/>
      <c r="S124" s="73"/>
      <c r="T124" s="73"/>
      <c r="U124" s="73"/>
    </row>
    <row r="125" spans="1:21" s="80" customFormat="1" ht="16.8" thickTop="1" thickBot="1" x14ac:dyDescent="0.3">
      <c r="A125" s="73"/>
      <c r="B125" s="74" t="b">
        <v>0</v>
      </c>
      <c r="C125" s="74" t="b">
        <v>0</v>
      </c>
      <c r="D125" s="73"/>
      <c r="E125" s="73"/>
      <c r="F125" s="75"/>
      <c r="G125" s="73"/>
      <c r="H125" s="76"/>
      <c r="I125" s="77" t="s">
        <v>2</v>
      </c>
      <c r="J125" s="77" t="s">
        <v>2</v>
      </c>
      <c r="K125" s="100" t="s">
        <v>39</v>
      </c>
      <c r="L125" s="101" t="s">
        <v>12</v>
      </c>
      <c r="M125" s="427" t="s">
        <v>6015</v>
      </c>
      <c r="N125" s="431" t="s">
        <v>6088</v>
      </c>
      <c r="O125" s="432" t="s">
        <v>12</v>
      </c>
      <c r="P125" s="102"/>
      <c r="Q125" s="102"/>
      <c r="R125" s="73"/>
      <c r="S125" s="73"/>
      <c r="T125" s="73"/>
      <c r="U125" s="73"/>
    </row>
    <row r="126" spans="1:21" s="80" customFormat="1" ht="16.8" thickTop="1" thickBot="1" x14ac:dyDescent="0.3">
      <c r="A126" s="73"/>
      <c r="B126" s="74" t="b">
        <v>0</v>
      </c>
      <c r="C126" s="74" t="b">
        <v>0</v>
      </c>
      <c r="D126" s="73"/>
      <c r="E126" s="73"/>
      <c r="F126" s="75"/>
      <c r="G126" s="73"/>
      <c r="H126" s="76"/>
      <c r="I126" s="77" t="s">
        <v>2</v>
      </c>
      <c r="J126" s="77" t="s">
        <v>2</v>
      </c>
      <c r="K126" s="100" t="s">
        <v>46</v>
      </c>
      <c r="L126" s="101" t="s">
        <v>12</v>
      </c>
      <c r="M126" s="427" t="s">
        <v>6015</v>
      </c>
      <c r="N126" s="431" t="s">
        <v>6089</v>
      </c>
      <c r="O126" s="432" t="s">
        <v>12</v>
      </c>
      <c r="P126" s="102"/>
      <c r="Q126" s="102"/>
      <c r="R126" s="73"/>
      <c r="S126" s="73"/>
      <c r="T126" s="73"/>
      <c r="U126" s="73"/>
    </row>
    <row r="127" spans="1:21" s="80" customFormat="1" ht="16.8" thickTop="1" thickBot="1" x14ac:dyDescent="0.3">
      <c r="A127" s="73"/>
      <c r="B127" s="74" t="b">
        <v>0</v>
      </c>
      <c r="C127" s="74" t="b">
        <v>0</v>
      </c>
      <c r="D127" s="73"/>
      <c r="E127" s="73"/>
      <c r="F127" s="75"/>
      <c r="G127" s="73"/>
      <c r="H127" s="76"/>
      <c r="I127" s="77" t="s">
        <v>2</v>
      </c>
      <c r="J127" s="77" t="s">
        <v>2</v>
      </c>
      <c r="K127" s="100" t="s">
        <v>48</v>
      </c>
      <c r="L127" s="101" t="s">
        <v>12</v>
      </c>
      <c r="M127" s="427" t="s">
        <v>6015</v>
      </c>
      <c r="N127" s="431" t="s">
        <v>6090</v>
      </c>
      <c r="O127" s="432" t="s">
        <v>12</v>
      </c>
      <c r="P127" s="102"/>
      <c r="Q127" s="102"/>
      <c r="R127" s="73"/>
      <c r="S127" s="73"/>
      <c r="T127" s="73"/>
      <c r="U127" s="73"/>
    </row>
    <row r="128" spans="1:21" s="80" customFormat="1" ht="16.8" thickTop="1" thickBot="1" x14ac:dyDescent="0.3">
      <c r="A128" s="73"/>
      <c r="B128" s="74" t="b">
        <v>0</v>
      </c>
      <c r="C128" s="74" t="b">
        <v>0</v>
      </c>
      <c r="D128" s="73"/>
      <c r="E128" s="73"/>
      <c r="F128" s="75"/>
      <c r="G128" s="73"/>
      <c r="H128" s="76"/>
      <c r="I128" s="77" t="s">
        <v>2</v>
      </c>
      <c r="J128" s="77" t="s">
        <v>2</v>
      </c>
      <c r="K128" s="100" t="s">
        <v>50</v>
      </c>
      <c r="L128" s="101" t="s">
        <v>12</v>
      </c>
      <c r="M128" s="427" t="s">
        <v>6015</v>
      </c>
      <c r="N128" s="431" t="s">
        <v>6091</v>
      </c>
      <c r="O128" s="432" t="s">
        <v>12</v>
      </c>
      <c r="P128" s="102"/>
      <c r="Q128" s="102"/>
      <c r="R128" s="73"/>
      <c r="S128" s="73"/>
      <c r="T128" s="73"/>
      <c r="U128" s="73"/>
    </row>
    <row r="129" spans="1:21" s="80" customFormat="1" ht="16.8" thickTop="1" thickBot="1" x14ac:dyDescent="0.3">
      <c r="A129" s="108"/>
      <c r="B129" s="74" t="b">
        <v>0</v>
      </c>
      <c r="C129" s="74" t="b">
        <v>0</v>
      </c>
      <c r="D129" s="108"/>
      <c r="E129" s="108"/>
      <c r="F129" s="75"/>
      <c r="G129" s="73"/>
      <c r="H129" s="76"/>
      <c r="I129" s="77" t="s">
        <v>2</v>
      </c>
      <c r="J129" s="77" t="s">
        <v>2</v>
      </c>
      <c r="K129" s="100" t="s">
        <v>77</v>
      </c>
      <c r="L129" s="101" t="s">
        <v>12</v>
      </c>
      <c r="M129" s="427" t="s">
        <v>6015</v>
      </c>
      <c r="N129" s="431" t="s">
        <v>6092</v>
      </c>
      <c r="O129" s="432" t="s">
        <v>12</v>
      </c>
      <c r="P129" s="102"/>
      <c r="Q129" s="102"/>
      <c r="R129" s="73"/>
      <c r="S129" s="73"/>
      <c r="T129" s="73"/>
      <c r="U129" s="73"/>
    </row>
    <row r="130" spans="1:21" s="80" customFormat="1" ht="16.8" thickTop="1" thickBot="1" x14ac:dyDescent="0.3">
      <c r="A130" s="73"/>
      <c r="B130" s="74" t="b">
        <v>0</v>
      </c>
      <c r="C130" s="74" t="b">
        <v>0</v>
      </c>
      <c r="D130" s="73"/>
      <c r="E130" s="73"/>
      <c r="F130" s="75"/>
      <c r="G130" s="73"/>
      <c r="H130" s="76"/>
      <c r="I130" s="77" t="s">
        <v>2</v>
      </c>
      <c r="J130" s="77" t="s">
        <v>2</v>
      </c>
      <c r="K130" s="100" t="s">
        <v>78</v>
      </c>
      <c r="L130" s="101" t="s">
        <v>79</v>
      </c>
      <c r="M130" s="427" t="s">
        <v>6066</v>
      </c>
      <c r="N130" s="431" t="s">
        <v>6093</v>
      </c>
      <c r="O130" s="432" t="s">
        <v>6068</v>
      </c>
      <c r="P130" s="104"/>
      <c r="Q130" s="102"/>
      <c r="R130" s="73"/>
      <c r="S130" s="73"/>
      <c r="T130" s="73"/>
      <c r="U130" s="73"/>
    </row>
    <row r="131" spans="1:21" s="80" customFormat="1" ht="16.8" thickTop="1" thickBot="1" x14ac:dyDescent="0.3">
      <c r="A131" s="73"/>
      <c r="B131" s="74" t="b">
        <v>0</v>
      </c>
      <c r="C131" s="74" t="b">
        <v>0</v>
      </c>
      <c r="D131" s="73"/>
      <c r="E131" s="73"/>
      <c r="F131" s="75"/>
      <c r="G131" s="73"/>
      <c r="H131" s="76"/>
      <c r="I131" s="77" t="s">
        <v>2</v>
      </c>
      <c r="J131" s="77" t="s">
        <v>2</v>
      </c>
      <c r="K131" s="100" t="s">
        <v>82</v>
      </c>
      <c r="L131" s="110"/>
      <c r="M131" s="427" t="s">
        <v>6015</v>
      </c>
      <c r="N131" s="431" t="s">
        <v>6092</v>
      </c>
      <c r="O131" s="432" t="s">
        <v>12</v>
      </c>
      <c r="P131" s="104"/>
      <c r="Q131" s="111"/>
      <c r="R131" s="73"/>
      <c r="S131" s="73"/>
      <c r="T131" s="73"/>
      <c r="U131" s="73"/>
    </row>
    <row r="132" spans="1:21" s="80" customFormat="1" ht="16.8" thickTop="1" thickBot="1" x14ac:dyDescent="0.3">
      <c r="A132" s="73"/>
      <c r="B132" s="74" t="b">
        <v>0</v>
      </c>
      <c r="C132" s="74" t="b">
        <v>0</v>
      </c>
      <c r="D132" s="73"/>
      <c r="E132" s="73"/>
      <c r="F132" s="75"/>
      <c r="G132" s="73"/>
      <c r="H132" s="76"/>
      <c r="I132" s="77" t="s">
        <v>2</v>
      </c>
      <c r="J132" s="77" t="s">
        <v>38</v>
      </c>
      <c r="K132" s="96" t="s">
        <v>80</v>
      </c>
      <c r="L132" s="105"/>
      <c r="M132" s="106"/>
      <c r="N132" s="106"/>
      <c r="O132" s="106"/>
      <c r="P132" s="106"/>
      <c r="Q132" s="107"/>
      <c r="R132" s="73"/>
      <c r="S132" s="73"/>
      <c r="T132" s="73"/>
      <c r="U132" s="73"/>
    </row>
    <row r="133" spans="1:21" s="80" customFormat="1" ht="16.8" thickTop="1" thickBot="1" x14ac:dyDescent="0.3">
      <c r="A133" s="73"/>
      <c r="B133" s="74" t="b">
        <v>0</v>
      </c>
      <c r="C133" s="74" t="b">
        <v>0</v>
      </c>
      <c r="D133" s="73"/>
      <c r="E133" s="73"/>
      <c r="F133" s="75"/>
      <c r="G133" s="73"/>
      <c r="H133" s="109"/>
      <c r="I133" s="77" t="s">
        <v>2</v>
      </c>
      <c r="J133" s="77" t="s">
        <v>2</v>
      </c>
      <c r="K133" s="100" t="s">
        <v>75</v>
      </c>
      <c r="L133" s="101" t="s">
        <v>12</v>
      </c>
      <c r="M133" s="427" t="s">
        <v>6015</v>
      </c>
      <c r="N133" s="431" t="s">
        <v>6094</v>
      </c>
      <c r="O133" s="432" t="s">
        <v>12</v>
      </c>
      <c r="P133" s="87"/>
      <c r="Q133" s="87"/>
      <c r="R133" s="73"/>
      <c r="S133" s="73"/>
      <c r="T133" s="73"/>
      <c r="U133" s="73"/>
    </row>
    <row r="134" spans="1:21" s="80" customFormat="1" ht="16.8" thickTop="1" thickBot="1" x14ac:dyDescent="0.3">
      <c r="A134" s="73"/>
      <c r="B134" s="74" t="b">
        <v>0</v>
      </c>
      <c r="C134" s="74" t="b">
        <v>0</v>
      </c>
      <c r="D134" s="73"/>
      <c r="E134" s="73"/>
      <c r="F134" s="75"/>
      <c r="G134" s="73"/>
      <c r="H134" s="76"/>
      <c r="I134" s="77" t="s">
        <v>2</v>
      </c>
      <c r="J134" s="77" t="s">
        <v>2</v>
      </c>
      <c r="K134" s="100" t="s">
        <v>76</v>
      </c>
      <c r="L134" s="101" t="s">
        <v>12</v>
      </c>
      <c r="M134" s="427" t="s">
        <v>6015</v>
      </c>
      <c r="N134" s="431" t="s">
        <v>6095</v>
      </c>
      <c r="O134" s="432" t="s">
        <v>12</v>
      </c>
      <c r="P134" s="102"/>
      <c r="Q134" s="102"/>
      <c r="R134" s="73"/>
      <c r="S134" s="73"/>
      <c r="T134" s="73"/>
      <c r="U134" s="73"/>
    </row>
    <row r="135" spans="1:21" s="80" customFormat="1" ht="16.8" thickTop="1" thickBot="1" x14ac:dyDescent="0.3">
      <c r="A135" s="73"/>
      <c r="B135" s="74" t="b">
        <v>0</v>
      </c>
      <c r="C135" s="74" t="b">
        <v>0</v>
      </c>
      <c r="D135" s="73"/>
      <c r="E135" s="73"/>
      <c r="F135" s="75"/>
      <c r="G135" s="73"/>
      <c r="H135" s="76"/>
      <c r="I135" s="77" t="s">
        <v>2</v>
      </c>
      <c r="J135" s="77" t="s">
        <v>2</v>
      </c>
      <c r="K135" s="100" t="s">
        <v>39</v>
      </c>
      <c r="L135" s="101" t="s">
        <v>12</v>
      </c>
      <c r="M135" s="427" t="s">
        <v>6015</v>
      </c>
      <c r="N135" s="431" t="s">
        <v>6096</v>
      </c>
      <c r="O135" s="432" t="s">
        <v>12</v>
      </c>
      <c r="P135" s="102"/>
      <c r="Q135" s="102"/>
      <c r="R135" s="73"/>
      <c r="S135" s="73"/>
      <c r="T135" s="73"/>
      <c r="U135" s="73"/>
    </row>
    <row r="136" spans="1:21" s="80" customFormat="1" ht="16.8" thickTop="1" thickBot="1" x14ac:dyDescent="0.3">
      <c r="A136" s="73"/>
      <c r="B136" s="74" t="b">
        <v>0</v>
      </c>
      <c r="C136" s="74" t="b">
        <v>0</v>
      </c>
      <c r="D136" s="73"/>
      <c r="E136" s="73"/>
      <c r="F136" s="75"/>
      <c r="G136" s="73"/>
      <c r="H136" s="76"/>
      <c r="I136" s="77" t="s">
        <v>2</v>
      </c>
      <c r="J136" s="77" t="s">
        <v>2</v>
      </c>
      <c r="K136" s="100" t="s">
        <v>46</v>
      </c>
      <c r="L136" s="101" t="s">
        <v>12</v>
      </c>
      <c r="M136" s="427" t="s">
        <v>6015</v>
      </c>
      <c r="N136" s="431" t="s">
        <v>6097</v>
      </c>
      <c r="O136" s="432" t="s">
        <v>12</v>
      </c>
      <c r="P136" s="102"/>
      <c r="Q136" s="102"/>
      <c r="R136" s="73"/>
      <c r="S136" s="73"/>
      <c r="T136" s="73"/>
      <c r="U136" s="73"/>
    </row>
    <row r="137" spans="1:21" s="80" customFormat="1" ht="16.8" thickTop="1" thickBot="1" x14ac:dyDescent="0.3">
      <c r="A137" s="73"/>
      <c r="B137" s="74" t="b">
        <v>0</v>
      </c>
      <c r="C137" s="74" t="b">
        <v>0</v>
      </c>
      <c r="D137" s="73"/>
      <c r="E137" s="73"/>
      <c r="F137" s="75"/>
      <c r="G137" s="73"/>
      <c r="H137" s="76"/>
      <c r="I137" s="77" t="s">
        <v>2</v>
      </c>
      <c r="J137" s="77" t="s">
        <v>2</v>
      </c>
      <c r="K137" s="100" t="s">
        <v>48</v>
      </c>
      <c r="L137" s="101" t="s">
        <v>12</v>
      </c>
      <c r="M137" s="427" t="s">
        <v>6015</v>
      </c>
      <c r="N137" s="431" t="s">
        <v>6098</v>
      </c>
      <c r="O137" s="432" t="s">
        <v>12</v>
      </c>
      <c r="P137" s="102"/>
      <c r="Q137" s="102"/>
      <c r="R137" s="73"/>
      <c r="S137" s="73"/>
      <c r="T137" s="73"/>
      <c r="U137" s="73"/>
    </row>
    <row r="138" spans="1:21" s="80" customFormat="1" ht="16.8" thickTop="1" thickBot="1" x14ac:dyDescent="0.3">
      <c r="A138" s="73"/>
      <c r="B138" s="74" t="b">
        <v>0</v>
      </c>
      <c r="C138" s="74" t="b">
        <v>0</v>
      </c>
      <c r="D138" s="73"/>
      <c r="E138" s="73"/>
      <c r="F138" s="75"/>
      <c r="G138" s="73"/>
      <c r="H138" s="76"/>
      <c r="I138" s="77" t="s">
        <v>2</v>
      </c>
      <c r="J138" s="77" t="s">
        <v>2</v>
      </c>
      <c r="K138" s="100" t="s">
        <v>50</v>
      </c>
      <c r="L138" s="101" t="s">
        <v>12</v>
      </c>
      <c r="M138" s="427" t="s">
        <v>6015</v>
      </c>
      <c r="N138" s="431" t="s">
        <v>6099</v>
      </c>
      <c r="O138" s="432" t="s">
        <v>12</v>
      </c>
      <c r="P138" s="102"/>
      <c r="Q138" s="102"/>
      <c r="R138" s="73"/>
      <c r="S138" s="73"/>
      <c r="T138" s="73"/>
      <c r="U138" s="73"/>
    </row>
    <row r="139" spans="1:21" s="80" customFormat="1" ht="16.8" thickTop="1" thickBot="1" x14ac:dyDescent="0.3">
      <c r="A139" s="73"/>
      <c r="B139" s="74" t="b">
        <v>0</v>
      </c>
      <c r="C139" s="74" t="b">
        <v>0</v>
      </c>
      <c r="D139" s="73"/>
      <c r="E139" s="73"/>
      <c r="F139" s="75"/>
      <c r="G139" s="73"/>
      <c r="H139" s="76"/>
      <c r="I139" s="77" t="s">
        <v>2</v>
      </c>
      <c r="J139" s="77" t="s">
        <v>2</v>
      </c>
      <c r="K139" s="100" t="s">
        <v>77</v>
      </c>
      <c r="L139" s="101" t="s">
        <v>12</v>
      </c>
      <c r="M139" s="427" t="s">
        <v>6015</v>
      </c>
      <c r="N139" s="431" t="s">
        <v>6100</v>
      </c>
      <c r="O139" s="432" t="s">
        <v>12</v>
      </c>
      <c r="P139" s="102"/>
      <c r="Q139" s="102"/>
      <c r="R139" s="73"/>
      <c r="S139" s="73"/>
      <c r="T139" s="73"/>
      <c r="U139" s="73"/>
    </row>
    <row r="140" spans="1:21" s="80" customFormat="1" ht="16.8" thickTop="1" thickBot="1" x14ac:dyDescent="0.3">
      <c r="A140" s="73"/>
      <c r="B140" s="74" t="b">
        <v>0</v>
      </c>
      <c r="C140" s="74" t="b">
        <v>0</v>
      </c>
      <c r="D140" s="73"/>
      <c r="E140" s="73"/>
      <c r="F140" s="75"/>
      <c r="G140" s="73"/>
      <c r="H140" s="76"/>
      <c r="I140" s="77" t="s">
        <v>2</v>
      </c>
      <c r="J140" s="77" t="s">
        <v>2</v>
      </c>
      <c r="K140" s="100" t="s">
        <v>78</v>
      </c>
      <c r="L140" s="101" t="s">
        <v>79</v>
      </c>
      <c r="M140" s="427" t="s">
        <v>6066</v>
      </c>
      <c r="N140" s="431" t="s">
        <v>6101</v>
      </c>
      <c r="O140" s="432" t="s">
        <v>6068</v>
      </c>
      <c r="P140" s="104"/>
      <c r="Q140" s="102"/>
      <c r="R140" s="73"/>
      <c r="S140" s="73"/>
      <c r="T140" s="73"/>
      <c r="U140" s="73"/>
    </row>
    <row r="141" spans="1:21" s="80" customFormat="1" ht="16.8" thickTop="1" thickBot="1" x14ac:dyDescent="0.3">
      <c r="A141" s="73"/>
      <c r="B141" s="74" t="b">
        <v>0</v>
      </c>
      <c r="C141" s="74" t="b">
        <v>0</v>
      </c>
      <c r="D141" s="73"/>
      <c r="E141" s="73"/>
      <c r="F141" s="75"/>
      <c r="G141" s="73"/>
      <c r="H141" s="76"/>
      <c r="I141" s="77" t="s">
        <v>2</v>
      </c>
      <c r="J141" s="77" t="s">
        <v>2</v>
      </c>
      <c r="K141" s="100" t="s">
        <v>82</v>
      </c>
      <c r="L141" s="110"/>
      <c r="M141" s="427" t="s">
        <v>6015</v>
      </c>
      <c r="N141" s="431" t="s">
        <v>6092</v>
      </c>
      <c r="O141" s="432" t="s">
        <v>12</v>
      </c>
      <c r="P141" s="104"/>
      <c r="Q141" s="111"/>
      <c r="R141" s="73"/>
      <c r="S141" s="73"/>
      <c r="T141" s="73"/>
      <c r="U141" s="73"/>
    </row>
    <row r="142" spans="1:21" s="80" customFormat="1" ht="16.8" thickTop="1" thickBot="1" x14ac:dyDescent="0.3">
      <c r="A142" s="73"/>
      <c r="B142" s="74" t="b">
        <v>0</v>
      </c>
      <c r="C142" s="74" t="b">
        <v>0</v>
      </c>
      <c r="D142" s="73"/>
      <c r="E142" s="73"/>
      <c r="F142" s="75"/>
      <c r="G142" s="73"/>
      <c r="H142" s="76"/>
      <c r="I142" s="77" t="s">
        <v>2</v>
      </c>
      <c r="J142" s="77" t="s">
        <v>40</v>
      </c>
      <c r="K142" s="96" t="s">
        <v>81</v>
      </c>
      <c r="L142" s="105"/>
      <c r="M142" s="106"/>
      <c r="N142" s="106"/>
      <c r="O142" s="106"/>
      <c r="P142" s="106"/>
      <c r="Q142" s="107"/>
      <c r="R142" s="73"/>
      <c r="S142" s="73"/>
      <c r="T142" s="73"/>
      <c r="U142" s="73"/>
    </row>
    <row r="143" spans="1:21" s="80" customFormat="1" ht="16.8" thickTop="1" thickBot="1" x14ac:dyDescent="0.3">
      <c r="A143" s="73"/>
      <c r="B143" s="74" t="b">
        <v>0</v>
      </c>
      <c r="C143" s="74" t="b">
        <v>0</v>
      </c>
      <c r="D143" s="73"/>
      <c r="E143" s="73"/>
      <c r="F143" s="75"/>
      <c r="G143" s="73"/>
      <c r="H143" s="76"/>
      <c r="I143" s="77" t="s">
        <v>2</v>
      </c>
      <c r="J143" s="77" t="s">
        <v>2</v>
      </c>
      <c r="K143" s="100" t="s">
        <v>75</v>
      </c>
      <c r="L143" s="101" t="s">
        <v>12</v>
      </c>
      <c r="M143" s="427" t="s">
        <v>6015</v>
      </c>
      <c r="N143" s="431" t="s">
        <v>6102</v>
      </c>
      <c r="O143" s="432" t="s">
        <v>12</v>
      </c>
      <c r="P143" s="87"/>
      <c r="Q143" s="87"/>
      <c r="R143" s="73"/>
      <c r="S143" s="73"/>
      <c r="T143" s="73"/>
      <c r="U143" s="73"/>
    </row>
    <row r="144" spans="1:21" s="80" customFormat="1" ht="16.8" thickTop="1" thickBot="1" x14ac:dyDescent="0.3">
      <c r="A144" s="108"/>
      <c r="B144" s="74" t="b">
        <v>0</v>
      </c>
      <c r="C144" s="74" t="b">
        <v>0</v>
      </c>
      <c r="D144" s="108"/>
      <c r="E144" s="108"/>
      <c r="F144" s="75"/>
      <c r="G144" s="73"/>
      <c r="H144" s="76"/>
      <c r="I144" s="77" t="s">
        <v>2</v>
      </c>
      <c r="J144" s="77" t="s">
        <v>2</v>
      </c>
      <c r="K144" s="100" t="s">
        <v>76</v>
      </c>
      <c r="L144" s="101" t="s">
        <v>12</v>
      </c>
      <c r="M144" s="427" t="s">
        <v>6015</v>
      </c>
      <c r="N144" s="431" t="s">
        <v>6103</v>
      </c>
      <c r="O144" s="432" t="s">
        <v>12</v>
      </c>
      <c r="P144" s="102"/>
      <c r="Q144" s="102"/>
      <c r="R144" s="73"/>
      <c r="S144" s="73"/>
      <c r="T144" s="73"/>
      <c r="U144" s="73"/>
    </row>
    <row r="145" spans="1:21" s="80" customFormat="1" ht="16.8" thickTop="1" thickBot="1" x14ac:dyDescent="0.3">
      <c r="A145" s="73"/>
      <c r="B145" s="74" t="b">
        <v>0</v>
      </c>
      <c r="C145" s="74" t="b">
        <v>0</v>
      </c>
      <c r="D145" s="73"/>
      <c r="E145" s="73"/>
      <c r="F145" s="75"/>
      <c r="G145" s="73"/>
      <c r="H145" s="76"/>
      <c r="I145" s="77" t="s">
        <v>2</v>
      </c>
      <c r="J145" s="77" t="s">
        <v>2</v>
      </c>
      <c r="K145" s="100" t="s">
        <v>39</v>
      </c>
      <c r="L145" s="101" t="s">
        <v>12</v>
      </c>
      <c r="M145" s="427" t="s">
        <v>6015</v>
      </c>
      <c r="N145" s="431" t="s">
        <v>6104</v>
      </c>
      <c r="O145" s="432" t="s">
        <v>12</v>
      </c>
      <c r="P145" s="102"/>
      <c r="Q145" s="102"/>
      <c r="R145" s="73"/>
      <c r="S145" s="73"/>
      <c r="T145" s="73"/>
      <c r="U145" s="73"/>
    </row>
    <row r="146" spans="1:21" s="80" customFormat="1" ht="16.8" thickTop="1" thickBot="1" x14ac:dyDescent="0.3">
      <c r="A146" s="73"/>
      <c r="B146" s="74" t="b">
        <v>0</v>
      </c>
      <c r="C146" s="74" t="b">
        <v>0</v>
      </c>
      <c r="D146" s="73"/>
      <c r="E146" s="73"/>
      <c r="F146" s="75"/>
      <c r="G146" s="73"/>
      <c r="H146" s="76"/>
      <c r="I146" s="77" t="s">
        <v>2</v>
      </c>
      <c r="J146" s="77" t="s">
        <v>2</v>
      </c>
      <c r="K146" s="100" t="s">
        <v>46</v>
      </c>
      <c r="L146" s="101" t="s">
        <v>12</v>
      </c>
      <c r="M146" s="427" t="s">
        <v>6015</v>
      </c>
      <c r="N146" s="431" t="s">
        <v>6105</v>
      </c>
      <c r="O146" s="432" t="s">
        <v>12</v>
      </c>
      <c r="P146" s="102"/>
      <c r="Q146" s="102"/>
      <c r="R146" s="73"/>
      <c r="S146" s="73"/>
      <c r="T146" s="73"/>
      <c r="U146" s="73"/>
    </row>
    <row r="147" spans="1:21" s="80" customFormat="1" ht="16.8" thickTop="1" thickBot="1" x14ac:dyDescent="0.3">
      <c r="A147" s="73"/>
      <c r="B147" s="74" t="b">
        <v>0</v>
      </c>
      <c r="C147" s="74" t="b">
        <v>0</v>
      </c>
      <c r="D147" s="73"/>
      <c r="E147" s="73"/>
      <c r="F147" s="75"/>
      <c r="G147" s="73"/>
      <c r="H147" s="76"/>
      <c r="I147" s="77" t="s">
        <v>2</v>
      </c>
      <c r="J147" s="77" t="s">
        <v>2</v>
      </c>
      <c r="K147" s="100" t="s">
        <v>48</v>
      </c>
      <c r="L147" s="101" t="s">
        <v>12</v>
      </c>
      <c r="M147" s="427" t="s">
        <v>6015</v>
      </c>
      <c r="N147" s="431" t="s">
        <v>6106</v>
      </c>
      <c r="O147" s="432" t="s">
        <v>12</v>
      </c>
      <c r="P147" s="102"/>
      <c r="Q147" s="102"/>
      <c r="R147" s="73"/>
      <c r="S147" s="73"/>
      <c r="T147" s="73"/>
      <c r="U147" s="73"/>
    </row>
    <row r="148" spans="1:21" s="80" customFormat="1" ht="16.8" thickTop="1" thickBot="1" x14ac:dyDescent="0.3">
      <c r="A148" s="73"/>
      <c r="B148" s="74" t="b">
        <v>0</v>
      </c>
      <c r="C148" s="74" t="b">
        <v>0</v>
      </c>
      <c r="D148" s="73"/>
      <c r="E148" s="73"/>
      <c r="F148" s="75"/>
      <c r="G148" s="73"/>
      <c r="H148" s="76"/>
      <c r="I148" s="77" t="s">
        <v>2</v>
      </c>
      <c r="J148" s="77" t="s">
        <v>2</v>
      </c>
      <c r="K148" s="100" t="s">
        <v>50</v>
      </c>
      <c r="L148" s="101" t="s">
        <v>12</v>
      </c>
      <c r="M148" s="427" t="s">
        <v>6015</v>
      </c>
      <c r="N148" s="431" t="s">
        <v>6107</v>
      </c>
      <c r="O148" s="432" t="s">
        <v>12</v>
      </c>
      <c r="P148" s="102"/>
      <c r="Q148" s="102"/>
      <c r="R148" s="73"/>
      <c r="S148" s="73"/>
      <c r="T148" s="73"/>
      <c r="U148" s="73"/>
    </row>
    <row r="149" spans="1:21" s="80" customFormat="1" ht="16.8" thickTop="1" thickBot="1" x14ac:dyDescent="0.3">
      <c r="A149" s="73"/>
      <c r="B149" s="74" t="b">
        <v>0</v>
      </c>
      <c r="C149" s="74" t="b">
        <v>0</v>
      </c>
      <c r="D149" s="73"/>
      <c r="E149" s="73"/>
      <c r="F149" s="75"/>
      <c r="G149" s="73"/>
      <c r="H149" s="109"/>
      <c r="I149" s="77" t="s">
        <v>2</v>
      </c>
      <c r="J149" s="77" t="s">
        <v>2</v>
      </c>
      <c r="K149" s="100" t="s">
        <v>77</v>
      </c>
      <c r="L149" s="101" t="s">
        <v>12</v>
      </c>
      <c r="M149" s="427" t="s">
        <v>6015</v>
      </c>
      <c r="N149" s="431" t="s">
        <v>6108</v>
      </c>
      <c r="O149" s="432" t="s">
        <v>12</v>
      </c>
      <c r="P149" s="102"/>
      <c r="Q149" s="102"/>
      <c r="R149" s="73"/>
      <c r="S149" s="73"/>
      <c r="T149" s="73"/>
      <c r="U149" s="73"/>
    </row>
    <row r="150" spans="1:21" s="80" customFormat="1" ht="16.8" thickTop="1" thickBot="1" x14ac:dyDescent="0.3">
      <c r="A150" s="73"/>
      <c r="B150" s="74" t="b">
        <v>1</v>
      </c>
      <c r="C150" s="74" t="b">
        <v>0</v>
      </c>
      <c r="D150" s="73"/>
      <c r="E150" s="73"/>
      <c r="F150" s="75"/>
      <c r="G150" s="73"/>
      <c r="H150" s="76"/>
      <c r="I150" s="77" t="s">
        <v>2</v>
      </c>
      <c r="J150" s="77" t="s">
        <v>2</v>
      </c>
      <c r="K150" s="100" t="s">
        <v>78</v>
      </c>
      <c r="L150" s="101" t="s">
        <v>79</v>
      </c>
      <c r="M150" s="427" t="s">
        <v>6066</v>
      </c>
      <c r="N150" s="431" t="s">
        <v>6109</v>
      </c>
      <c r="O150" s="432" t="s">
        <v>6068</v>
      </c>
      <c r="P150" s="104"/>
      <c r="Q150" s="102"/>
      <c r="R150" s="73"/>
      <c r="S150" s="73"/>
      <c r="T150" s="73"/>
      <c r="U150" s="73"/>
    </row>
    <row r="151" spans="1:21" s="80" customFormat="1" ht="16.8" thickTop="1" thickBot="1" x14ac:dyDescent="0.3">
      <c r="A151" s="73"/>
      <c r="B151" s="74" t="b">
        <v>1</v>
      </c>
      <c r="C151" s="74" t="b">
        <v>0</v>
      </c>
      <c r="D151" s="73"/>
      <c r="E151" s="73"/>
      <c r="F151" s="75"/>
      <c r="G151" s="112"/>
      <c r="H151" s="76"/>
      <c r="I151" s="77" t="s">
        <v>2</v>
      </c>
      <c r="J151" s="77" t="s">
        <v>2</v>
      </c>
      <c r="K151" s="100" t="s">
        <v>82</v>
      </c>
      <c r="L151" s="113"/>
      <c r="M151" s="427" t="s">
        <v>6015</v>
      </c>
      <c r="N151" s="431" t="s">
        <v>6092</v>
      </c>
      <c r="O151" s="432" t="s">
        <v>12</v>
      </c>
      <c r="P151" s="104"/>
      <c r="Q151" s="102"/>
      <c r="R151" s="73"/>
      <c r="S151" s="73"/>
      <c r="T151" s="73"/>
      <c r="U151" s="73"/>
    </row>
    <row r="152" spans="1:21" ht="16.8" hidden="1" thickTop="1" thickBot="1" x14ac:dyDescent="0.3">
      <c r="H152" s="15" t="s">
        <v>2</v>
      </c>
      <c r="I152" s="16" t="s">
        <v>21</v>
      </c>
      <c r="J152" s="17" t="s">
        <v>2</v>
      </c>
      <c r="K152" s="114" t="s">
        <v>6110</v>
      </c>
      <c r="L152" s="86" t="s">
        <v>12</v>
      </c>
      <c r="M152" s="427" t="s">
        <v>6015</v>
      </c>
      <c r="N152" s="428" t="s">
        <v>6111</v>
      </c>
      <c r="O152" s="429" t="s">
        <v>12</v>
      </c>
      <c r="P152" s="89"/>
      <c r="Q152" s="89"/>
    </row>
    <row r="153" spans="1:21" ht="16.2" thickTop="1" x14ac:dyDescent="0.25">
      <c r="H153" s="15" t="s">
        <v>2</v>
      </c>
      <c r="I153" s="16" t="s">
        <v>2</v>
      </c>
      <c r="J153" s="17"/>
      <c r="K153" s="115"/>
      <c r="L153" s="70"/>
      <c r="M153" s="433"/>
      <c r="N153" s="434"/>
      <c r="O153" s="115"/>
      <c r="P153" s="116"/>
      <c r="Q153" s="116"/>
    </row>
    <row r="154" spans="1:21" ht="16.2" thickBot="1" x14ac:dyDescent="0.3">
      <c r="H154" s="15" t="s">
        <v>2</v>
      </c>
      <c r="I154" s="16" t="s">
        <v>2</v>
      </c>
      <c r="J154" s="17"/>
      <c r="K154" s="27" t="s">
        <v>83</v>
      </c>
      <c r="L154" s="95"/>
      <c r="M154" s="19"/>
      <c r="N154" s="430"/>
      <c r="O154" s="19"/>
      <c r="P154" s="19"/>
      <c r="Q154" s="19"/>
    </row>
    <row r="155" spans="1:21" ht="21.6" hidden="1" thickTop="1" thickBot="1" x14ac:dyDescent="0.3">
      <c r="H155" s="15" t="s">
        <v>2</v>
      </c>
      <c r="I155" s="16" t="s">
        <v>15</v>
      </c>
      <c r="J155" s="17" t="s">
        <v>2</v>
      </c>
      <c r="K155" s="114" t="s">
        <v>6112</v>
      </c>
      <c r="L155" s="86" t="s">
        <v>6113</v>
      </c>
      <c r="M155" s="427" t="s">
        <v>6041</v>
      </c>
      <c r="N155" s="428" t="s">
        <v>6114</v>
      </c>
      <c r="O155" s="429" t="s">
        <v>6115</v>
      </c>
      <c r="P155" s="435"/>
      <c r="Q155" s="87"/>
    </row>
    <row r="156" spans="1:21" ht="16.8" hidden="1" thickTop="1" thickBot="1" x14ac:dyDescent="0.3">
      <c r="H156" s="15" t="s">
        <v>2</v>
      </c>
      <c r="I156" s="16" t="s">
        <v>17</v>
      </c>
      <c r="J156" s="17" t="s">
        <v>2</v>
      </c>
      <c r="K156" s="114" t="s">
        <v>6116</v>
      </c>
      <c r="L156" s="86" t="s">
        <v>6117</v>
      </c>
      <c r="M156" s="427" t="s">
        <v>6118</v>
      </c>
      <c r="N156" s="428" t="s">
        <v>6119</v>
      </c>
      <c r="O156" s="429" t="s">
        <v>84</v>
      </c>
      <c r="P156" s="436"/>
      <c r="Q156" s="87"/>
    </row>
    <row r="157" spans="1:21" ht="16.8" hidden="1" thickTop="1" thickBot="1" x14ac:dyDescent="0.3">
      <c r="H157" s="15" t="s">
        <v>2</v>
      </c>
      <c r="I157" s="16" t="s">
        <v>19</v>
      </c>
      <c r="J157" s="17" t="s">
        <v>2</v>
      </c>
      <c r="K157" s="114" t="s">
        <v>6120</v>
      </c>
      <c r="L157" s="86" t="s">
        <v>12</v>
      </c>
      <c r="M157" s="427" t="s">
        <v>6015</v>
      </c>
      <c r="N157" s="428" t="s">
        <v>6121</v>
      </c>
      <c r="O157" s="429" t="s">
        <v>12</v>
      </c>
      <c r="P157" s="89"/>
      <c r="Q157" s="89"/>
    </row>
    <row r="158" spans="1:21" s="33" customFormat="1" ht="16.8" thickTop="1" thickBot="1" x14ac:dyDescent="0.3">
      <c r="A158" s="23"/>
      <c r="B158" s="23"/>
      <c r="C158" s="23"/>
      <c r="D158" s="23"/>
      <c r="E158" s="23"/>
      <c r="F158" s="23"/>
      <c r="G158" s="23"/>
      <c r="H158" s="24" t="s">
        <v>2</v>
      </c>
      <c r="I158" s="25" t="s">
        <v>21</v>
      </c>
      <c r="J158" s="26" t="s">
        <v>2</v>
      </c>
      <c r="K158" s="34" t="s">
        <v>14</v>
      </c>
      <c r="L158" s="35" t="s">
        <v>12</v>
      </c>
      <c r="M158" s="407" t="s">
        <v>6015</v>
      </c>
      <c r="N158" s="408" t="s">
        <v>6021</v>
      </c>
      <c r="O158" s="409" t="s">
        <v>12</v>
      </c>
      <c r="P158" s="37"/>
      <c r="Q158" s="37"/>
      <c r="R158" s="32"/>
      <c r="S158" s="32"/>
      <c r="T158" s="32"/>
      <c r="U158" s="32"/>
    </row>
    <row r="159" spans="1:21" s="33" customFormat="1" ht="16.8" thickTop="1" thickBot="1" x14ac:dyDescent="0.3">
      <c r="A159" s="23"/>
      <c r="B159" s="23"/>
      <c r="C159" s="23"/>
      <c r="D159" s="23"/>
      <c r="E159" s="23"/>
      <c r="F159" s="23"/>
      <c r="G159" s="23"/>
      <c r="H159" s="24" t="s">
        <v>2</v>
      </c>
      <c r="I159" s="25" t="s">
        <v>23</v>
      </c>
      <c r="J159" s="26" t="s">
        <v>2</v>
      </c>
      <c r="K159" s="34" t="s">
        <v>28</v>
      </c>
      <c r="L159" s="35" t="s">
        <v>12</v>
      </c>
      <c r="M159" s="407" t="s">
        <v>6015</v>
      </c>
      <c r="N159" s="408" t="s">
        <v>6021</v>
      </c>
      <c r="O159" s="409" t="s">
        <v>12</v>
      </c>
      <c r="P159" s="37"/>
      <c r="Q159" s="37"/>
      <c r="R159" s="32"/>
      <c r="S159" s="32"/>
      <c r="T159" s="32"/>
      <c r="U159" s="32"/>
    </row>
    <row r="160" spans="1:21" s="33" customFormat="1" ht="16.8" thickTop="1" thickBot="1" x14ac:dyDescent="0.3">
      <c r="A160" s="23"/>
      <c r="B160" s="23"/>
      <c r="C160" s="23"/>
      <c r="D160" s="23"/>
      <c r="E160" s="23"/>
      <c r="F160" s="23"/>
      <c r="G160" s="23"/>
      <c r="H160" s="24" t="s">
        <v>2</v>
      </c>
      <c r="I160" s="25" t="s">
        <v>25</v>
      </c>
      <c r="J160" s="26" t="s">
        <v>2</v>
      </c>
      <c r="K160" s="34" t="s">
        <v>30</v>
      </c>
      <c r="L160" s="35" t="s">
        <v>12</v>
      </c>
      <c r="M160" s="407" t="s">
        <v>6015</v>
      </c>
      <c r="N160" s="408" t="s">
        <v>6021</v>
      </c>
      <c r="O160" s="409" t="s">
        <v>12</v>
      </c>
      <c r="P160" s="37"/>
      <c r="Q160" s="37"/>
      <c r="R160" s="32"/>
      <c r="S160" s="32"/>
      <c r="T160" s="32"/>
      <c r="U160" s="32"/>
    </row>
    <row r="161" spans="1:21" s="33" customFormat="1" ht="16.8" thickTop="1" thickBot="1" x14ac:dyDescent="0.3">
      <c r="A161" s="23"/>
      <c r="B161" s="23"/>
      <c r="C161" s="23"/>
      <c r="D161" s="23"/>
      <c r="E161" s="23"/>
      <c r="F161" s="23"/>
      <c r="G161" s="23"/>
      <c r="H161" s="24" t="s">
        <v>2</v>
      </c>
      <c r="I161" s="25" t="s">
        <v>27</v>
      </c>
      <c r="J161" s="26" t="s">
        <v>2</v>
      </c>
      <c r="K161" s="34" t="s">
        <v>32</v>
      </c>
      <c r="L161" s="35" t="s">
        <v>12</v>
      </c>
      <c r="M161" s="407" t="s">
        <v>6015</v>
      </c>
      <c r="N161" s="408" t="s">
        <v>6021</v>
      </c>
      <c r="O161" s="409" t="s">
        <v>12</v>
      </c>
      <c r="P161" s="37"/>
      <c r="Q161" s="37"/>
      <c r="R161" s="32"/>
      <c r="S161" s="32"/>
      <c r="T161" s="32"/>
      <c r="U161" s="32"/>
    </row>
    <row r="162" spans="1:21" ht="40.799999999999997" thickTop="1" thickBot="1" x14ac:dyDescent="0.3">
      <c r="H162" s="15" t="s">
        <v>2</v>
      </c>
      <c r="I162" s="16" t="s">
        <v>29</v>
      </c>
      <c r="J162" s="17" t="s">
        <v>2</v>
      </c>
      <c r="K162" s="117" t="s">
        <v>85</v>
      </c>
      <c r="L162" s="82"/>
      <c r="M162" s="424"/>
      <c r="N162" s="425"/>
      <c r="O162" s="426"/>
      <c r="P162" s="118"/>
      <c r="Q162" s="119"/>
    </row>
    <row r="163" spans="1:21" ht="21.6" thickTop="1" thickBot="1" x14ac:dyDescent="0.3">
      <c r="H163" s="15" t="s">
        <v>2</v>
      </c>
      <c r="I163" s="16" t="s">
        <v>31</v>
      </c>
      <c r="J163" s="17" t="s">
        <v>2</v>
      </c>
      <c r="K163" s="117" t="s">
        <v>86</v>
      </c>
      <c r="L163" s="86" t="s">
        <v>84</v>
      </c>
      <c r="M163" s="427" t="s">
        <v>6041</v>
      </c>
      <c r="N163" s="428" t="s">
        <v>6122</v>
      </c>
      <c r="O163" s="429" t="s">
        <v>6123</v>
      </c>
      <c r="P163" s="87"/>
      <c r="Q163" s="87"/>
    </row>
    <row r="164" spans="1:21" ht="27" hidden="1" customHeight="1" thickTop="1" thickBot="1" x14ac:dyDescent="0.3">
      <c r="H164" s="15" t="s">
        <v>2</v>
      </c>
      <c r="I164" s="437" t="s">
        <v>21</v>
      </c>
      <c r="J164" s="438" t="s">
        <v>2</v>
      </c>
      <c r="K164" s="114" t="s">
        <v>6124</v>
      </c>
      <c r="L164" s="86" t="s">
        <v>84</v>
      </c>
      <c r="M164" s="427" t="s">
        <v>6066</v>
      </c>
      <c r="N164" s="428" t="s">
        <v>6125</v>
      </c>
      <c r="O164" s="429" t="s">
        <v>84</v>
      </c>
      <c r="P164" s="436"/>
      <c r="Q164" s="87"/>
    </row>
    <row r="165" spans="1:21" ht="27" hidden="1" customHeight="1" thickTop="1" thickBot="1" x14ac:dyDescent="0.3">
      <c r="H165" s="15" t="s">
        <v>2</v>
      </c>
      <c r="I165" s="437" t="s">
        <v>23</v>
      </c>
      <c r="J165" s="438" t="s">
        <v>2</v>
      </c>
      <c r="K165" s="114" t="s">
        <v>6126</v>
      </c>
      <c r="L165" s="86" t="s">
        <v>84</v>
      </c>
      <c r="M165" s="427" t="s">
        <v>6066</v>
      </c>
      <c r="N165" s="428" t="s">
        <v>6125</v>
      </c>
      <c r="O165" s="429" t="s">
        <v>84</v>
      </c>
      <c r="P165" s="436"/>
      <c r="Q165" s="87"/>
    </row>
    <row r="166" spans="1:21" ht="17.25" hidden="1" customHeight="1" thickTop="1" thickBot="1" x14ac:dyDescent="0.3">
      <c r="H166" s="15" t="s">
        <v>2</v>
      </c>
      <c r="I166" s="437" t="s">
        <v>25</v>
      </c>
      <c r="J166" s="438" t="s">
        <v>2</v>
      </c>
      <c r="K166" s="114" t="s">
        <v>6127</v>
      </c>
      <c r="L166" s="86" t="s">
        <v>84</v>
      </c>
      <c r="M166" s="427" t="s">
        <v>6066</v>
      </c>
      <c r="N166" s="428" t="s">
        <v>6128</v>
      </c>
      <c r="O166" s="429" t="s">
        <v>84</v>
      </c>
      <c r="P166" s="436"/>
      <c r="Q166" s="87"/>
    </row>
    <row r="167" spans="1:21" ht="17.25" hidden="1" customHeight="1" thickTop="1" thickBot="1" x14ac:dyDescent="0.3">
      <c r="H167" s="15" t="s">
        <v>2</v>
      </c>
      <c r="I167" s="437" t="s">
        <v>27</v>
      </c>
      <c r="J167" s="438" t="s">
        <v>2</v>
      </c>
      <c r="K167" s="114" t="s">
        <v>6127</v>
      </c>
      <c r="L167" s="86" t="s">
        <v>84</v>
      </c>
      <c r="M167" s="427" t="s">
        <v>6066</v>
      </c>
      <c r="N167" s="428" t="s">
        <v>6129</v>
      </c>
      <c r="O167" s="429" t="s">
        <v>84</v>
      </c>
      <c r="P167" s="436"/>
      <c r="Q167" s="87"/>
    </row>
    <row r="168" spans="1:21" ht="17.25" hidden="1" customHeight="1" thickTop="1" thickBot="1" x14ac:dyDescent="0.3">
      <c r="H168" s="15" t="s">
        <v>2</v>
      </c>
      <c r="I168" s="437" t="s">
        <v>29</v>
      </c>
      <c r="J168" s="438" t="s">
        <v>2</v>
      </c>
      <c r="K168" s="114" t="s">
        <v>6127</v>
      </c>
      <c r="L168" s="86" t="s">
        <v>84</v>
      </c>
      <c r="M168" s="427" t="s">
        <v>6066</v>
      </c>
      <c r="N168" s="428" t="s">
        <v>6130</v>
      </c>
      <c r="O168" s="429" t="s">
        <v>84</v>
      </c>
      <c r="P168" s="436"/>
      <c r="Q168" s="87"/>
    </row>
    <row r="169" spans="1:21" ht="21.6" thickTop="1" thickBot="1" x14ac:dyDescent="0.3">
      <c r="H169" s="15" t="s">
        <v>2</v>
      </c>
      <c r="I169" s="16" t="s">
        <v>95</v>
      </c>
      <c r="J169" s="17"/>
      <c r="K169" s="117" t="s">
        <v>87</v>
      </c>
      <c r="L169" s="86" t="s">
        <v>88</v>
      </c>
      <c r="M169" s="427" t="s">
        <v>6041</v>
      </c>
      <c r="N169" s="428" t="s">
        <v>6122</v>
      </c>
      <c r="O169" s="429" t="s">
        <v>6123</v>
      </c>
      <c r="P169" s="87"/>
      <c r="Q169" s="87"/>
    </row>
    <row r="170" spans="1:21" ht="27.6" thickTop="1" thickBot="1" x14ac:dyDescent="0.3">
      <c r="H170" s="15" t="s">
        <v>2</v>
      </c>
      <c r="I170" s="16" t="s">
        <v>2</v>
      </c>
      <c r="J170" s="17" t="s">
        <v>36</v>
      </c>
      <c r="K170" s="120" t="s">
        <v>89</v>
      </c>
      <c r="L170" s="86" t="s">
        <v>84</v>
      </c>
      <c r="M170" s="427" t="s">
        <v>6066</v>
      </c>
      <c r="N170" s="428" t="s">
        <v>6131</v>
      </c>
      <c r="O170" s="429" t="s">
        <v>84</v>
      </c>
      <c r="P170" s="87"/>
      <c r="Q170" s="87"/>
    </row>
    <row r="171" spans="1:21" s="123" customFormat="1" ht="24.6" customHeight="1" thickTop="1" thickBot="1" x14ac:dyDescent="0.3">
      <c r="A171" s="5"/>
      <c r="B171" s="5"/>
      <c r="C171" s="5"/>
      <c r="D171" s="5"/>
      <c r="E171" s="5"/>
      <c r="F171" s="5"/>
      <c r="G171" s="5"/>
      <c r="H171" s="15" t="s">
        <v>2</v>
      </c>
      <c r="I171" s="16" t="s">
        <v>96</v>
      </c>
      <c r="J171" s="17" t="s">
        <v>2</v>
      </c>
      <c r="K171" s="114" t="s">
        <v>90</v>
      </c>
      <c r="L171" s="86" t="s">
        <v>91</v>
      </c>
      <c r="M171" s="427" t="s">
        <v>6132</v>
      </c>
      <c r="N171" s="428" t="s">
        <v>6133</v>
      </c>
      <c r="O171" s="429" t="s">
        <v>91</v>
      </c>
      <c r="P171" s="121"/>
      <c r="Q171" s="87"/>
      <c r="R171" s="122"/>
      <c r="S171" s="122"/>
      <c r="T171" s="122"/>
      <c r="U171" s="122"/>
    </row>
    <row r="172" spans="1:21" ht="16.2" hidden="1" thickTop="1" x14ac:dyDescent="0.25">
      <c r="H172" s="15" t="s">
        <v>2</v>
      </c>
      <c r="I172" s="16" t="s">
        <v>2</v>
      </c>
      <c r="J172" s="17"/>
      <c r="K172" s="115"/>
      <c r="L172" s="70"/>
      <c r="M172" s="433"/>
      <c r="N172" s="434"/>
      <c r="O172" s="115"/>
      <c r="P172" s="116"/>
      <c r="Q172" s="116"/>
    </row>
    <row r="173" spans="1:21" ht="16.2" hidden="1" thickTop="1" x14ac:dyDescent="0.25">
      <c r="A173" s="439"/>
      <c r="B173" s="439"/>
      <c r="C173" s="439"/>
      <c r="D173" s="439"/>
      <c r="E173" s="439"/>
      <c r="F173" s="439"/>
      <c r="G173" s="439"/>
      <c r="H173" s="440" t="s">
        <v>92</v>
      </c>
      <c r="I173" s="441" t="s">
        <v>2</v>
      </c>
      <c r="J173" s="442" t="s">
        <v>2</v>
      </c>
      <c r="K173" s="27" t="s">
        <v>6134</v>
      </c>
      <c r="L173" s="95"/>
      <c r="M173" s="19" t="s">
        <v>6012</v>
      </c>
      <c r="N173" s="430"/>
      <c r="O173" s="19" t="s">
        <v>6014</v>
      </c>
      <c r="P173" s="19"/>
      <c r="Q173" s="19" t="s">
        <v>7</v>
      </c>
    </row>
    <row r="174" spans="1:21" ht="93.6" hidden="1" thickTop="1" thickBot="1" x14ac:dyDescent="0.3">
      <c r="H174" s="15" t="s">
        <v>2</v>
      </c>
      <c r="I174" s="16" t="s">
        <v>10</v>
      </c>
      <c r="J174" s="17" t="s">
        <v>2</v>
      </c>
      <c r="K174" s="114" t="s">
        <v>6135</v>
      </c>
      <c r="L174" s="124" t="s">
        <v>6136</v>
      </c>
      <c r="M174" s="427" t="s">
        <v>6041</v>
      </c>
      <c r="N174" s="428" t="s">
        <v>6137</v>
      </c>
      <c r="O174" s="429" t="s">
        <v>6138</v>
      </c>
      <c r="P174" s="87"/>
      <c r="Q174" s="87"/>
    </row>
    <row r="175" spans="1:21" ht="27.6" hidden="1" thickTop="1" thickBot="1" x14ac:dyDescent="0.3">
      <c r="H175" s="15" t="s">
        <v>2</v>
      </c>
      <c r="I175" s="16" t="s">
        <v>13</v>
      </c>
      <c r="J175" s="17" t="s">
        <v>2</v>
      </c>
      <c r="K175" s="81" t="s">
        <v>6139</v>
      </c>
      <c r="L175" s="125"/>
      <c r="M175" s="443"/>
      <c r="N175" s="444"/>
      <c r="O175" s="445"/>
      <c r="P175" s="126"/>
      <c r="Q175" s="127"/>
    </row>
    <row r="176" spans="1:21" ht="27.6" hidden="1" thickTop="1" thickBot="1" x14ac:dyDescent="0.3">
      <c r="H176" s="15" t="s">
        <v>2</v>
      </c>
      <c r="I176" s="16" t="s">
        <v>2</v>
      </c>
      <c r="J176" s="17" t="s">
        <v>36</v>
      </c>
      <c r="K176" s="81" t="s">
        <v>6140</v>
      </c>
      <c r="L176" s="446"/>
      <c r="M176" s="447"/>
      <c r="N176" s="448"/>
      <c r="O176" s="449"/>
      <c r="P176" s="450"/>
      <c r="Q176" s="451"/>
    </row>
    <row r="177" spans="1:17" ht="16.8" hidden="1" thickTop="1" thickBot="1" x14ac:dyDescent="0.3">
      <c r="H177" s="15" t="s">
        <v>2</v>
      </c>
      <c r="I177" s="16" t="s">
        <v>2</v>
      </c>
      <c r="J177" s="17"/>
      <c r="K177" s="452" t="s">
        <v>6141</v>
      </c>
      <c r="L177" s="86" t="s">
        <v>84</v>
      </c>
      <c r="M177" s="427" t="s">
        <v>6066</v>
      </c>
      <c r="N177" s="428" t="s">
        <v>6142</v>
      </c>
      <c r="O177" s="429" t="s">
        <v>84</v>
      </c>
      <c r="P177" s="436"/>
      <c r="Q177" s="87"/>
    </row>
    <row r="178" spans="1:17" ht="16.8" hidden="1" thickTop="1" thickBot="1" x14ac:dyDescent="0.3">
      <c r="H178" s="15" t="s">
        <v>2</v>
      </c>
      <c r="I178" s="16" t="s">
        <v>2</v>
      </c>
      <c r="J178" s="17"/>
      <c r="K178" s="452" t="s">
        <v>6143</v>
      </c>
      <c r="L178" s="86" t="s">
        <v>84</v>
      </c>
      <c r="M178" s="427" t="s">
        <v>6066</v>
      </c>
      <c r="N178" s="428" t="s">
        <v>6144</v>
      </c>
      <c r="O178" s="429" t="s">
        <v>84</v>
      </c>
      <c r="P178" s="436"/>
      <c r="Q178" s="87"/>
    </row>
    <row r="179" spans="1:17" ht="16.8" hidden="1" thickTop="1" thickBot="1" x14ac:dyDescent="0.3">
      <c r="H179" s="15" t="s">
        <v>2</v>
      </c>
      <c r="I179" s="16" t="s">
        <v>2</v>
      </c>
      <c r="J179" s="17"/>
      <c r="K179" s="452" t="s">
        <v>6145</v>
      </c>
      <c r="L179" s="86" t="s">
        <v>84</v>
      </c>
      <c r="M179" s="427" t="s">
        <v>6066</v>
      </c>
      <c r="N179" s="428" t="s">
        <v>6146</v>
      </c>
      <c r="O179" s="429" t="s">
        <v>84</v>
      </c>
      <c r="P179" s="436"/>
      <c r="Q179" s="87"/>
    </row>
    <row r="180" spans="1:17" ht="16.8" hidden="1" thickTop="1" thickBot="1" x14ac:dyDescent="0.3">
      <c r="H180" s="15" t="s">
        <v>2</v>
      </c>
      <c r="I180" s="16" t="s">
        <v>2</v>
      </c>
      <c r="J180" s="17"/>
      <c r="K180" s="452" t="s">
        <v>6147</v>
      </c>
      <c r="L180" s="86" t="s">
        <v>84</v>
      </c>
      <c r="M180" s="427" t="s">
        <v>6066</v>
      </c>
      <c r="N180" s="428" t="s">
        <v>6148</v>
      </c>
      <c r="O180" s="429" t="s">
        <v>84</v>
      </c>
      <c r="P180" s="436"/>
      <c r="Q180" s="87"/>
    </row>
    <row r="181" spans="1:17" s="7" customFormat="1" ht="16.8" hidden="1" thickTop="1" thickBot="1" x14ac:dyDescent="0.3">
      <c r="A181" s="4"/>
      <c r="B181" s="4"/>
      <c r="C181" s="4"/>
      <c r="D181" s="4"/>
      <c r="E181" s="4"/>
      <c r="F181" s="4"/>
      <c r="G181" s="4"/>
      <c r="H181" s="15" t="s">
        <v>2</v>
      </c>
      <c r="I181" s="16" t="s">
        <v>2</v>
      </c>
      <c r="J181" s="17"/>
      <c r="K181" s="452" t="s">
        <v>6149</v>
      </c>
      <c r="L181" s="86" t="s">
        <v>84</v>
      </c>
      <c r="M181" s="427" t="s">
        <v>6066</v>
      </c>
      <c r="N181" s="428" t="s">
        <v>6150</v>
      </c>
      <c r="O181" s="429" t="s">
        <v>84</v>
      </c>
      <c r="P181" s="436"/>
      <c r="Q181" s="87"/>
    </row>
    <row r="182" spans="1:17" s="7" customFormat="1" ht="16.8" hidden="1" thickTop="1" thickBot="1" x14ac:dyDescent="0.3">
      <c r="A182" s="4"/>
      <c r="B182" s="4"/>
      <c r="C182" s="4"/>
      <c r="D182" s="4"/>
      <c r="E182" s="4"/>
      <c r="F182" s="4"/>
      <c r="G182" s="4"/>
      <c r="H182" s="15" t="s">
        <v>2</v>
      </c>
      <c r="I182" s="16" t="s">
        <v>2</v>
      </c>
      <c r="J182" s="17"/>
      <c r="K182" s="452" t="s">
        <v>6151</v>
      </c>
      <c r="L182" s="86" t="s">
        <v>84</v>
      </c>
      <c r="M182" s="427" t="s">
        <v>6066</v>
      </c>
      <c r="N182" s="428" t="s">
        <v>6152</v>
      </c>
      <c r="O182" s="429" t="s">
        <v>84</v>
      </c>
      <c r="P182" s="436"/>
      <c r="Q182" s="87"/>
    </row>
    <row r="183" spans="1:17" s="7" customFormat="1" ht="27.6" hidden="1" thickTop="1" thickBot="1" x14ac:dyDescent="0.3">
      <c r="A183" s="4"/>
      <c r="B183" s="4"/>
      <c r="C183" s="4"/>
      <c r="D183" s="4"/>
      <c r="E183" s="4"/>
      <c r="F183" s="4"/>
      <c r="G183" s="4"/>
      <c r="H183" s="15" t="s">
        <v>2</v>
      </c>
      <c r="I183" s="16" t="s">
        <v>2</v>
      </c>
      <c r="J183" s="17" t="s">
        <v>38</v>
      </c>
      <c r="K183" s="81" t="s">
        <v>6153</v>
      </c>
      <c r="L183" s="128"/>
      <c r="M183" s="453"/>
      <c r="N183" s="454"/>
      <c r="O183" s="455"/>
      <c r="P183" s="456"/>
      <c r="Q183" s="457"/>
    </row>
    <row r="184" spans="1:17" s="7" customFormat="1" ht="16.8" hidden="1" thickTop="1" thickBot="1" x14ac:dyDescent="0.3">
      <c r="A184" s="4"/>
      <c r="B184" s="4"/>
      <c r="C184" s="4"/>
      <c r="D184" s="4"/>
      <c r="E184" s="4"/>
      <c r="F184" s="4"/>
      <c r="G184" s="4"/>
      <c r="H184" s="15" t="s">
        <v>2</v>
      </c>
      <c r="I184" s="16" t="s">
        <v>2</v>
      </c>
      <c r="J184" s="17"/>
      <c r="K184" s="452" t="s">
        <v>6141</v>
      </c>
      <c r="L184" s="86" t="s">
        <v>84</v>
      </c>
      <c r="M184" s="427" t="s">
        <v>6066</v>
      </c>
      <c r="N184" s="428" t="s">
        <v>6154</v>
      </c>
      <c r="O184" s="429" t="s">
        <v>84</v>
      </c>
      <c r="P184" s="436"/>
      <c r="Q184" s="87"/>
    </row>
    <row r="185" spans="1:17" s="7" customFormat="1" ht="16.8" hidden="1" thickTop="1" thickBot="1" x14ac:dyDescent="0.3">
      <c r="A185" s="4"/>
      <c r="B185" s="4"/>
      <c r="C185" s="4"/>
      <c r="D185" s="4"/>
      <c r="E185" s="4"/>
      <c r="F185" s="4"/>
      <c r="G185" s="4"/>
      <c r="H185" s="15" t="s">
        <v>2</v>
      </c>
      <c r="I185" s="16" t="s">
        <v>2</v>
      </c>
      <c r="J185" s="17"/>
      <c r="K185" s="452" t="s">
        <v>6143</v>
      </c>
      <c r="L185" s="86" t="s">
        <v>84</v>
      </c>
      <c r="M185" s="427" t="s">
        <v>6066</v>
      </c>
      <c r="N185" s="428" t="s">
        <v>6155</v>
      </c>
      <c r="O185" s="429" t="s">
        <v>84</v>
      </c>
      <c r="P185" s="436"/>
      <c r="Q185" s="87"/>
    </row>
    <row r="186" spans="1:17" s="7" customFormat="1" ht="16.8" hidden="1" thickTop="1" thickBot="1" x14ac:dyDescent="0.3">
      <c r="A186" s="4"/>
      <c r="B186" s="4"/>
      <c r="C186" s="4"/>
      <c r="D186" s="4"/>
      <c r="E186" s="4"/>
      <c r="F186" s="4"/>
      <c r="G186" s="4"/>
      <c r="H186" s="15" t="s">
        <v>2</v>
      </c>
      <c r="I186" s="16" t="s">
        <v>2</v>
      </c>
      <c r="J186" s="17"/>
      <c r="K186" s="452" t="s">
        <v>6145</v>
      </c>
      <c r="L186" s="86" t="s">
        <v>84</v>
      </c>
      <c r="M186" s="427" t="s">
        <v>6066</v>
      </c>
      <c r="N186" s="428" t="s">
        <v>6156</v>
      </c>
      <c r="O186" s="429" t="s">
        <v>84</v>
      </c>
      <c r="P186" s="436"/>
      <c r="Q186" s="87"/>
    </row>
    <row r="187" spans="1:17" s="7" customFormat="1" ht="16.8" hidden="1" thickTop="1" thickBot="1" x14ac:dyDescent="0.3">
      <c r="A187" s="4"/>
      <c r="B187" s="4"/>
      <c r="C187" s="4"/>
      <c r="D187" s="4"/>
      <c r="E187" s="4"/>
      <c r="F187" s="4"/>
      <c r="G187" s="4"/>
      <c r="H187" s="15" t="s">
        <v>2</v>
      </c>
      <c r="I187" s="16" t="s">
        <v>2</v>
      </c>
      <c r="J187" s="17"/>
      <c r="K187" s="452" t="s">
        <v>6147</v>
      </c>
      <c r="L187" s="86" t="s">
        <v>84</v>
      </c>
      <c r="M187" s="427" t="s">
        <v>6066</v>
      </c>
      <c r="N187" s="428" t="s">
        <v>6157</v>
      </c>
      <c r="O187" s="429" t="s">
        <v>84</v>
      </c>
      <c r="P187" s="436"/>
      <c r="Q187" s="87"/>
    </row>
    <row r="188" spans="1:17" s="7" customFormat="1" ht="16.8" hidden="1" thickTop="1" thickBot="1" x14ac:dyDescent="0.3">
      <c r="A188" s="4"/>
      <c r="B188" s="4"/>
      <c r="C188" s="4"/>
      <c r="D188" s="4"/>
      <c r="E188" s="4"/>
      <c r="F188" s="4"/>
      <c r="G188" s="4"/>
      <c r="H188" s="15" t="s">
        <v>2</v>
      </c>
      <c r="I188" s="16" t="s">
        <v>2</v>
      </c>
      <c r="J188" s="17"/>
      <c r="K188" s="452" t="s">
        <v>6149</v>
      </c>
      <c r="L188" s="86" t="s">
        <v>84</v>
      </c>
      <c r="M188" s="427" t="s">
        <v>6066</v>
      </c>
      <c r="N188" s="428" t="s">
        <v>6158</v>
      </c>
      <c r="O188" s="429" t="s">
        <v>84</v>
      </c>
      <c r="P188" s="436"/>
      <c r="Q188" s="87"/>
    </row>
    <row r="189" spans="1:17" s="7" customFormat="1" ht="16.8" hidden="1" thickTop="1" thickBot="1" x14ac:dyDescent="0.3">
      <c r="A189" s="4"/>
      <c r="B189" s="4"/>
      <c r="C189" s="4"/>
      <c r="D189" s="4"/>
      <c r="E189" s="4"/>
      <c r="F189" s="4"/>
      <c r="G189" s="4"/>
      <c r="H189" s="15" t="s">
        <v>2</v>
      </c>
      <c r="I189" s="16" t="s">
        <v>2</v>
      </c>
      <c r="J189" s="17"/>
      <c r="K189" s="452" t="s">
        <v>6151</v>
      </c>
      <c r="L189" s="86" t="s">
        <v>84</v>
      </c>
      <c r="M189" s="427" t="s">
        <v>6066</v>
      </c>
      <c r="N189" s="428" t="s">
        <v>6159</v>
      </c>
      <c r="O189" s="429" t="s">
        <v>84</v>
      </c>
      <c r="P189" s="436"/>
      <c r="Q189" s="87"/>
    </row>
    <row r="190" spans="1:17" s="7" customFormat="1" ht="16.2" hidden="1" thickTop="1" x14ac:dyDescent="0.25">
      <c r="A190" s="4"/>
      <c r="B190" s="4"/>
      <c r="C190" s="4"/>
      <c r="D190" s="4"/>
      <c r="E190" s="4"/>
      <c r="F190" s="4"/>
      <c r="G190" s="4"/>
      <c r="H190" s="15" t="s">
        <v>2</v>
      </c>
      <c r="I190" s="16" t="s">
        <v>2</v>
      </c>
      <c r="J190" s="17"/>
      <c r="K190" s="115"/>
      <c r="L190" s="70"/>
      <c r="M190" s="433"/>
      <c r="N190" s="434"/>
      <c r="O190" s="115"/>
      <c r="P190" s="116"/>
      <c r="Q190" s="116"/>
    </row>
    <row r="191" spans="1:17" s="7" customFormat="1" ht="16.2" hidden="1" thickTop="1" x14ac:dyDescent="0.25">
      <c r="A191" s="4"/>
      <c r="B191" s="4"/>
      <c r="C191" s="4"/>
      <c r="D191" s="4"/>
      <c r="E191" s="4"/>
      <c r="F191" s="4"/>
      <c r="G191" s="4"/>
      <c r="H191" s="15" t="s">
        <v>2</v>
      </c>
      <c r="I191" s="16" t="s">
        <v>2</v>
      </c>
      <c r="J191" s="17"/>
      <c r="K191" s="27" t="s">
        <v>6160</v>
      </c>
      <c r="L191" s="95"/>
      <c r="M191" s="19" t="s">
        <v>6012</v>
      </c>
      <c r="N191" s="430"/>
      <c r="O191" s="19" t="s">
        <v>6014</v>
      </c>
      <c r="P191" s="19"/>
      <c r="Q191" s="19" t="s">
        <v>7</v>
      </c>
    </row>
    <row r="192" spans="1:17" s="7" customFormat="1" ht="27.6" hidden="1" thickTop="1" thickBot="1" x14ac:dyDescent="0.3">
      <c r="A192" s="4"/>
      <c r="B192" s="4"/>
      <c r="C192" s="4"/>
      <c r="D192" s="4"/>
      <c r="E192" s="4"/>
      <c r="F192" s="4"/>
      <c r="G192" s="4"/>
      <c r="H192" s="15" t="s">
        <v>2</v>
      </c>
      <c r="I192" s="16" t="s">
        <v>15</v>
      </c>
      <c r="J192" s="17" t="s">
        <v>2</v>
      </c>
      <c r="K192" s="81" t="s">
        <v>6161</v>
      </c>
      <c r="L192" s="129"/>
      <c r="M192" s="458"/>
      <c r="N192" s="459"/>
      <c r="O192" s="460"/>
      <c r="P192" s="130"/>
      <c r="Q192" s="131"/>
    </row>
    <row r="193" spans="1:17" s="7" customFormat="1" ht="16.8" hidden="1" thickTop="1" thickBot="1" x14ac:dyDescent="0.3">
      <c r="A193" s="4"/>
      <c r="B193" s="4"/>
      <c r="C193" s="4"/>
      <c r="D193" s="4"/>
      <c r="E193" s="4"/>
      <c r="F193" s="4"/>
      <c r="G193" s="4"/>
      <c r="H193" s="15" t="s">
        <v>2</v>
      </c>
      <c r="I193" s="16" t="s">
        <v>2</v>
      </c>
      <c r="J193" s="17" t="s">
        <v>36</v>
      </c>
      <c r="K193" s="81" t="s">
        <v>6162</v>
      </c>
      <c r="L193" s="461"/>
      <c r="M193" s="462"/>
      <c r="N193" s="463"/>
      <c r="O193" s="464"/>
      <c r="P193" s="465"/>
      <c r="Q193" s="466"/>
    </row>
    <row r="194" spans="1:17" s="7" customFormat="1" ht="16.8" hidden="1" thickTop="1" thickBot="1" x14ac:dyDescent="0.3">
      <c r="A194" s="4"/>
      <c r="B194" s="4"/>
      <c r="C194" s="4"/>
      <c r="D194" s="4"/>
      <c r="E194" s="4"/>
      <c r="F194" s="4"/>
      <c r="G194" s="4"/>
      <c r="H194" s="15" t="s">
        <v>2</v>
      </c>
      <c r="I194" s="16" t="s">
        <v>2</v>
      </c>
      <c r="J194" s="17"/>
      <c r="K194" s="467" t="s">
        <v>6163</v>
      </c>
      <c r="L194" s="128"/>
      <c r="M194" s="468"/>
      <c r="N194" s="469"/>
      <c r="O194" s="470"/>
      <c r="P194" s="132"/>
      <c r="Q194" s="133"/>
    </row>
    <row r="195" spans="1:17" s="7" customFormat="1" ht="16.8" hidden="1" thickTop="1" thickBot="1" x14ac:dyDescent="0.3">
      <c r="A195" s="4"/>
      <c r="B195" s="4"/>
      <c r="C195" s="4"/>
      <c r="D195" s="4"/>
      <c r="E195" s="4"/>
      <c r="F195" s="4"/>
      <c r="G195" s="4"/>
      <c r="H195" s="15" t="s">
        <v>2</v>
      </c>
      <c r="I195" s="16" t="s">
        <v>2</v>
      </c>
      <c r="J195" s="17"/>
      <c r="K195" s="88" t="s">
        <v>6164</v>
      </c>
      <c r="L195" s="86" t="s">
        <v>6165</v>
      </c>
      <c r="M195" s="427" t="s">
        <v>6166</v>
      </c>
      <c r="N195" s="428" t="s">
        <v>6167</v>
      </c>
      <c r="O195" s="429" t="s">
        <v>6165</v>
      </c>
      <c r="P195" s="471"/>
      <c r="Q195" s="87"/>
    </row>
    <row r="196" spans="1:17" s="7" customFormat="1" ht="16.8" hidden="1" thickTop="1" thickBot="1" x14ac:dyDescent="0.3">
      <c r="A196" s="4"/>
      <c r="B196" s="4"/>
      <c r="C196" s="4"/>
      <c r="D196" s="4"/>
      <c r="E196" s="4"/>
      <c r="F196" s="4"/>
      <c r="G196" s="4"/>
      <c r="H196" s="15" t="s">
        <v>2</v>
      </c>
      <c r="I196" s="16" t="s">
        <v>2</v>
      </c>
      <c r="J196" s="17"/>
      <c r="K196" s="88" t="s">
        <v>6168</v>
      </c>
      <c r="L196" s="86" t="s">
        <v>6165</v>
      </c>
      <c r="M196" s="427" t="s">
        <v>6166</v>
      </c>
      <c r="N196" s="428" t="s">
        <v>6169</v>
      </c>
      <c r="O196" s="429" t="s">
        <v>6165</v>
      </c>
      <c r="P196" s="471"/>
      <c r="Q196" s="87"/>
    </row>
    <row r="197" spans="1:17" s="7" customFormat="1" ht="16.8" hidden="1" thickTop="1" thickBot="1" x14ac:dyDescent="0.3">
      <c r="A197" s="4"/>
      <c r="B197" s="4"/>
      <c r="C197" s="4"/>
      <c r="D197" s="4"/>
      <c r="E197" s="4"/>
      <c r="F197" s="4"/>
      <c r="G197" s="4"/>
      <c r="H197" s="15" t="s">
        <v>2</v>
      </c>
      <c r="I197" s="16" t="s">
        <v>2</v>
      </c>
      <c r="J197" s="17"/>
      <c r="K197" s="88" t="s">
        <v>6170</v>
      </c>
      <c r="L197" s="86" t="s">
        <v>6165</v>
      </c>
      <c r="M197" s="427" t="s">
        <v>6166</v>
      </c>
      <c r="N197" s="428" t="s">
        <v>6171</v>
      </c>
      <c r="O197" s="429" t="s">
        <v>6165</v>
      </c>
      <c r="P197" s="471"/>
      <c r="Q197" s="87"/>
    </row>
    <row r="198" spans="1:17" s="7" customFormat="1" ht="16.8" hidden="1" thickTop="1" thickBot="1" x14ac:dyDescent="0.3">
      <c r="A198" s="4"/>
      <c r="B198" s="4"/>
      <c r="C198" s="4"/>
      <c r="D198" s="4"/>
      <c r="E198" s="4"/>
      <c r="F198" s="4"/>
      <c r="G198" s="4"/>
      <c r="H198" s="15" t="s">
        <v>2</v>
      </c>
      <c r="I198" s="16" t="s">
        <v>2</v>
      </c>
      <c r="J198" s="17"/>
      <c r="K198" s="88" t="s">
        <v>6172</v>
      </c>
      <c r="L198" s="86" t="s">
        <v>6165</v>
      </c>
      <c r="M198" s="427" t="s">
        <v>6166</v>
      </c>
      <c r="N198" s="428" t="s">
        <v>6173</v>
      </c>
      <c r="O198" s="429" t="s">
        <v>6165</v>
      </c>
      <c r="P198" s="471"/>
      <c r="Q198" s="87"/>
    </row>
    <row r="199" spans="1:17" s="7" customFormat="1" ht="16.8" hidden="1" thickTop="1" thickBot="1" x14ac:dyDescent="0.3">
      <c r="A199" s="4"/>
      <c r="B199" s="4"/>
      <c r="C199" s="4"/>
      <c r="D199" s="4"/>
      <c r="E199" s="4"/>
      <c r="F199" s="4"/>
      <c r="G199" s="4"/>
      <c r="H199" s="15" t="s">
        <v>2</v>
      </c>
      <c r="I199" s="16" t="s">
        <v>2</v>
      </c>
      <c r="J199" s="17"/>
      <c r="K199" s="88" t="s">
        <v>6174</v>
      </c>
      <c r="L199" s="86" t="s">
        <v>6165</v>
      </c>
      <c r="M199" s="427" t="s">
        <v>6166</v>
      </c>
      <c r="N199" s="428" t="s">
        <v>6175</v>
      </c>
      <c r="O199" s="429" t="s">
        <v>6165</v>
      </c>
      <c r="P199" s="471"/>
      <c r="Q199" s="87"/>
    </row>
    <row r="200" spans="1:17" s="7" customFormat="1" ht="16.8" hidden="1" thickTop="1" thickBot="1" x14ac:dyDescent="0.3">
      <c r="A200" s="4"/>
      <c r="B200" s="4"/>
      <c r="C200" s="4"/>
      <c r="D200" s="4"/>
      <c r="E200" s="4"/>
      <c r="F200" s="4"/>
      <c r="G200" s="4"/>
      <c r="H200" s="15" t="s">
        <v>2</v>
      </c>
      <c r="I200" s="16" t="s">
        <v>2</v>
      </c>
      <c r="J200" s="17"/>
      <c r="K200" s="467" t="s">
        <v>6176</v>
      </c>
      <c r="L200" s="82"/>
      <c r="M200" s="424"/>
      <c r="N200" s="425"/>
      <c r="O200" s="426"/>
      <c r="P200" s="83"/>
      <c r="Q200" s="84"/>
    </row>
    <row r="201" spans="1:17" s="7" customFormat="1" ht="16.8" hidden="1" thickTop="1" thickBot="1" x14ac:dyDescent="0.3">
      <c r="A201" s="4"/>
      <c r="B201" s="4"/>
      <c r="C201" s="4"/>
      <c r="D201" s="4"/>
      <c r="E201" s="4"/>
      <c r="F201" s="4"/>
      <c r="G201" s="4"/>
      <c r="H201" s="15" t="s">
        <v>2</v>
      </c>
      <c r="I201" s="16" t="s">
        <v>2</v>
      </c>
      <c r="J201" s="17"/>
      <c r="K201" s="88" t="s">
        <v>6164</v>
      </c>
      <c r="L201" s="86" t="s">
        <v>6165</v>
      </c>
      <c r="M201" s="427" t="s">
        <v>6166</v>
      </c>
      <c r="N201" s="428" t="s">
        <v>6177</v>
      </c>
      <c r="O201" s="429" t="s">
        <v>6165</v>
      </c>
      <c r="P201" s="471"/>
      <c r="Q201" s="87"/>
    </row>
    <row r="202" spans="1:17" s="7" customFormat="1" ht="16.8" hidden="1" thickTop="1" thickBot="1" x14ac:dyDescent="0.3">
      <c r="A202" s="4"/>
      <c r="B202" s="4"/>
      <c r="C202" s="4"/>
      <c r="D202" s="4"/>
      <c r="E202" s="4"/>
      <c r="F202" s="4"/>
      <c r="G202" s="4"/>
      <c r="H202" s="15" t="s">
        <v>2</v>
      </c>
      <c r="I202" s="16" t="s">
        <v>2</v>
      </c>
      <c r="J202" s="17"/>
      <c r="K202" s="88" t="s">
        <v>6168</v>
      </c>
      <c r="L202" s="86" t="s">
        <v>6165</v>
      </c>
      <c r="M202" s="427" t="s">
        <v>6166</v>
      </c>
      <c r="N202" s="428" t="s">
        <v>6178</v>
      </c>
      <c r="O202" s="429" t="s">
        <v>6165</v>
      </c>
      <c r="P202" s="471"/>
      <c r="Q202" s="87"/>
    </row>
    <row r="203" spans="1:17" s="7" customFormat="1" ht="16.8" hidden="1" thickTop="1" thickBot="1" x14ac:dyDescent="0.3">
      <c r="A203" s="4"/>
      <c r="B203" s="4"/>
      <c r="C203" s="4"/>
      <c r="D203" s="4"/>
      <c r="E203" s="4"/>
      <c r="F203" s="4"/>
      <c r="G203" s="4"/>
      <c r="H203" s="15" t="s">
        <v>2</v>
      </c>
      <c r="I203" s="16" t="s">
        <v>2</v>
      </c>
      <c r="J203" s="17"/>
      <c r="K203" s="88" t="s">
        <v>6170</v>
      </c>
      <c r="L203" s="86" t="s">
        <v>6165</v>
      </c>
      <c r="M203" s="427" t="s">
        <v>6166</v>
      </c>
      <c r="N203" s="428" t="s">
        <v>6179</v>
      </c>
      <c r="O203" s="429" t="s">
        <v>6165</v>
      </c>
      <c r="P203" s="471"/>
      <c r="Q203" s="87"/>
    </row>
    <row r="204" spans="1:17" s="7" customFormat="1" ht="16.8" hidden="1" thickTop="1" thickBot="1" x14ac:dyDescent="0.3">
      <c r="A204" s="4"/>
      <c r="B204" s="4"/>
      <c r="C204" s="4"/>
      <c r="D204" s="4"/>
      <c r="E204" s="4"/>
      <c r="F204" s="4"/>
      <c r="G204" s="4"/>
      <c r="H204" s="15" t="s">
        <v>2</v>
      </c>
      <c r="I204" s="16" t="s">
        <v>2</v>
      </c>
      <c r="J204" s="17"/>
      <c r="K204" s="88" t="s">
        <v>6172</v>
      </c>
      <c r="L204" s="86" t="s">
        <v>6165</v>
      </c>
      <c r="M204" s="427" t="s">
        <v>6166</v>
      </c>
      <c r="N204" s="428" t="s">
        <v>6180</v>
      </c>
      <c r="O204" s="429" t="s">
        <v>6165</v>
      </c>
      <c r="P204" s="471"/>
      <c r="Q204" s="87"/>
    </row>
    <row r="205" spans="1:17" s="7" customFormat="1" ht="16.8" hidden="1" thickTop="1" thickBot="1" x14ac:dyDescent="0.3">
      <c r="A205" s="4"/>
      <c r="B205" s="4"/>
      <c r="C205" s="4"/>
      <c r="D205" s="4"/>
      <c r="E205" s="4"/>
      <c r="F205" s="4"/>
      <c r="G205" s="4"/>
      <c r="H205" s="15" t="s">
        <v>2</v>
      </c>
      <c r="I205" s="16" t="s">
        <v>2</v>
      </c>
      <c r="J205" s="17"/>
      <c r="K205" s="88" t="s">
        <v>6174</v>
      </c>
      <c r="L205" s="86" t="s">
        <v>6165</v>
      </c>
      <c r="M205" s="427" t="s">
        <v>6166</v>
      </c>
      <c r="N205" s="428" t="s">
        <v>6181</v>
      </c>
      <c r="O205" s="429" t="s">
        <v>6165</v>
      </c>
      <c r="P205" s="471"/>
      <c r="Q205" s="87"/>
    </row>
    <row r="206" spans="1:17" s="7" customFormat="1" ht="16.8" hidden="1" thickTop="1" thickBot="1" x14ac:dyDescent="0.3">
      <c r="A206" s="4"/>
      <c r="B206" s="4"/>
      <c r="C206" s="4"/>
      <c r="D206" s="4"/>
      <c r="E206" s="4"/>
      <c r="F206" s="4"/>
      <c r="G206" s="4"/>
      <c r="H206" s="15" t="s">
        <v>2</v>
      </c>
      <c r="I206" s="16" t="s">
        <v>2</v>
      </c>
      <c r="J206" s="17" t="s">
        <v>38</v>
      </c>
      <c r="K206" s="81" t="s">
        <v>6182</v>
      </c>
      <c r="L206" s="129"/>
      <c r="M206" s="458"/>
      <c r="N206" s="459"/>
      <c r="O206" s="460"/>
      <c r="P206" s="130"/>
      <c r="Q206" s="131"/>
    </row>
    <row r="207" spans="1:17" s="7" customFormat="1" ht="16.8" hidden="1" thickTop="1" thickBot="1" x14ac:dyDescent="0.3">
      <c r="A207" s="4"/>
      <c r="B207" s="4"/>
      <c r="C207" s="4"/>
      <c r="D207" s="4"/>
      <c r="E207" s="4"/>
      <c r="F207" s="4"/>
      <c r="G207" s="4"/>
      <c r="H207" s="15" t="s">
        <v>2</v>
      </c>
      <c r="I207" s="16" t="s">
        <v>2</v>
      </c>
      <c r="J207" s="17"/>
      <c r="K207" s="81" t="s">
        <v>6183</v>
      </c>
      <c r="L207" s="128"/>
      <c r="M207" s="468"/>
      <c r="N207" s="469"/>
      <c r="O207" s="470"/>
      <c r="P207" s="132"/>
      <c r="Q207" s="133"/>
    </row>
    <row r="208" spans="1:17" s="7" customFormat="1" ht="16.8" hidden="1" thickTop="1" thickBot="1" x14ac:dyDescent="0.3">
      <c r="A208" s="4"/>
      <c r="B208" s="4"/>
      <c r="C208" s="4"/>
      <c r="D208" s="4"/>
      <c r="E208" s="4"/>
      <c r="F208" s="4"/>
      <c r="G208" s="4"/>
      <c r="H208" s="15" t="s">
        <v>2</v>
      </c>
      <c r="I208" s="16" t="s">
        <v>2</v>
      </c>
      <c r="J208" s="17"/>
      <c r="K208" s="88" t="s">
        <v>6184</v>
      </c>
      <c r="L208" s="86" t="s">
        <v>6165</v>
      </c>
      <c r="M208" s="427" t="s">
        <v>6166</v>
      </c>
      <c r="N208" s="428" t="s">
        <v>6185</v>
      </c>
      <c r="O208" s="429" t="s">
        <v>6165</v>
      </c>
      <c r="P208" s="471"/>
      <c r="Q208" s="87"/>
    </row>
    <row r="209" spans="1:17" s="7" customFormat="1" ht="16.8" hidden="1" thickTop="1" thickBot="1" x14ac:dyDescent="0.3">
      <c r="A209" s="4"/>
      <c r="B209" s="4"/>
      <c r="C209" s="4"/>
      <c r="D209" s="4"/>
      <c r="E209" s="4"/>
      <c r="F209" s="4"/>
      <c r="G209" s="4"/>
      <c r="H209" s="15" t="s">
        <v>2</v>
      </c>
      <c r="I209" s="16" t="s">
        <v>2</v>
      </c>
      <c r="J209" s="17"/>
      <c r="K209" s="81" t="s">
        <v>6186</v>
      </c>
      <c r="L209" s="82"/>
      <c r="M209" s="424"/>
      <c r="N209" s="425"/>
      <c r="O209" s="426"/>
      <c r="P209" s="83"/>
      <c r="Q209" s="84"/>
    </row>
    <row r="210" spans="1:17" s="7" customFormat="1" ht="16.8" hidden="1" thickTop="1" thickBot="1" x14ac:dyDescent="0.3">
      <c r="A210" s="4"/>
      <c r="B210" s="4"/>
      <c r="C210" s="4"/>
      <c r="D210" s="4"/>
      <c r="E210" s="4"/>
      <c r="F210" s="4"/>
      <c r="G210" s="4"/>
      <c r="H210" s="15" t="s">
        <v>2</v>
      </c>
      <c r="I210" s="16" t="s">
        <v>2</v>
      </c>
      <c r="J210" s="17"/>
      <c r="K210" s="88" t="s">
        <v>6184</v>
      </c>
      <c r="L210" s="86" t="s">
        <v>6165</v>
      </c>
      <c r="M210" s="427" t="s">
        <v>6166</v>
      </c>
      <c r="N210" s="428" t="s">
        <v>6187</v>
      </c>
      <c r="O210" s="429" t="s">
        <v>6165</v>
      </c>
      <c r="P210" s="471"/>
      <c r="Q210" s="87"/>
    </row>
    <row r="211" spans="1:17" s="7" customFormat="1" ht="16.8" hidden="1" thickTop="1" thickBot="1" x14ac:dyDescent="0.3">
      <c r="A211" s="4"/>
      <c r="B211" s="4"/>
      <c r="C211" s="4"/>
      <c r="D211" s="4"/>
      <c r="E211" s="4"/>
      <c r="F211" s="4"/>
      <c r="G211" s="4"/>
      <c r="H211" s="15" t="s">
        <v>2</v>
      </c>
      <c r="I211" s="16" t="s">
        <v>2</v>
      </c>
      <c r="J211" s="17" t="s">
        <v>40</v>
      </c>
      <c r="K211" s="81" t="s">
        <v>6188</v>
      </c>
      <c r="L211" s="129"/>
      <c r="M211" s="472"/>
      <c r="N211" s="459"/>
      <c r="O211" s="460"/>
      <c r="P211" s="130"/>
      <c r="Q211" s="131"/>
    </row>
    <row r="212" spans="1:17" s="7" customFormat="1" ht="16.8" hidden="1" thickTop="1" thickBot="1" x14ac:dyDescent="0.3">
      <c r="A212" s="4"/>
      <c r="B212" s="4"/>
      <c r="C212" s="4"/>
      <c r="D212" s="4"/>
      <c r="E212" s="4"/>
      <c r="F212" s="4"/>
      <c r="G212" s="4"/>
      <c r="H212" s="15" t="s">
        <v>2</v>
      </c>
      <c r="I212" s="16" t="s">
        <v>2</v>
      </c>
      <c r="J212" s="17"/>
      <c r="K212" s="81" t="s">
        <v>6183</v>
      </c>
      <c r="L212" s="128"/>
      <c r="M212" s="473"/>
      <c r="N212" s="469"/>
      <c r="O212" s="470"/>
      <c r="P212" s="132"/>
      <c r="Q212" s="133"/>
    </row>
    <row r="213" spans="1:17" s="7" customFormat="1" ht="16.8" hidden="1" thickTop="1" thickBot="1" x14ac:dyDescent="0.3">
      <c r="A213" s="4"/>
      <c r="B213" s="4"/>
      <c r="C213" s="4"/>
      <c r="D213" s="4"/>
      <c r="E213" s="4"/>
      <c r="F213" s="4"/>
      <c r="G213" s="4"/>
      <c r="H213" s="15" t="s">
        <v>2</v>
      </c>
      <c r="I213" s="16" t="s">
        <v>2</v>
      </c>
      <c r="J213" s="17"/>
      <c r="K213" s="88" t="s">
        <v>6189</v>
      </c>
      <c r="L213" s="86" t="s">
        <v>6165</v>
      </c>
      <c r="M213" s="427" t="s">
        <v>6166</v>
      </c>
      <c r="N213" s="428" t="s">
        <v>6190</v>
      </c>
      <c r="O213" s="429" t="s">
        <v>6165</v>
      </c>
      <c r="P213" s="471"/>
      <c r="Q213" s="87"/>
    </row>
    <row r="214" spans="1:17" s="7" customFormat="1" ht="16.8" hidden="1" thickTop="1" thickBot="1" x14ac:dyDescent="0.3">
      <c r="A214" s="4"/>
      <c r="B214" s="4"/>
      <c r="C214" s="4"/>
      <c r="D214" s="4"/>
      <c r="E214" s="4"/>
      <c r="F214" s="4"/>
      <c r="G214" s="4"/>
      <c r="H214" s="15" t="s">
        <v>2</v>
      </c>
      <c r="I214" s="16" t="s">
        <v>2</v>
      </c>
      <c r="J214" s="17"/>
      <c r="K214" s="88" t="s">
        <v>6191</v>
      </c>
      <c r="L214" s="86" t="s">
        <v>6165</v>
      </c>
      <c r="M214" s="427" t="s">
        <v>6166</v>
      </c>
      <c r="N214" s="428" t="s">
        <v>6192</v>
      </c>
      <c r="O214" s="429" t="s">
        <v>6165</v>
      </c>
      <c r="P214" s="471"/>
      <c r="Q214" s="87"/>
    </row>
    <row r="215" spans="1:17" s="7" customFormat="1" ht="16.8" hidden="1" thickTop="1" thickBot="1" x14ac:dyDescent="0.3">
      <c r="A215" s="4"/>
      <c r="B215" s="4"/>
      <c r="C215" s="4"/>
      <c r="D215" s="4"/>
      <c r="E215" s="4"/>
      <c r="F215" s="4"/>
      <c r="G215" s="4"/>
      <c r="H215" s="15" t="s">
        <v>2</v>
      </c>
      <c r="I215" s="16" t="s">
        <v>2</v>
      </c>
      <c r="J215" s="17"/>
      <c r="K215" s="88" t="s">
        <v>6193</v>
      </c>
      <c r="L215" s="86" t="s">
        <v>6165</v>
      </c>
      <c r="M215" s="427" t="s">
        <v>6166</v>
      </c>
      <c r="N215" s="428" t="s">
        <v>6194</v>
      </c>
      <c r="O215" s="429" t="s">
        <v>6165</v>
      </c>
      <c r="P215" s="471"/>
      <c r="Q215" s="87"/>
    </row>
    <row r="216" spans="1:17" s="7" customFormat="1" ht="16.8" hidden="1" thickTop="1" thickBot="1" x14ac:dyDescent="0.3">
      <c r="A216" s="4"/>
      <c r="B216" s="4"/>
      <c r="C216" s="4"/>
      <c r="D216" s="4"/>
      <c r="E216" s="4"/>
      <c r="F216" s="4"/>
      <c r="G216" s="4"/>
      <c r="H216" s="15" t="s">
        <v>2</v>
      </c>
      <c r="I216" s="16" t="s">
        <v>2</v>
      </c>
      <c r="J216" s="17"/>
      <c r="K216" s="81" t="s">
        <v>6186</v>
      </c>
      <c r="L216" s="82"/>
      <c r="M216" s="424"/>
      <c r="N216" s="425"/>
      <c r="O216" s="426"/>
      <c r="P216" s="83"/>
      <c r="Q216" s="84"/>
    </row>
    <row r="217" spans="1:17" s="7" customFormat="1" ht="16.8" hidden="1" thickTop="1" thickBot="1" x14ac:dyDescent="0.3">
      <c r="A217" s="4"/>
      <c r="B217" s="4"/>
      <c r="C217" s="4"/>
      <c r="D217" s="4"/>
      <c r="E217" s="4"/>
      <c r="F217" s="4"/>
      <c r="G217" s="4"/>
      <c r="H217" s="15" t="s">
        <v>2</v>
      </c>
      <c r="I217" s="16" t="s">
        <v>2</v>
      </c>
      <c r="J217" s="17"/>
      <c r="K217" s="88" t="s">
        <v>6189</v>
      </c>
      <c r="L217" s="86" t="s">
        <v>6165</v>
      </c>
      <c r="M217" s="427" t="s">
        <v>6166</v>
      </c>
      <c r="N217" s="428" t="s">
        <v>6195</v>
      </c>
      <c r="O217" s="429" t="s">
        <v>6165</v>
      </c>
      <c r="P217" s="471"/>
      <c r="Q217" s="87"/>
    </row>
    <row r="218" spans="1:17" s="7" customFormat="1" ht="16.8" hidden="1" thickTop="1" thickBot="1" x14ac:dyDescent="0.3">
      <c r="A218" s="4"/>
      <c r="B218" s="4"/>
      <c r="C218" s="4"/>
      <c r="D218" s="4"/>
      <c r="E218" s="4"/>
      <c r="F218" s="4"/>
      <c r="G218" s="4"/>
      <c r="H218" s="15" t="s">
        <v>2</v>
      </c>
      <c r="I218" s="16" t="s">
        <v>2</v>
      </c>
      <c r="J218" s="17"/>
      <c r="K218" s="88" t="s">
        <v>6191</v>
      </c>
      <c r="L218" s="86" t="s">
        <v>6165</v>
      </c>
      <c r="M218" s="427" t="s">
        <v>6166</v>
      </c>
      <c r="N218" s="428" t="s">
        <v>6196</v>
      </c>
      <c r="O218" s="429" t="s">
        <v>6165</v>
      </c>
      <c r="P218" s="471"/>
      <c r="Q218" s="87"/>
    </row>
    <row r="219" spans="1:17" s="7" customFormat="1" ht="16.8" hidden="1" thickTop="1" thickBot="1" x14ac:dyDescent="0.3">
      <c r="A219" s="4"/>
      <c r="B219" s="4"/>
      <c r="C219" s="4"/>
      <c r="D219" s="4"/>
      <c r="E219" s="4"/>
      <c r="F219" s="4"/>
      <c r="G219" s="4"/>
      <c r="H219" s="15" t="s">
        <v>2</v>
      </c>
      <c r="I219" s="16" t="s">
        <v>2</v>
      </c>
      <c r="J219" s="17"/>
      <c r="K219" s="88" t="s">
        <v>6193</v>
      </c>
      <c r="L219" s="86" t="s">
        <v>6165</v>
      </c>
      <c r="M219" s="427" t="s">
        <v>6166</v>
      </c>
      <c r="N219" s="428" t="s">
        <v>6197</v>
      </c>
      <c r="O219" s="429" t="s">
        <v>6165</v>
      </c>
      <c r="P219" s="471"/>
      <c r="Q219" s="87"/>
    </row>
    <row r="220" spans="1:17" s="7" customFormat="1" ht="27.6" hidden="1" thickTop="1" thickBot="1" x14ac:dyDescent="0.3">
      <c r="A220" s="4"/>
      <c r="B220" s="4"/>
      <c r="C220" s="4"/>
      <c r="D220" s="4"/>
      <c r="E220" s="4"/>
      <c r="F220" s="4"/>
      <c r="G220" s="4"/>
      <c r="H220" s="15" t="s">
        <v>2</v>
      </c>
      <c r="I220" s="16" t="s">
        <v>17</v>
      </c>
      <c r="J220" s="17" t="s">
        <v>2</v>
      </c>
      <c r="K220" s="114" t="s">
        <v>6198</v>
      </c>
      <c r="L220" s="86" t="s">
        <v>6199</v>
      </c>
      <c r="M220" s="427" t="s">
        <v>6200</v>
      </c>
      <c r="N220" s="428" t="s">
        <v>6201</v>
      </c>
      <c r="O220" s="429" t="s">
        <v>6202</v>
      </c>
      <c r="P220" s="474"/>
      <c r="Q220" s="87"/>
    </row>
    <row r="221" spans="1:17" s="7" customFormat="1" ht="27.6" hidden="1" thickTop="1" thickBot="1" x14ac:dyDescent="0.3">
      <c r="A221" s="4"/>
      <c r="B221" s="4"/>
      <c r="C221" s="4"/>
      <c r="D221" s="4"/>
      <c r="E221" s="4"/>
      <c r="F221" s="4"/>
      <c r="G221" s="4"/>
      <c r="H221" s="15" t="s">
        <v>2</v>
      </c>
      <c r="I221" s="16" t="s">
        <v>19</v>
      </c>
      <c r="J221" s="17" t="s">
        <v>2</v>
      </c>
      <c r="K221" s="114" t="s">
        <v>6203</v>
      </c>
      <c r="L221" s="86" t="s">
        <v>93</v>
      </c>
      <c r="M221" s="427" t="s">
        <v>6204</v>
      </c>
      <c r="N221" s="428" t="s">
        <v>6205</v>
      </c>
      <c r="O221" s="429" t="s">
        <v>6206</v>
      </c>
      <c r="P221" s="134"/>
      <c r="Q221" s="87"/>
    </row>
    <row r="222" spans="1:17" s="7" customFormat="1" ht="40.799999999999997" hidden="1" thickTop="1" thickBot="1" x14ac:dyDescent="0.3">
      <c r="A222" s="4"/>
      <c r="B222" s="4"/>
      <c r="C222" s="4"/>
      <c r="D222" s="4"/>
      <c r="E222" s="4"/>
      <c r="F222" s="4"/>
      <c r="G222" s="4"/>
      <c r="H222" s="15" t="s">
        <v>2</v>
      </c>
      <c r="I222" s="16" t="s">
        <v>21</v>
      </c>
      <c r="J222" s="17" t="s">
        <v>2</v>
      </c>
      <c r="K222" s="81" t="s">
        <v>6207</v>
      </c>
      <c r="L222" s="82"/>
      <c r="M222" s="424"/>
      <c r="N222" s="425"/>
      <c r="O222" s="426"/>
      <c r="P222" s="83"/>
      <c r="Q222" s="84"/>
    </row>
    <row r="223" spans="1:17" s="7" customFormat="1" ht="21.6" hidden="1" thickTop="1" thickBot="1" x14ac:dyDescent="0.3">
      <c r="A223" s="4"/>
      <c r="B223" s="4"/>
      <c r="C223" s="4"/>
      <c r="D223" s="4"/>
      <c r="E223" s="4"/>
      <c r="F223" s="4"/>
      <c r="G223" s="4"/>
      <c r="H223" s="15" t="s">
        <v>2</v>
      </c>
      <c r="I223" s="16" t="s">
        <v>2</v>
      </c>
      <c r="J223" s="17" t="s">
        <v>36</v>
      </c>
      <c r="K223" s="475" t="s">
        <v>6208</v>
      </c>
      <c r="L223" s="86" t="s">
        <v>88</v>
      </c>
      <c r="M223" s="427" t="s">
        <v>6041</v>
      </c>
      <c r="N223" s="428" t="s">
        <v>6209</v>
      </c>
      <c r="O223" s="429" t="s">
        <v>6123</v>
      </c>
      <c r="P223" s="87"/>
      <c r="Q223" s="87"/>
    </row>
    <row r="224" spans="1:17" s="7" customFormat="1" ht="16.8" hidden="1" thickTop="1" thickBot="1" x14ac:dyDescent="0.3">
      <c r="A224" s="4"/>
      <c r="B224" s="4"/>
      <c r="C224" s="4"/>
      <c r="D224" s="4"/>
      <c r="E224" s="4"/>
      <c r="F224" s="4"/>
      <c r="G224" s="4"/>
      <c r="H224" s="15" t="s">
        <v>2</v>
      </c>
      <c r="I224" s="16" t="s">
        <v>2</v>
      </c>
      <c r="J224" s="17"/>
      <c r="K224" s="88" t="s">
        <v>6210</v>
      </c>
      <c r="L224" s="86" t="s">
        <v>6165</v>
      </c>
      <c r="M224" s="427" t="s">
        <v>6166</v>
      </c>
      <c r="N224" s="428" t="s">
        <v>6211</v>
      </c>
      <c r="O224" s="429" t="s">
        <v>6165</v>
      </c>
      <c r="P224" s="471"/>
      <c r="Q224" s="87"/>
    </row>
    <row r="225" spans="1:17" s="7" customFormat="1" ht="21.6" hidden="1" thickTop="1" thickBot="1" x14ac:dyDescent="0.3">
      <c r="A225" s="4"/>
      <c r="B225" s="4"/>
      <c r="C225" s="4"/>
      <c r="D225" s="4"/>
      <c r="E225" s="4"/>
      <c r="F225" s="4"/>
      <c r="G225" s="4"/>
      <c r="H225" s="15" t="s">
        <v>2</v>
      </c>
      <c r="I225" s="16" t="s">
        <v>2</v>
      </c>
      <c r="J225" s="17" t="s">
        <v>38</v>
      </c>
      <c r="K225" s="475" t="s">
        <v>6212</v>
      </c>
      <c r="L225" s="86" t="s">
        <v>88</v>
      </c>
      <c r="M225" s="427" t="s">
        <v>6041</v>
      </c>
      <c r="N225" s="428" t="s">
        <v>6213</v>
      </c>
      <c r="O225" s="429" t="s">
        <v>6123</v>
      </c>
      <c r="P225" s="87"/>
      <c r="Q225" s="87"/>
    </row>
    <row r="226" spans="1:17" s="7" customFormat="1" ht="16.8" hidden="1" thickTop="1" thickBot="1" x14ac:dyDescent="0.3">
      <c r="A226" s="4"/>
      <c r="B226" s="4"/>
      <c r="C226" s="4"/>
      <c r="D226" s="4"/>
      <c r="E226" s="4"/>
      <c r="F226" s="4"/>
      <c r="G226" s="4"/>
      <c r="H226" s="15" t="s">
        <v>2</v>
      </c>
      <c r="I226" s="16" t="s">
        <v>2</v>
      </c>
      <c r="J226" s="17"/>
      <c r="K226" s="88" t="s">
        <v>6210</v>
      </c>
      <c r="L226" s="86" t="s">
        <v>6165</v>
      </c>
      <c r="M226" s="427" t="s">
        <v>6166</v>
      </c>
      <c r="N226" s="428" t="s">
        <v>6214</v>
      </c>
      <c r="O226" s="429" t="s">
        <v>6165</v>
      </c>
      <c r="P226" s="471"/>
      <c r="Q226" s="87"/>
    </row>
    <row r="227" spans="1:17" s="7" customFormat="1" ht="21.6" hidden="1" thickTop="1" thickBot="1" x14ac:dyDescent="0.3">
      <c r="A227" s="4"/>
      <c r="B227" s="4"/>
      <c r="C227" s="4"/>
      <c r="D227" s="4"/>
      <c r="E227" s="4"/>
      <c r="F227" s="4"/>
      <c r="G227" s="4"/>
      <c r="H227" s="15" t="s">
        <v>2</v>
      </c>
      <c r="I227" s="16" t="s">
        <v>2</v>
      </c>
      <c r="J227" s="17" t="s">
        <v>40</v>
      </c>
      <c r="K227" s="475" t="s">
        <v>94</v>
      </c>
      <c r="L227" s="86" t="s">
        <v>88</v>
      </c>
      <c r="M227" s="427" t="s">
        <v>6041</v>
      </c>
      <c r="N227" s="428" t="s">
        <v>6215</v>
      </c>
      <c r="O227" s="429" t="s">
        <v>6123</v>
      </c>
      <c r="P227" s="87"/>
      <c r="Q227" s="87"/>
    </row>
    <row r="228" spans="1:17" s="7" customFormat="1" ht="16.8" hidden="1" thickTop="1" thickBot="1" x14ac:dyDescent="0.3">
      <c r="A228" s="4"/>
      <c r="B228" s="4"/>
      <c r="C228" s="4"/>
      <c r="D228" s="4"/>
      <c r="E228" s="4"/>
      <c r="F228" s="4"/>
      <c r="G228" s="4"/>
      <c r="H228" s="15" t="s">
        <v>2</v>
      </c>
      <c r="I228" s="16" t="s">
        <v>2</v>
      </c>
      <c r="J228" s="17"/>
      <c r="K228" s="88" t="s">
        <v>6210</v>
      </c>
      <c r="L228" s="86" t="s">
        <v>6165</v>
      </c>
      <c r="M228" s="427" t="s">
        <v>6166</v>
      </c>
      <c r="N228" s="428" t="s">
        <v>6216</v>
      </c>
      <c r="O228" s="429" t="s">
        <v>6165</v>
      </c>
      <c r="P228" s="471"/>
      <c r="Q228" s="87"/>
    </row>
    <row r="229" spans="1:17" s="7" customFormat="1" ht="21.6" hidden="1" thickTop="1" thickBot="1" x14ac:dyDescent="0.3">
      <c r="A229" s="4"/>
      <c r="B229" s="4"/>
      <c r="C229" s="4"/>
      <c r="D229" s="4"/>
      <c r="E229" s="4"/>
      <c r="F229" s="4"/>
      <c r="G229" s="4"/>
      <c r="H229" s="15" t="s">
        <v>2</v>
      </c>
      <c r="I229" s="16" t="s">
        <v>2</v>
      </c>
      <c r="J229" s="17" t="s">
        <v>42</v>
      </c>
      <c r="K229" s="475" t="s">
        <v>6217</v>
      </c>
      <c r="L229" s="86" t="s">
        <v>88</v>
      </c>
      <c r="M229" s="427" t="s">
        <v>6041</v>
      </c>
      <c r="N229" s="428" t="s">
        <v>6218</v>
      </c>
      <c r="O229" s="429" t="s">
        <v>6123</v>
      </c>
      <c r="P229" s="87"/>
      <c r="Q229" s="87"/>
    </row>
    <row r="230" spans="1:17" s="7" customFormat="1" ht="16.8" hidden="1" thickTop="1" thickBot="1" x14ac:dyDescent="0.3">
      <c r="A230" s="4"/>
      <c r="B230" s="4"/>
      <c r="C230" s="4"/>
      <c r="D230" s="4"/>
      <c r="E230" s="4"/>
      <c r="F230" s="4"/>
      <c r="G230" s="4"/>
      <c r="H230" s="15" t="s">
        <v>2</v>
      </c>
      <c r="I230" s="16" t="s">
        <v>2</v>
      </c>
      <c r="J230" s="17"/>
      <c r="K230" s="88" t="s">
        <v>6210</v>
      </c>
      <c r="L230" s="86" t="s">
        <v>6165</v>
      </c>
      <c r="M230" s="427" t="s">
        <v>6166</v>
      </c>
      <c r="N230" s="428" t="s">
        <v>6219</v>
      </c>
      <c r="O230" s="429" t="s">
        <v>6165</v>
      </c>
      <c r="P230" s="471"/>
      <c r="Q230" s="87"/>
    </row>
    <row r="231" spans="1:17" s="7" customFormat="1" ht="21.6" hidden="1" thickTop="1" thickBot="1" x14ac:dyDescent="0.3">
      <c r="A231" s="4"/>
      <c r="B231" s="4"/>
      <c r="C231" s="4"/>
      <c r="D231" s="4"/>
      <c r="E231" s="4"/>
      <c r="F231" s="4"/>
      <c r="G231" s="4"/>
      <c r="H231" s="15" t="s">
        <v>2</v>
      </c>
      <c r="I231" s="16" t="s">
        <v>2</v>
      </c>
      <c r="J231" s="17" t="s">
        <v>43</v>
      </c>
      <c r="K231" s="475" t="s">
        <v>6220</v>
      </c>
      <c r="L231" s="86" t="s">
        <v>88</v>
      </c>
      <c r="M231" s="427" t="s">
        <v>6041</v>
      </c>
      <c r="N231" s="428" t="s">
        <v>6221</v>
      </c>
      <c r="O231" s="429" t="s">
        <v>6123</v>
      </c>
      <c r="P231" s="87"/>
      <c r="Q231" s="87"/>
    </row>
    <row r="232" spans="1:17" s="7" customFormat="1" ht="16.8" hidden="1" thickTop="1" thickBot="1" x14ac:dyDescent="0.3">
      <c r="A232" s="4"/>
      <c r="B232" s="4"/>
      <c r="C232" s="4"/>
      <c r="D232" s="4"/>
      <c r="E232" s="4"/>
      <c r="F232" s="4"/>
      <c r="G232" s="4"/>
      <c r="H232" s="15" t="s">
        <v>2</v>
      </c>
      <c r="I232" s="16" t="s">
        <v>2</v>
      </c>
      <c r="J232" s="17"/>
      <c r="K232" s="88" t="s">
        <v>6210</v>
      </c>
      <c r="L232" s="86" t="s">
        <v>6165</v>
      </c>
      <c r="M232" s="427" t="s">
        <v>6166</v>
      </c>
      <c r="N232" s="428" t="s">
        <v>6222</v>
      </c>
      <c r="O232" s="429" t="s">
        <v>6165</v>
      </c>
      <c r="P232" s="471"/>
      <c r="Q232" s="87"/>
    </row>
    <row r="233" spans="1:17" s="7" customFormat="1" ht="16.2" hidden="1" thickTop="1" x14ac:dyDescent="0.25">
      <c r="A233" s="4"/>
      <c r="B233" s="4"/>
      <c r="C233" s="4"/>
      <c r="D233" s="4"/>
      <c r="E233" s="4"/>
      <c r="F233" s="4"/>
      <c r="G233" s="4"/>
      <c r="H233" s="15" t="s">
        <v>2</v>
      </c>
      <c r="I233" s="16" t="s">
        <v>2</v>
      </c>
      <c r="J233" s="17"/>
      <c r="K233" s="115"/>
      <c r="L233" s="70"/>
      <c r="M233" s="433"/>
      <c r="N233" s="434"/>
      <c r="O233" s="115"/>
      <c r="P233" s="116"/>
      <c r="Q233" s="116"/>
    </row>
    <row r="234" spans="1:17" s="7" customFormat="1" ht="31.8" hidden="1" thickTop="1" x14ac:dyDescent="0.25">
      <c r="A234" s="4"/>
      <c r="B234" s="4"/>
      <c r="C234" s="4"/>
      <c r="D234" s="4"/>
      <c r="E234" s="4"/>
      <c r="F234" s="4"/>
      <c r="G234" s="4"/>
      <c r="H234" s="15" t="s">
        <v>2</v>
      </c>
      <c r="I234" s="16" t="s">
        <v>2</v>
      </c>
      <c r="J234" s="17"/>
      <c r="K234" s="27" t="s">
        <v>6223</v>
      </c>
      <c r="L234" s="95"/>
      <c r="M234" s="19" t="s">
        <v>6012</v>
      </c>
      <c r="N234" s="430"/>
      <c r="O234" s="19" t="s">
        <v>6014</v>
      </c>
      <c r="P234" s="19"/>
      <c r="Q234" s="19" t="s">
        <v>7</v>
      </c>
    </row>
    <row r="235" spans="1:17" s="7" customFormat="1" ht="16.8" hidden="1" thickTop="1" thickBot="1" x14ac:dyDescent="0.3">
      <c r="A235" s="4"/>
      <c r="B235" s="4"/>
      <c r="C235" s="4"/>
      <c r="D235" s="4"/>
      <c r="E235" s="4"/>
      <c r="F235" s="4"/>
      <c r="G235" s="4"/>
      <c r="H235" s="15" t="s">
        <v>2</v>
      </c>
      <c r="I235" s="16" t="s">
        <v>23</v>
      </c>
      <c r="J235" s="17" t="s">
        <v>2</v>
      </c>
      <c r="K235" s="81" t="s">
        <v>6224</v>
      </c>
      <c r="L235" s="82"/>
      <c r="M235" s="424"/>
      <c r="N235" s="425"/>
      <c r="O235" s="426"/>
      <c r="P235" s="83"/>
      <c r="Q235" s="84"/>
    </row>
    <row r="236" spans="1:17" s="7" customFormat="1" ht="16.8" hidden="1" thickTop="1" thickBot="1" x14ac:dyDescent="0.3">
      <c r="A236" s="4"/>
      <c r="B236" s="4"/>
      <c r="C236" s="4"/>
      <c r="D236" s="4"/>
      <c r="E236" s="4"/>
      <c r="F236" s="4"/>
      <c r="G236" s="4"/>
      <c r="H236" s="15" t="s">
        <v>2</v>
      </c>
      <c r="I236" s="16" t="s">
        <v>2</v>
      </c>
      <c r="J236" s="17" t="s">
        <v>36</v>
      </c>
      <c r="K236" s="476" t="s">
        <v>6141</v>
      </c>
      <c r="L236" s="86" t="s">
        <v>6165</v>
      </c>
      <c r="M236" s="427" t="s">
        <v>6166</v>
      </c>
      <c r="N236" s="428" t="s">
        <v>6225</v>
      </c>
      <c r="O236" s="429" t="s">
        <v>6165</v>
      </c>
      <c r="P236" s="471"/>
      <c r="Q236" s="87"/>
    </row>
    <row r="237" spans="1:17" s="7" customFormat="1" ht="16.8" hidden="1" thickTop="1" thickBot="1" x14ac:dyDescent="0.3">
      <c r="A237" s="4"/>
      <c r="B237" s="4"/>
      <c r="C237" s="4"/>
      <c r="D237" s="4"/>
      <c r="E237" s="4"/>
      <c r="F237" s="4"/>
      <c r="G237" s="4"/>
      <c r="H237" s="15" t="s">
        <v>2</v>
      </c>
      <c r="I237" s="16" t="s">
        <v>2</v>
      </c>
      <c r="J237" s="17" t="s">
        <v>38</v>
      </c>
      <c r="K237" s="476" t="s">
        <v>6143</v>
      </c>
      <c r="L237" s="86" t="s">
        <v>6165</v>
      </c>
      <c r="M237" s="427" t="s">
        <v>6166</v>
      </c>
      <c r="N237" s="428" t="s">
        <v>6226</v>
      </c>
      <c r="O237" s="429" t="s">
        <v>6165</v>
      </c>
      <c r="P237" s="471"/>
      <c r="Q237" s="87"/>
    </row>
    <row r="238" spans="1:17" s="7" customFormat="1" ht="16.8" hidden="1" thickTop="1" thickBot="1" x14ac:dyDescent="0.3">
      <c r="A238" s="4"/>
      <c r="B238" s="4"/>
      <c r="C238" s="4"/>
      <c r="D238" s="4"/>
      <c r="E238" s="4"/>
      <c r="F238" s="4"/>
      <c r="G238" s="4"/>
      <c r="H238" s="15" t="s">
        <v>2</v>
      </c>
      <c r="I238" s="16" t="s">
        <v>2</v>
      </c>
      <c r="J238" s="17" t="s">
        <v>40</v>
      </c>
      <c r="K238" s="476" t="s">
        <v>6145</v>
      </c>
      <c r="L238" s="86" t="s">
        <v>6165</v>
      </c>
      <c r="M238" s="427" t="s">
        <v>6166</v>
      </c>
      <c r="N238" s="428" t="s">
        <v>6227</v>
      </c>
      <c r="O238" s="429" t="s">
        <v>6165</v>
      </c>
      <c r="P238" s="471"/>
      <c r="Q238" s="87"/>
    </row>
    <row r="239" spans="1:17" s="7" customFormat="1" ht="16.8" hidden="1" thickTop="1" thickBot="1" x14ac:dyDescent="0.3">
      <c r="A239" s="4"/>
      <c r="B239" s="4"/>
      <c r="C239" s="4"/>
      <c r="D239" s="4"/>
      <c r="E239" s="4"/>
      <c r="F239" s="4"/>
      <c r="G239" s="4"/>
      <c r="H239" s="15"/>
      <c r="I239" s="16"/>
      <c r="J239" s="17" t="s">
        <v>42</v>
      </c>
      <c r="K239" s="476" t="s">
        <v>6147</v>
      </c>
      <c r="L239" s="86" t="s">
        <v>6165</v>
      </c>
      <c r="M239" s="427" t="s">
        <v>6166</v>
      </c>
      <c r="N239" s="428" t="s">
        <v>6228</v>
      </c>
      <c r="O239" s="429" t="s">
        <v>6165</v>
      </c>
      <c r="P239" s="471"/>
      <c r="Q239" s="87"/>
    </row>
    <row r="240" spans="1:17" s="7" customFormat="1" ht="16.8" hidden="1" thickTop="1" thickBot="1" x14ac:dyDescent="0.3">
      <c r="A240" s="4"/>
      <c r="B240" s="4"/>
      <c r="C240" s="4"/>
      <c r="D240" s="4"/>
      <c r="E240" s="4"/>
      <c r="F240" s="4"/>
      <c r="G240" s="4"/>
      <c r="H240" s="15"/>
      <c r="I240" s="16"/>
      <c r="J240" s="17" t="s">
        <v>43</v>
      </c>
      <c r="K240" s="476" t="s">
        <v>6149</v>
      </c>
      <c r="L240" s="86" t="s">
        <v>6165</v>
      </c>
      <c r="M240" s="427" t="s">
        <v>6166</v>
      </c>
      <c r="N240" s="428" t="s">
        <v>6229</v>
      </c>
      <c r="O240" s="429" t="s">
        <v>6165</v>
      </c>
      <c r="P240" s="471"/>
      <c r="Q240" s="87"/>
    </row>
    <row r="241" spans="1:17" s="7" customFormat="1" ht="16.8" hidden="1" thickTop="1" thickBot="1" x14ac:dyDescent="0.3">
      <c r="A241" s="4"/>
      <c r="B241" s="4"/>
      <c r="C241" s="4"/>
      <c r="D241" s="4"/>
      <c r="E241" s="4"/>
      <c r="F241" s="4"/>
      <c r="G241" s="4"/>
      <c r="H241" s="15"/>
      <c r="I241" s="16"/>
      <c r="J241" s="17" t="s">
        <v>44</v>
      </c>
      <c r="K241" s="476" t="s">
        <v>6151</v>
      </c>
      <c r="L241" s="86" t="s">
        <v>6165</v>
      </c>
      <c r="M241" s="427" t="s">
        <v>6166</v>
      </c>
      <c r="N241" s="428" t="s">
        <v>6230</v>
      </c>
      <c r="O241" s="429" t="s">
        <v>6165</v>
      </c>
      <c r="P241" s="471"/>
      <c r="Q241" s="87"/>
    </row>
    <row r="242" spans="1:17" s="7" customFormat="1" ht="16.8" hidden="1" thickTop="1" thickBot="1" x14ac:dyDescent="0.3">
      <c r="A242" s="4"/>
      <c r="B242" s="4"/>
      <c r="C242" s="4"/>
      <c r="D242" s="4"/>
      <c r="E242" s="4"/>
      <c r="F242" s="4"/>
      <c r="G242" s="4"/>
      <c r="H242" s="15"/>
      <c r="I242" s="16" t="s">
        <v>25</v>
      </c>
      <c r="J242" s="17"/>
      <c r="K242" s="476" t="s">
        <v>6231</v>
      </c>
      <c r="L242" s="86" t="s">
        <v>93</v>
      </c>
      <c r="M242" s="427" t="s">
        <v>6204</v>
      </c>
      <c r="N242" s="428" t="s">
        <v>6232</v>
      </c>
      <c r="O242" s="429" t="s">
        <v>6206</v>
      </c>
      <c r="P242" s="134"/>
      <c r="Q242" s="87"/>
    </row>
    <row r="243" spans="1:17" s="7" customFormat="1" ht="16.8" hidden="1" thickTop="1" thickBot="1" x14ac:dyDescent="0.3">
      <c r="A243" s="4"/>
      <c r="B243" s="4"/>
      <c r="C243" s="4"/>
      <c r="D243" s="4"/>
      <c r="E243" s="4"/>
      <c r="F243" s="4"/>
      <c r="G243" s="4"/>
      <c r="H243" s="15"/>
      <c r="I243" s="16" t="s">
        <v>27</v>
      </c>
      <c r="J243" s="17"/>
      <c r="K243" s="467" t="s">
        <v>6233</v>
      </c>
      <c r="L243" s="82"/>
      <c r="M243" s="424"/>
      <c r="N243" s="425"/>
      <c r="O243" s="426"/>
      <c r="P243" s="83"/>
      <c r="Q243" s="84"/>
    </row>
    <row r="244" spans="1:17" s="7" customFormat="1" ht="16.8" hidden="1" thickTop="1" thickBot="1" x14ac:dyDescent="0.3">
      <c r="A244" s="4"/>
      <c r="B244" s="4"/>
      <c r="C244" s="4"/>
      <c r="D244" s="4"/>
      <c r="E244" s="4"/>
      <c r="F244" s="4"/>
      <c r="G244" s="4"/>
      <c r="H244" s="15"/>
      <c r="I244" s="16"/>
      <c r="J244" s="17" t="s">
        <v>36</v>
      </c>
      <c r="K244" s="476" t="s">
        <v>6141</v>
      </c>
      <c r="L244" s="86" t="s">
        <v>6165</v>
      </c>
      <c r="M244" s="427" t="s">
        <v>6166</v>
      </c>
      <c r="N244" s="428" t="s">
        <v>6234</v>
      </c>
      <c r="O244" s="429" t="s">
        <v>6165</v>
      </c>
      <c r="P244" s="471"/>
      <c r="Q244" s="87"/>
    </row>
    <row r="245" spans="1:17" s="7" customFormat="1" ht="16.8" hidden="1" thickTop="1" thickBot="1" x14ac:dyDescent="0.3">
      <c r="A245" s="4"/>
      <c r="B245" s="4"/>
      <c r="C245" s="4"/>
      <c r="D245" s="4"/>
      <c r="E245" s="4"/>
      <c r="F245" s="4"/>
      <c r="G245" s="4"/>
      <c r="H245" s="15" t="s">
        <v>2</v>
      </c>
      <c r="I245" s="16" t="s">
        <v>2</v>
      </c>
      <c r="J245" s="17" t="s">
        <v>38</v>
      </c>
      <c r="K245" s="476" t="s">
        <v>6143</v>
      </c>
      <c r="L245" s="86" t="s">
        <v>6165</v>
      </c>
      <c r="M245" s="427" t="s">
        <v>6166</v>
      </c>
      <c r="N245" s="428" t="s">
        <v>6235</v>
      </c>
      <c r="O245" s="429" t="s">
        <v>6165</v>
      </c>
      <c r="P245" s="471"/>
      <c r="Q245" s="87"/>
    </row>
    <row r="246" spans="1:17" s="7" customFormat="1" ht="16.8" hidden="1" thickTop="1" thickBot="1" x14ac:dyDescent="0.3">
      <c r="A246" s="4"/>
      <c r="B246" s="4"/>
      <c r="C246" s="4"/>
      <c r="D246" s="4"/>
      <c r="E246" s="4"/>
      <c r="F246" s="4"/>
      <c r="G246" s="4"/>
      <c r="H246" s="15" t="s">
        <v>2</v>
      </c>
      <c r="I246" s="16" t="s">
        <v>2</v>
      </c>
      <c r="J246" s="17" t="s">
        <v>40</v>
      </c>
      <c r="K246" s="476" t="s">
        <v>6145</v>
      </c>
      <c r="L246" s="86" t="s">
        <v>6165</v>
      </c>
      <c r="M246" s="427" t="s">
        <v>6166</v>
      </c>
      <c r="N246" s="428" t="s">
        <v>6236</v>
      </c>
      <c r="O246" s="429" t="s">
        <v>6165</v>
      </c>
      <c r="P246" s="471"/>
      <c r="Q246" s="87"/>
    </row>
    <row r="247" spans="1:17" s="7" customFormat="1" ht="16.8" hidden="1" thickTop="1" thickBot="1" x14ac:dyDescent="0.3">
      <c r="A247" s="4"/>
      <c r="B247" s="4"/>
      <c r="C247" s="4"/>
      <c r="D247" s="4"/>
      <c r="E247" s="4"/>
      <c r="F247" s="4"/>
      <c r="G247" s="4"/>
      <c r="H247" s="15" t="s">
        <v>2</v>
      </c>
      <c r="I247" s="16" t="s">
        <v>2</v>
      </c>
      <c r="J247" s="17" t="s">
        <v>42</v>
      </c>
      <c r="K247" s="476" t="s">
        <v>6147</v>
      </c>
      <c r="L247" s="86" t="s">
        <v>6165</v>
      </c>
      <c r="M247" s="427" t="s">
        <v>6166</v>
      </c>
      <c r="N247" s="428" t="s">
        <v>6237</v>
      </c>
      <c r="O247" s="429" t="s">
        <v>6165</v>
      </c>
      <c r="P247" s="471"/>
      <c r="Q247" s="87"/>
    </row>
    <row r="248" spans="1:17" s="7" customFormat="1" ht="16.8" hidden="1" thickTop="1" thickBot="1" x14ac:dyDescent="0.3">
      <c r="A248" s="4"/>
      <c r="B248" s="4"/>
      <c r="C248" s="4"/>
      <c r="D248" s="4"/>
      <c r="E248" s="4"/>
      <c r="F248" s="4"/>
      <c r="G248" s="4"/>
      <c r="H248" s="15" t="s">
        <v>2</v>
      </c>
      <c r="I248" s="16" t="s">
        <v>2</v>
      </c>
      <c r="J248" s="17" t="s">
        <v>43</v>
      </c>
      <c r="K248" s="476" t="s">
        <v>6149</v>
      </c>
      <c r="L248" s="86" t="s">
        <v>6165</v>
      </c>
      <c r="M248" s="427" t="s">
        <v>6166</v>
      </c>
      <c r="N248" s="428" t="s">
        <v>6238</v>
      </c>
      <c r="O248" s="429" t="s">
        <v>6165</v>
      </c>
      <c r="P248" s="471"/>
      <c r="Q248" s="87"/>
    </row>
    <row r="249" spans="1:17" s="7" customFormat="1" ht="16.8" hidden="1" thickTop="1" thickBot="1" x14ac:dyDescent="0.3">
      <c r="A249" s="4"/>
      <c r="B249" s="4"/>
      <c r="C249" s="4"/>
      <c r="D249" s="4"/>
      <c r="E249" s="4"/>
      <c r="F249" s="4"/>
      <c r="G249" s="4"/>
      <c r="H249" s="15" t="s">
        <v>2</v>
      </c>
      <c r="I249" s="16" t="s">
        <v>2</v>
      </c>
      <c r="J249" s="17" t="s">
        <v>44</v>
      </c>
      <c r="K249" s="476" t="s">
        <v>6151</v>
      </c>
      <c r="L249" s="86" t="s">
        <v>6165</v>
      </c>
      <c r="M249" s="427" t="s">
        <v>6166</v>
      </c>
      <c r="N249" s="428" t="s">
        <v>6239</v>
      </c>
      <c r="O249" s="429" t="s">
        <v>6165</v>
      </c>
      <c r="P249" s="471"/>
      <c r="Q249" s="87"/>
    </row>
    <row r="250" spans="1:17" s="7" customFormat="1" ht="16.2" hidden="1" thickTop="1" x14ac:dyDescent="0.25">
      <c r="A250" s="4"/>
      <c r="B250" s="4"/>
      <c r="C250" s="4"/>
      <c r="D250" s="4"/>
      <c r="E250" s="4"/>
      <c r="F250" s="4"/>
      <c r="G250" s="4"/>
      <c r="H250" s="15" t="s">
        <v>2</v>
      </c>
      <c r="I250" s="16" t="s">
        <v>2</v>
      </c>
      <c r="J250" s="17"/>
      <c r="K250" s="115"/>
      <c r="L250" s="70"/>
      <c r="M250" s="433"/>
      <c r="N250" s="434"/>
      <c r="O250" s="115"/>
      <c r="P250" s="116"/>
      <c r="Q250" s="116"/>
    </row>
    <row r="251" spans="1:17" s="7" customFormat="1" ht="16.2" hidden="1" thickTop="1" x14ac:dyDescent="0.25">
      <c r="A251" s="4"/>
      <c r="B251" s="4"/>
      <c r="C251" s="4"/>
      <c r="D251" s="4"/>
      <c r="E251" s="4"/>
      <c r="F251" s="4"/>
      <c r="G251" s="4"/>
      <c r="H251" s="15" t="s">
        <v>2</v>
      </c>
      <c r="I251" s="16" t="s">
        <v>2</v>
      </c>
      <c r="J251" s="17"/>
      <c r="K251" s="27" t="s">
        <v>6240</v>
      </c>
      <c r="L251" s="95"/>
      <c r="M251" s="19" t="s">
        <v>6012</v>
      </c>
      <c r="N251" s="430"/>
      <c r="O251" s="19" t="s">
        <v>6014</v>
      </c>
      <c r="P251" s="19"/>
      <c r="Q251" s="19" t="s">
        <v>7</v>
      </c>
    </row>
    <row r="252" spans="1:17" s="7" customFormat="1" ht="40.799999999999997" hidden="1" thickTop="1" thickBot="1" x14ac:dyDescent="0.3">
      <c r="A252" s="4"/>
      <c r="B252" s="4"/>
      <c r="C252" s="4"/>
      <c r="D252" s="4"/>
      <c r="E252" s="4"/>
      <c r="F252" s="4"/>
      <c r="G252" s="4"/>
      <c r="H252" s="15" t="s">
        <v>2</v>
      </c>
      <c r="I252" s="16" t="s">
        <v>29</v>
      </c>
      <c r="J252" s="17" t="s">
        <v>2</v>
      </c>
      <c r="K252" s="81" t="s">
        <v>6207</v>
      </c>
      <c r="L252" s="82"/>
      <c r="M252" s="424"/>
      <c r="N252" s="425"/>
      <c r="O252" s="426"/>
      <c r="P252" s="83"/>
      <c r="Q252" s="84"/>
    </row>
    <row r="253" spans="1:17" s="7" customFormat="1" ht="21.6" hidden="1" thickTop="1" thickBot="1" x14ac:dyDescent="0.3">
      <c r="A253" s="4"/>
      <c r="B253" s="4"/>
      <c r="C253" s="4"/>
      <c r="D253" s="4"/>
      <c r="E253" s="4"/>
      <c r="F253" s="4"/>
      <c r="G253" s="4"/>
      <c r="H253" s="15" t="s">
        <v>2</v>
      </c>
      <c r="I253" s="16" t="s">
        <v>2</v>
      </c>
      <c r="J253" s="17" t="s">
        <v>36</v>
      </c>
      <c r="K253" s="81" t="s">
        <v>6241</v>
      </c>
      <c r="L253" s="86" t="s">
        <v>88</v>
      </c>
      <c r="M253" s="427" t="s">
        <v>6041</v>
      </c>
      <c r="N253" s="428" t="s">
        <v>6242</v>
      </c>
      <c r="O253" s="429" t="s">
        <v>6123</v>
      </c>
      <c r="P253" s="87"/>
      <c r="Q253" s="87"/>
    </row>
    <row r="254" spans="1:17" s="7" customFormat="1" ht="16.8" hidden="1" thickTop="1" thickBot="1" x14ac:dyDescent="0.3">
      <c r="A254" s="4"/>
      <c r="B254" s="4"/>
      <c r="C254" s="4"/>
      <c r="D254" s="4"/>
      <c r="E254" s="4"/>
      <c r="F254" s="4"/>
      <c r="G254" s="4"/>
      <c r="H254" s="15" t="s">
        <v>2</v>
      </c>
      <c r="I254" s="16" t="s">
        <v>2</v>
      </c>
      <c r="J254" s="17"/>
      <c r="K254" s="88" t="s">
        <v>6210</v>
      </c>
      <c r="L254" s="86" t="s">
        <v>6165</v>
      </c>
      <c r="M254" s="427" t="s">
        <v>6166</v>
      </c>
      <c r="N254" s="428" t="s">
        <v>6243</v>
      </c>
      <c r="O254" s="429" t="s">
        <v>6165</v>
      </c>
      <c r="P254" s="471"/>
      <c r="Q254" s="87"/>
    </row>
    <row r="255" spans="1:17" s="7" customFormat="1" ht="21.6" hidden="1" thickTop="1" thickBot="1" x14ac:dyDescent="0.3">
      <c r="A255" s="4"/>
      <c r="B255" s="4"/>
      <c r="C255" s="4"/>
      <c r="D255" s="4"/>
      <c r="E255" s="4"/>
      <c r="F255" s="4"/>
      <c r="G255" s="4"/>
      <c r="H255" s="15" t="s">
        <v>2</v>
      </c>
      <c r="I255" s="16" t="s">
        <v>2</v>
      </c>
      <c r="J255" s="17" t="s">
        <v>38</v>
      </c>
      <c r="K255" s="81" t="s">
        <v>6244</v>
      </c>
      <c r="L255" s="86" t="s">
        <v>88</v>
      </c>
      <c r="M255" s="427" t="s">
        <v>6041</v>
      </c>
      <c r="N255" s="428" t="s">
        <v>6245</v>
      </c>
      <c r="O255" s="429" t="s">
        <v>6123</v>
      </c>
      <c r="P255" s="87"/>
      <c r="Q255" s="87"/>
    </row>
    <row r="256" spans="1:17" s="7" customFormat="1" ht="16.8" hidden="1" thickTop="1" thickBot="1" x14ac:dyDescent="0.3">
      <c r="A256" s="4"/>
      <c r="B256" s="4"/>
      <c r="C256" s="4"/>
      <c r="D256" s="4"/>
      <c r="E256" s="4"/>
      <c r="F256" s="4"/>
      <c r="G256" s="4"/>
      <c r="H256" s="15" t="s">
        <v>2</v>
      </c>
      <c r="I256" s="16" t="s">
        <v>2</v>
      </c>
      <c r="J256" s="17"/>
      <c r="K256" s="88" t="s">
        <v>6210</v>
      </c>
      <c r="L256" s="86" t="s">
        <v>6165</v>
      </c>
      <c r="M256" s="427" t="s">
        <v>6166</v>
      </c>
      <c r="N256" s="428" t="s">
        <v>6246</v>
      </c>
      <c r="O256" s="429" t="s">
        <v>6165</v>
      </c>
      <c r="P256" s="471"/>
      <c r="Q256" s="87"/>
    </row>
    <row r="257" spans="1:17" s="7" customFormat="1" ht="21.6" hidden="1" thickTop="1" thickBot="1" x14ac:dyDescent="0.3">
      <c r="A257" s="4"/>
      <c r="B257" s="4"/>
      <c r="C257" s="4"/>
      <c r="D257" s="4"/>
      <c r="E257" s="4"/>
      <c r="F257" s="4"/>
      <c r="G257" s="4"/>
      <c r="H257" s="15" t="s">
        <v>2</v>
      </c>
      <c r="I257" s="16" t="s">
        <v>2</v>
      </c>
      <c r="J257" s="17" t="s">
        <v>40</v>
      </c>
      <c r="K257" s="81" t="s">
        <v>6247</v>
      </c>
      <c r="L257" s="86" t="s">
        <v>88</v>
      </c>
      <c r="M257" s="427" t="s">
        <v>6041</v>
      </c>
      <c r="N257" s="428" t="s">
        <v>6248</v>
      </c>
      <c r="O257" s="429" t="s">
        <v>6123</v>
      </c>
      <c r="P257" s="87"/>
      <c r="Q257" s="87"/>
    </row>
    <row r="258" spans="1:17" s="7" customFormat="1" ht="16.8" hidden="1" thickTop="1" thickBot="1" x14ac:dyDescent="0.3">
      <c r="A258" s="4"/>
      <c r="B258" s="4"/>
      <c r="C258" s="4"/>
      <c r="D258" s="4"/>
      <c r="E258" s="4"/>
      <c r="F258" s="4"/>
      <c r="G258" s="4"/>
      <c r="H258" s="15" t="s">
        <v>2</v>
      </c>
      <c r="I258" s="16" t="s">
        <v>2</v>
      </c>
      <c r="J258" s="17"/>
      <c r="K258" s="88" t="s">
        <v>6210</v>
      </c>
      <c r="L258" s="86" t="s">
        <v>6165</v>
      </c>
      <c r="M258" s="427" t="s">
        <v>6166</v>
      </c>
      <c r="N258" s="428" t="s">
        <v>6249</v>
      </c>
      <c r="O258" s="429" t="s">
        <v>6165</v>
      </c>
      <c r="P258" s="471"/>
      <c r="Q258" s="87"/>
    </row>
    <row r="259" spans="1:17" s="7" customFormat="1" ht="21.6" hidden="1" thickTop="1" thickBot="1" x14ac:dyDescent="0.3">
      <c r="A259" s="4"/>
      <c r="B259" s="4"/>
      <c r="C259" s="4"/>
      <c r="D259" s="4"/>
      <c r="E259" s="4"/>
      <c r="F259" s="4"/>
      <c r="G259" s="4"/>
      <c r="H259" s="15" t="s">
        <v>2</v>
      </c>
      <c r="I259" s="16" t="s">
        <v>2</v>
      </c>
      <c r="J259" s="17" t="s">
        <v>42</v>
      </c>
      <c r="K259" s="81" t="s">
        <v>6250</v>
      </c>
      <c r="L259" s="86" t="s">
        <v>88</v>
      </c>
      <c r="M259" s="427" t="s">
        <v>6041</v>
      </c>
      <c r="N259" s="428" t="s">
        <v>6251</v>
      </c>
      <c r="O259" s="429" t="s">
        <v>6123</v>
      </c>
      <c r="P259" s="87"/>
      <c r="Q259" s="87"/>
    </row>
    <row r="260" spans="1:17" s="7" customFormat="1" ht="16.8" hidden="1" thickTop="1" thickBot="1" x14ac:dyDescent="0.3">
      <c r="A260" s="4"/>
      <c r="B260" s="4"/>
      <c r="C260" s="4"/>
      <c r="D260" s="4"/>
      <c r="E260" s="4"/>
      <c r="F260" s="4"/>
      <c r="G260" s="4"/>
      <c r="H260" s="15" t="s">
        <v>2</v>
      </c>
      <c r="I260" s="16" t="s">
        <v>2</v>
      </c>
      <c r="J260" s="17"/>
      <c r="K260" s="88" t="s">
        <v>6210</v>
      </c>
      <c r="L260" s="86" t="s">
        <v>6165</v>
      </c>
      <c r="M260" s="427" t="s">
        <v>6166</v>
      </c>
      <c r="N260" s="428" t="s">
        <v>6252</v>
      </c>
      <c r="O260" s="429" t="s">
        <v>6165</v>
      </c>
      <c r="P260" s="471"/>
      <c r="Q260" s="87"/>
    </row>
    <row r="261" spans="1:17" s="7" customFormat="1" ht="21.6" hidden="1" thickTop="1" thickBot="1" x14ac:dyDescent="0.3">
      <c r="A261" s="4"/>
      <c r="B261" s="4"/>
      <c r="C261" s="4"/>
      <c r="D261" s="4"/>
      <c r="E261" s="4"/>
      <c r="F261" s="4"/>
      <c r="G261" s="4"/>
      <c r="H261" s="15" t="s">
        <v>2</v>
      </c>
      <c r="I261" s="16" t="s">
        <v>2</v>
      </c>
      <c r="J261" s="17" t="s">
        <v>43</v>
      </c>
      <c r="K261" s="81" t="s">
        <v>6212</v>
      </c>
      <c r="L261" s="86" t="s">
        <v>88</v>
      </c>
      <c r="M261" s="427" t="s">
        <v>6041</v>
      </c>
      <c r="N261" s="428" t="s">
        <v>6253</v>
      </c>
      <c r="O261" s="429" t="s">
        <v>6123</v>
      </c>
      <c r="P261" s="87"/>
      <c r="Q261" s="87"/>
    </row>
    <row r="262" spans="1:17" s="7" customFormat="1" ht="16.8" hidden="1" thickTop="1" thickBot="1" x14ac:dyDescent="0.3">
      <c r="A262" s="4"/>
      <c r="B262" s="4"/>
      <c r="C262" s="4"/>
      <c r="D262" s="4"/>
      <c r="E262" s="4"/>
      <c r="F262" s="4"/>
      <c r="G262" s="4"/>
      <c r="H262" s="15" t="s">
        <v>2</v>
      </c>
      <c r="I262" s="16" t="s">
        <v>2</v>
      </c>
      <c r="J262" s="17"/>
      <c r="K262" s="88" t="s">
        <v>6210</v>
      </c>
      <c r="L262" s="86" t="s">
        <v>6165</v>
      </c>
      <c r="M262" s="427" t="s">
        <v>6166</v>
      </c>
      <c r="N262" s="428" t="s">
        <v>6254</v>
      </c>
      <c r="O262" s="429" t="s">
        <v>6165</v>
      </c>
      <c r="P262" s="471"/>
      <c r="Q262" s="87"/>
    </row>
    <row r="263" spans="1:17" s="7" customFormat="1" ht="21.6" hidden="1" thickTop="1" thickBot="1" x14ac:dyDescent="0.3">
      <c r="A263" s="4"/>
      <c r="B263" s="4"/>
      <c r="C263" s="4"/>
      <c r="D263" s="4"/>
      <c r="E263" s="4"/>
      <c r="F263" s="4"/>
      <c r="G263" s="4"/>
      <c r="H263" s="15" t="s">
        <v>2</v>
      </c>
      <c r="I263" s="16" t="s">
        <v>2</v>
      </c>
      <c r="J263" s="17" t="s">
        <v>44</v>
      </c>
      <c r="K263" s="81" t="s">
        <v>94</v>
      </c>
      <c r="L263" s="86" t="s">
        <v>88</v>
      </c>
      <c r="M263" s="427" t="s">
        <v>6041</v>
      </c>
      <c r="N263" s="428" t="s">
        <v>6255</v>
      </c>
      <c r="O263" s="429" t="s">
        <v>6123</v>
      </c>
      <c r="P263" s="87"/>
      <c r="Q263" s="87"/>
    </row>
    <row r="264" spans="1:17" s="7" customFormat="1" ht="16.8" hidden="1" thickTop="1" thickBot="1" x14ac:dyDescent="0.3">
      <c r="A264" s="4"/>
      <c r="B264" s="4"/>
      <c r="C264" s="4"/>
      <c r="D264" s="4"/>
      <c r="E264" s="4"/>
      <c r="F264" s="4"/>
      <c r="G264" s="4"/>
      <c r="H264" s="15" t="s">
        <v>2</v>
      </c>
      <c r="I264" s="16" t="s">
        <v>2</v>
      </c>
      <c r="J264" s="17"/>
      <c r="K264" s="88" t="s">
        <v>6210</v>
      </c>
      <c r="L264" s="86" t="s">
        <v>6165</v>
      </c>
      <c r="M264" s="427" t="s">
        <v>6166</v>
      </c>
      <c r="N264" s="428" t="s">
        <v>6256</v>
      </c>
      <c r="O264" s="429" t="s">
        <v>6165</v>
      </c>
      <c r="P264" s="471"/>
      <c r="Q264" s="87"/>
    </row>
    <row r="265" spans="1:17" s="7" customFormat="1" ht="21.6" hidden="1" thickTop="1" thickBot="1" x14ac:dyDescent="0.3">
      <c r="A265" s="4"/>
      <c r="B265" s="4"/>
      <c r="C265" s="4"/>
      <c r="D265" s="4"/>
      <c r="E265" s="4"/>
      <c r="F265" s="4"/>
      <c r="G265" s="4"/>
      <c r="H265" s="15" t="s">
        <v>2</v>
      </c>
      <c r="I265" s="16" t="s">
        <v>2</v>
      </c>
      <c r="J265" s="17" t="s">
        <v>45</v>
      </c>
      <c r="K265" s="81" t="s">
        <v>6257</v>
      </c>
      <c r="L265" s="86" t="s">
        <v>88</v>
      </c>
      <c r="M265" s="427" t="s">
        <v>6041</v>
      </c>
      <c r="N265" s="428" t="s">
        <v>6258</v>
      </c>
      <c r="O265" s="429" t="s">
        <v>6123</v>
      </c>
      <c r="P265" s="87"/>
      <c r="Q265" s="87"/>
    </row>
    <row r="266" spans="1:17" s="7" customFormat="1" ht="16.8" hidden="1" thickTop="1" thickBot="1" x14ac:dyDescent="0.3">
      <c r="A266" s="4"/>
      <c r="B266" s="4"/>
      <c r="C266" s="4"/>
      <c r="D266" s="4"/>
      <c r="E266" s="4"/>
      <c r="F266" s="4"/>
      <c r="G266" s="4"/>
      <c r="H266" s="15" t="s">
        <v>2</v>
      </c>
      <c r="I266" s="16" t="s">
        <v>2</v>
      </c>
      <c r="J266" s="17"/>
      <c r="K266" s="88" t="s">
        <v>6210</v>
      </c>
      <c r="L266" s="86" t="s">
        <v>6165</v>
      </c>
      <c r="M266" s="427" t="s">
        <v>6166</v>
      </c>
      <c r="N266" s="428" t="s">
        <v>6259</v>
      </c>
      <c r="O266" s="429" t="s">
        <v>6165</v>
      </c>
      <c r="P266" s="471"/>
      <c r="Q266" s="87"/>
    </row>
    <row r="267" spans="1:17" s="7" customFormat="1" ht="16.2" hidden="1" thickTop="1" x14ac:dyDescent="0.25">
      <c r="A267" s="4"/>
      <c r="B267" s="4"/>
      <c r="C267" s="4"/>
      <c r="D267" s="4"/>
      <c r="E267" s="4"/>
      <c r="F267" s="4"/>
      <c r="G267" s="4"/>
      <c r="H267" s="15" t="s">
        <v>2</v>
      </c>
      <c r="I267" s="16" t="s">
        <v>2</v>
      </c>
      <c r="J267" s="17"/>
      <c r="K267" s="115"/>
      <c r="L267" s="70"/>
      <c r="M267" s="433"/>
      <c r="N267" s="434"/>
      <c r="O267" s="115"/>
      <c r="P267" s="116"/>
      <c r="Q267" s="116"/>
    </row>
    <row r="268" spans="1:17" s="7" customFormat="1" ht="31.8" hidden="1" thickTop="1" x14ac:dyDescent="0.25">
      <c r="A268" s="4"/>
      <c r="B268" s="4"/>
      <c r="C268" s="4"/>
      <c r="D268" s="4"/>
      <c r="E268" s="4"/>
      <c r="F268" s="4"/>
      <c r="G268" s="4"/>
      <c r="H268" s="15" t="s">
        <v>2</v>
      </c>
      <c r="I268" s="16" t="s">
        <v>2</v>
      </c>
      <c r="J268" s="17"/>
      <c r="K268" s="27" t="s">
        <v>6260</v>
      </c>
      <c r="L268" s="95"/>
      <c r="M268" s="19" t="s">
        <v>6012</v>
      </c>
      <c r="N268" s="430"/>
      <c r="O268" s="19" t="s">
        <v>6014</v>
      </c>
      <c r="P268" s="19"/>
      <c r="Q268" s="19" t="s">
        <v>7</v>
      </c>
    </row>
    <row r="269" spans="1:17" s="7" customFormat="1" ht="80.400000000000006" hidden="1" thickTop="1" thickBot="1" x14ac:dyDescent="0.3">
      <c r="A269" s="4"/>
      <c r="B269" s="4"/>
      <c r="C269" s="4"/>
      <c r="D269" s="4"/>
      <c r="E269" s="4"/>
      <c r="F269" s="4"/>
      <c r="G269" s="4"/>
      <c r="H269" s="15" t="s">
        <v>2</v>
      </c>
      <c r="I269" s="16" t="s">
        <v>29</v>
      </c>
      <c r="J269" s="17" t="s">
        <v>2</v>
      </c>
      <c r="K269" s="114" t="s">
        <v>6261</v>
      </c>
      <c r="L269" s="86" t="s">
        <v>12</v>
      </c>
      <c r="M269" s="427" t="s">
        <v>6015</v>
      </c>
      <c r="N269" s="428" t="s">
        <v>6262</v>
      </c>
      <c r="O269" s="429" t="s">
        <v>12</v>
      </c>
      <c r="P269" s="87"/>
      <c r="Q269" s="87"/>
    </row>
    <row r="270" spans="1:17" s="7" customFormat="1" ht="31.8" hidden="1" thickTop="1" x14ac:dyDescent="0.25">
      <c r="A270" s="4"/>
      <c r="B270" s="4"/>
      <c r="C270" s="4"/>
      <c r="D270" s="4"/>
      <c r="E270" s="4"/>
      <c r="F270" s="4"/>
      <c r="G270" s="4"/>
      <c r="H270" s="15" t="s">
        <v>2</v>
      </c>
      <c r="I270" s="16" t="s">
        <v>2</v>
      </c>
      <c r="J270" s="17"/>
      <c r="K270" s="27" t="s">
        <v>6260</v>
      </c>
      <c r="L270" s="95"/>
      <c r="M270" s="19" t="s">
        <v>6012</v>
      </c>
      <c r="N270" s="430"/>
      <c r="O270" s="19" t="s">
        <v>6014</v>
      </c>
      <c r="P270" s="19" t="s">
        <v>6</v>
      </c>
      <c r="Q270" s="19" t="s">
        <v>7</v>
      </c>
    </row>
    <row r="271" spans="1:17" s="7" customFormat="1" ht="27.6" hidden="1" thickTop="1" thickBot="1" x14ac:dyDescent="0.3">
      <c r="A271" s="4"/>
      <c r="B271" s="4"/>
      <c r="C271" s="4"/>
      <c r="D271" s="4"/>
      <c r="E271" s="4"/>
      <c r="F271" s="4"/>
      <c r="G271" s="4"/>
      <c r="H271" s="15" t="s">
        <v>2</v>
      </c>
      <c r="I271" s="16" t="s">
        <v>31</v>
      </c>
      <c r="J271" s="17" t="s">
        <v>2</v>
      </c>
      <c r="K271" s="81" t="s">
        <v>6263</v>
      </c>
      <c r="L271" s="82"/>
      <c r="M271" s="424"/>
      <c r="N271" s="425"/>
      <c r="O271" s="426"/>
      <c r="P271" s="83"/>
      <c r="Q271" s="84"/>
    </row>
    <row r="272" spans="1:17" s="7" customFormat="1" ht="16.8" hidden="1" thickTop="1" thickBot="1" x14ac:dyDescent="0.3">
      <c r="A272" s="4"/>
      <c r="B272" s="4"/>
      <c r="C272" s="4"/>
      <c r="D272" s="4"/>
      <c r="E272" s="4"/>
      <c r="F272" s="4"/>
      <c r="G272" s="4"/>
      <c r="H272" s="15" t="s">
        <v>2</v>
      </c>
      <c r="I272" s="16" t="s">
        <v>2</v>
      </c>
      <c r="J272" s="17" t="s">
        <v>36</v>
      </c>
      <c r="K272" s="81" t="s">
        <v>67</v>
      </c>
      <c r="L272" s="86" t="s">
        <v>58</v>
      </c>
      <c r="M272" s="427" t="s">
        <v>6041</v>
      </c>
      <c r="N272" s="428" t="s">
        <v>6042</v>
      </c>
      <c r="O272" s="429" t="s">
        <v>6043</v>
      </c>
      <c r="P272" s="87"/>
      <c r="Q272" s="87"/>
    </row>
    <row r="273" spans="1:17" s="7" customFormat="1" ht="16.8" hidden="1" thickTop="1" thickBot="1" x14ac:dyDescent="0.3">
      <c r="A273" s="4"/>
      <c r="B273" s="4"/>
      <c r="C273" s="4"/>
      <c r="D273" s="4"/>
      <c r="E273" s="4"/>
      <c r="F273" s="4"/>
      <c r="G273" s="4"/>
      <c r="H273" s="15" t="s">
        <v>2</v>
      </c>
      <c r="I273" s="16" t="s">
        <v>2</v>
      </c>
      <c r="J273" s="17"/>
      <c r="K273" s="88" t="s">
        <v>6264</v>
      </c>
      <c r="L273" s="86" t="s">
        <v>12</v>
      </c>
      <c r="M273" s="427" t="s">
        <v>6015</v>
      </c>
      <c r="N273" s="428" t="s">
        <v>6044</v>
      </c>
      <c r="O273" s="429" t="s">
        <v>12</v>
      </c>
      <c r="P273" s="89"/>
      <c r="Q273" s="89"/>
    </row>
    <row r="274" spans="1:17" s="7" customFormat="1" ht="16.8" hidden="1" thickTop="1" thickBot="1" x14ac:dyDescent="0.3">
      <c r="A274" s="4"/>
      <c r="B274" s="4"/>
      <c r="C274" s="4"/>
      <c r="D274" s="4"/>
      <c r="E274" s="4"/>
      <c r="F274" s="4"/>
      <c r="G274" s="4"/>
      <c r="H274" s="15" t="s">
        <v>2</v>
      </c>
      <c r="I274" s="16" t="s">
        <v>2</v>
      </c>
      <c r="J274" s="17"/>
      <c r="K274" s="88" t="s">
        <v>6046</v>
      </c>
      <c r="L274" s="86" t="s">
        <v>62</v>
      </c>
      <c r="M274" s="427" t="s">
        <v>62</v>
      </c>
      <c r="N274" s="428" t="s">
        <v>6045</v>
      </c>
      <c r="O274" s="429" t="s">
        <v>6046</v>
      </c>
      <c r="P274" s="90"/>
      <c r="Q274" s="87"/>
    </row>
    <row r="275" spans="1:17" s="7" customFormat="1" ht="16.8" hidden="1" thickTop="1" thickBot="1" x14ac:dyDescent="0.3">
      <c r="A275" s="4"/>
      <c r="B275" s="4"/>
      <c r="C275" s="4"/>
      <c r="D275" s="4"/>
      <c r="E275" s="4"/>
      <c r="F275" s="4"/>
      <c r="G275" s="4"/>
      <c r="H275" s="15" t="s">
        <v>2</v>
      </c>
      <c r="I275" s="16" t="s">
        <v>2</v>
      </c>
      <c r="J275" s="17" t="s">
        <v>38</v>
      </c>
      <c r="K275" s="81" t="s">
        <v>69</v>
      </c>
      <c r="L275" s="86" t="s">
        <v>58</v>
      </c>
      <c r="M275" s="427" t="s">
        <v>6041</v>
      </c>
      <c r="N275" s="428" t="s">
        <v>6047</v>
      </c>
      <c r="O275" s="429" t="s">
        <v>6043</v>
      </c>
      <c r="P275" s="87"/>
      <c r="Q275" s="87"/>
    </row>
    <row r="276" spans="1:17" s="7" customFormat="1" ht="16.8" hidden="1" thickTop="1" thickBot="1" x14ac:dyDescent="0.3">
      <c r="A276" s="4"/>
      <c r="B276" s="4"/>
      <c r="C276" s="4"/>
      <c r="D276" s="4"/>
      <c r="E276" s="4"/>
      <c r="F276" s="4"/>
      <c r="G276" s="4"/>
      <c r="H276" s="15" t="s">
        <v>2</v>
      </c>
      <c r="I276" s="16" t="s">
        <v>2</v>
      </c>
      <c r="J276" s="17"/>
      <c r="K276" s="88" t="s">
        <v>6264</v>
      </c>
      <c r="L276" s="86" t="s">
        <v>12</v>
      </c>
      <c r="M276" s="427" t="s">
        <v>6015</v>
      </c>
      <c r="N276" s="428" t="s">
        <v>6048</v>
      </c>
      <c r="O276" s="429" t="s">
        <v>12</v>
      </c>
      <c r="P276" s="89"/>
      <c r="Q276" s="89"/>
    </row>
    <row r="277" spans="1:17" ht="16.8" hidden="1" thickTop="1" thickBot="1" x14ac:dyDescent="0.3">
      <c r="H277" s="15" t="s">
        <v>2</v>
      </c>
      <c r="I277" s="16" t="s">
        <v>2</v>
      </c>
      <c r="J277" s="17"/>
      <c r="K277" s="88" t="s">
        <v>6046</v>
      </c>
      <c r="L277" s="86" t="s">
        <v>62</v>
      </c>
      <c r="M277" s="427" t="s">
        <v>62</v>
      </c>
      <c r="N277" s="428" t="s">
        <v>6049</v>
      </c>
      <c r="O277" s="429" t="s">
        <v>6046</v>
      </c>
      <c r="P277" s="90"/>
      <c r="Q277" s="87"/>
    </row>
    <row r="278" spans="1:17" ht="16.8" hidden="1" thickTop="1" thickBot="1" x14ac:dyDescent="0.3">
      <c r="H278" s="15" t="s">
        <v>2</v>
      </c>
      <c r="I278" s="16" t="s">
        <v>2</v>
      </c>
      <c r="J278" s="17" t="s">
        <v>40</v>
      </c>
      <c r="K278" s="81" t="s">
        <v>68</v>
      </c>
      <c r="L278" s="86" t="s">
        <v>58</v>
      </c>
      <c r="M278" s="427" t="s">
        <v>6041</v>
      </c>
      <c r="N278" s="428" t="s">
        <v>6050</v>
      </c>
      <c r="O278" s="429" t="s">
        <v>6043</v>
      </c>
      <c r="P278" s="87"/>
      <c r="Q278" s="87"/>
    </row>
    <row r="279" spans="1:17" ht="16.8" hidden="1" thickTop="1" thickBot="1" x14ac:dyDescent="0.3">
      <c r="H279" s="15" t="s">
        <v>2</v>
      </c>
      <c r="I279" s="16" t="s">
        <v>2</v>
      </c>
      <c r="J279" s="17"/>
      <c r="K279" s="88" t="s">
        <v>6264</v>
      </c>
      <c r="L279" s="86" t="s">
        <v>12</v>
      </c>
      <c r="M279" s="427" t="s">
        <v>6015</v>
      </c>
      <c r="N279" s="428" t="s">
        <v>6051</v>
      </c>
      <c r="O279" s="429" t="s">
        <v>12</v>
      </c>
      <c r="P279" s="89"/>
      <c r="Q279" s="89"/>
    </row>
    <row r="280" spans="1:17" ht="16.8" hidden="1" thickTop="1" thickBot="1" x14ac:dyDescent="0.3">
      <c r="H280" s="15" t="s">
        <v>2</v>
      </c>
      <c r="I280" s="16" t="s">
        <v>2</v>
      </c>
      <c r="J280" s="17"/>
      <c r="K280" s="88" t="s">
        <v>6046</v>
      </c>
      <c r="L280" s="86" t="s">
        <v>62</v>
      </c>
      <c r="M280" s="427" t="s">
        <v>62</v>
      </c>
      <c r="N280" s="428" t="s">
        <v>6052</v>
      </c>
      <c r="O280" s="429" t="s">
        <v>6046</v>
      </c>
      <c r="P280" s="90"/>
      <c r="Q280" s="87"/>
    </row>
    <row r="281" spans="1:17" ht="16.8" hidden="1" thickTop="1" thickBot="1" x14ac:dyDescent="0.3">
      <c r="H281" s="15" t="s">
        <v>2</v>
      </c>
      <c r="I281" s="16" t="s">
        <v>2</v>
      </c>
      <c r="J281" s="17" t="s">
        <v>42</v>
      </c>
      <c r="K281" s="81" t="s">
        <v>70</v>
      </c>
      <c r="L281" s="86" t="s">
        <v>58</v>
      </c>
      <c r="M281" s="427" t="s">
        <v>6041</v>
      </c>
      <c r="N281" s="428" t="s">
        <v>6053</v>
      </c>
      <c r="O281" s="429" t="s">
        <v>6043</v>
      </c>
      <c r="P281" s="87"/>
      <c r="Q281" s="87"/>
    </row>
    <row r="282" spans="1:17" ht="16.8" hidden="1" thickTop="1" thickBot="1" x14ac:dyDescent="0.3">
      <c r="H282" s="15" t="s">
        <v>2</v>
      </c>
      <c r="I282" s="16" t="s">
        <v>2</v>
      </c>
      <c r="J282" s="17"/>
      <c r="K282" s="88" t="s">
        <v>6264</v>
      </c>
      <c r="L282" s="86" t="s">
        <v>12</v>
      </c>
      <c r="M282" s="427" t="s">
        <v>6015</v>
      </c>
      <c r="N282" s="428" t="s">
        <v>6054</v>
      </c>
      <c r="O282" s="429" t="s">
        <v>12</v>
      </c>
      <c r="P282" s="89"/>
      <c r="Q282" s="89"/>
    </row>
    <row r="283" spans="1:17" ht="16.8" hidden="1" thickTop="1" thickBot="1" x14ac:dyDescent="0.3">
      <c r="H283" s="15" t="s">
        <v>2</v>
      </c>
      <c r="I283" s="16" t="s">
        <v>2</v>
      </c>
      <c r="J283" s="17"/>
      <c r="K283" s="88" t="s">
        <v>6046</v>
      </c>
      <c r="L283" s="86" t="s">
        <v>62</v>
      </c>
      <c r="M283" s="427" t="s">
        <v>62</v>
      </c>
      <c r="N283" s="428" t="s">
        <v>6055</v>
      </c>
      <c r="O283" s="429" t="s">
        <v>6046</v>
      </c>
      <c r="P283" s="90"/>
      <c r="Q283" s="87"/>
    </row>
    <row r="284" spans="1:17" ht="54" hidden="1" thickTop="1" thickBot="1" x14ac:dyDescent="0.3">
      <c r="H284" s="15" t="s">
        <v>2</v>
      </c>
      <c r="I284" s="16" t="s">
        <v>95</v>
      </c>
      <c r="J284" s="17" t="s">
        <v>2</v>
      </c>
      <c r="K284" s="114" t="s">
        <v>71</v>
      </c>
      <c r="L284" s="86" t="s">
        <v>12</v>
      </c>
      <c r="M284" s="427" t="s">
        <v>6015</v>
      </c>
      <c r="N284" s="428" t="s">
        <v>6056</v>
      </c>
      <c r="O284" s="429" t="s">
        <v>12</v>
      </c>
      <c r="P284" s="89"/>
      <c r="Q284" s="89"/>
    </row>
    <row r="285" spans="1:17" ht="40.799999999999997" hidden="1" thickTop="1" thickBot="1" x14ac:dyDescent="0.3">
      <c r="H285" s="15" t="s">
        <v>2</v>
      </c>
      <c r="I285" s="16" t="s">
        <v>96</v>
      </c>
      <c r="J285" s="17" t="s">
        <v>2</v>
      </c>
      <c r="K285" s="114" t="s">
        <v>6265</v>
      </c>
      <c r="L285" s="86" t="s">
        <v>73</v>
      </c>
      <c r="M285" s="427" t="s">
        <v>6041</v>
      </c>
      <c r="N285" s="428" t="s">
        <v>6057</v>
      </c>
      <c r="O285" s="429" t="s">
        <v>6058</v>
      </c>
      <c r="P285" s="87"/>
      <c r="Q285" s="87"/>
    </row>
    <row r="286" spans="1:17" ht="40.799999999999997" hidden="1" thickTop="1" thickBot="1" x14ac:dyDescent="0.3">
      <c r="H286" s="15" t="s">
        <v>2</v>
      </c>
      <c r="I286" s="16" t="s">
        <v>97</v>
      </c>
      <c r="J286" s="17" t="s">
        <v>2</v>
      </c>
      <c r="K286" s="114" t="s">
        <v>6266</v>
      </c>
      <c r="L286" s="86" t="s">
        <v>73</v>
      </c>
      <c r="M286" s="427" t="s">
        <v>6041</v>
      </c>
      <c r="N286" s="428" t="s">
        <v>6267</v>
      </c>
      <c r="O286" s="429" t="s">
        <v>6058</v>
      </c>
      <c r="P286" s="87"/>
      <c r="Q286" s="87"/>
    </row>
    <row r="287" spans="1:17" ht="40.799999999999997" hidden="1" thickTop="1" thickBot="1" x14ac:dyDescent="0.3">
      <c r="H287" s="15" t="s">
        <v>2</v>
      </c>
      <c r="I287" s="16" t="s">
        <v>98</v>
      </c>
      <c r="J287" s="17" t="s">
        <v>36</v>
      </c>
      <c r="K287" s="114" t="s">
        <v>6268</v>
      </c>
      <c r="L287" s="86" t="s">
        <v>88</v>
      </c>
      <c r="M287" s="427" t="s">
        <v>6015</v>
      </c>
      <c r="N287" s="428" t="s">
        <v>6269</v>
      </c>
      <c r="O287" s="429" t="s">
        <v>6123</v>
      </c>
      <c r="P287" s="89"/>
      <c r="Q287" s="89"/>
    </row>
    <row r="288" spans="1:17" ht="40.799999999999997" hidden="1" thickTop="1" thickBot="1" x14ac:dyDescent="0.3">
      <c r="H288" s="15"/>
      <c r="I288" s="16"/>
      <c r="J288" s="17" t="s">
        <v>36</v>
      </c>
      <c r="K288" s="114" t="s">
        <v>6270</v>
      </c>
      <c r="L288" s="86" t="s">
        <v>12</v>
      </c>
      <c r="M288" s="427" t="s">
        <v>6015</v>
      </c>
      <c r="N288" s="428" t="s">
        <v>6271</v>
      </c>
      <c r="O288" s="429" t="s">
        <v>12</v>
      </c>
      <c r="P288" s="89"/>
      <c r="Q288" s="89"/>
    </row>
    <row r="289" spans="1:21" ht="16.8" thickTop="1" thickBot="1" x14ac:dyDescent="0.3">
      <c r="H289" s="15" t="s">
        <v>2</v>
      </c>
      <c r="I289" s="16" t="s">
        <v>2</v>
      </c>
      <c r="J289" s="17"/>
      <c r="K289" s="69" t="s">
        <v>99</v>
      </c>
      <c r="L289" s="135" t="s">
        <v>5</v>
      </c>
      <c r="M289" s="135"/>
      <c r="N289" s="135"/>
      <c r="O289" s="135"/>
      <c r="P289" s="135"/>
      <c r="Q289" s="136"/>
    </row>
    <row r="290" spans="1:21" s="80" customFormat="1" ht="42" customHeight="1" thickTop="1" thickBot="1" x14ac:dyDescent="0.3">
      <c r="A290" s="108"/>
      <c r="B290" s="74"/>
      <c r="C290" s="74"/>
      <c r="D290" s="108"/>
      <c r="E290" s="108"/>
      <c r="F290" s="137"/>
      <c r="G290" s="73"/>
      <c r="H290" s="76"/>
      <c r="I290" s="77" t="s">
        <v>2</v>
      </c>
      <c r="J290" s="77" t="s">
        <v>2</v>
      </c>
      <c r="K290" s="81" t="s">
        <v>5931</v>
      </c>
      <c r="L290" s="105"/>
      <c r="M290" s="477"/>
      <c r="N290" s="477"/>
      <c r="O290" s="106"/>
      <c r="P290" s="138"/>
      <c r="Q290" s="139"/>
      <c r="R290" s="73"/>
      <c r="S290" s="73"/>
      <c r="T290" s="73"/>
      <c r="U290" s="73"/>
    </row>
    <row r="291" spans="1:21" s="80" customFormat="1" ht="54" hidden="1" customHeight="1" thickTop="1" thickBot="1" x14ac:dyDescent="0.3">
      <c r="A291" s="73"/>
      <c r="B291" s="74"/>
      <c r="C291" s="74"/>
      <c r="D291" s="73"/>
      <c r="E291" s="73"/>
      <c r="F291" s="137"/>
      <c r="G291" s="73"/>
      <c r="H291" s="76"/>
      <c r="I291" s="16" t="s">
        <v>100</v>
      </c>
      <c r="J291" s="77" t="s">
        <v>2</v>
      </c>
      <c r="K291" s="140" t="s">
        <v>101</v>
      </c>
      <c r="L291" s="141" t="s">
        <v>102</v>
      </c>
      <c r="M291" s="427" t="s">
        <v>6041</v>
      </c>
      <c r="N291" s="478" t="s">
        <v>6272</v>
      </c>
      <c r="O291" s="432" t="s">
        <v>6273</v>
      </c>
      <c r="P291" s="142"/>
      <c r="Q291" s="142"/>
      <c r="R291" s="73"/>
      <c r="S291" s="73"/>
      <c r="T291" s="73"/>
      <c r="U291" s="73"/>
    </row>
    <row r="292" spans="1:21" s="80" customFormat="1" ht="80.400000000000006" thickTop="1" thickBot="1" x14ac:dyDescent="0.3">
      <c r="A292" s="73"/>
      <c r="B292" s="74"/>
      <c r="C292" s="74"/>
      <c r="D292" s="73"/>
      <c r="E292" s="73"/>
      <c r="F292" s="137"/>
      <c r="G292" s="73"/>
      <c r="H292" s="76"/>
      <c r="I292" s="16" t="s">
        <v>97</v>
      </c>
      <c r="J292" s="77"/>
      <c r="K292" s="114" t="s">
        <v>103</v>
      </c>
      <c r="L292" s="141" t="s">
        <v>104</v>
      </c>
      <c r="M292" s="427" t="s">
        <v>6041</v>
      </c>
      <c r="N292" s="478" t="s">
        <v>6274</v>
      </c>
      <c r="O292" s="432" t="s">
        <v>6273</v>
      </c>
      <c r="P292" s="87"/>
      <c r="Q292" s="142"/>
      <c r="R292" s="73"/>
      <c r="S292" s="73"/>
      <c r="T292" s="73"/>
      <c r="U292" s="73"/>
    </row>
    <row r="293" spans="1:21" s="80" customFormat="1" ht="40.799999999999997" thickTop="1" thickBot="1" x14ac:dyDescent="0.3">
      <c r="A293" s="73"/>
      <c r="B293" s="74"/>
      <c r="C293" s="74"/>
      <c r="D293" s="73"/>
      <c r="E293" s="73"/>
      <c r="F293" s="137"/>
      <c r="G293" s="73"/>
      <c r="H293" s="76"/>
      <c r="I293" s="16" t="s">
        <v>100</v>
      </c>
      <c r="J293" s="77"/>
      <c r="K293" s="114" t="s">
        <v>5932</v>
      </c>
      <c r="L293" s="141" t="s">
        <v>104</v>
      </c>
      <c r="M293" s="427" t="s">
        <v>6041</v>
      </c>
      <c r="N293" s="478" t="s">
        <v>6274</v>
      </c>
      <c r="O293" s="432" t="s">
        <v>6273</v>
      </c>
      <c r="P293" s="87"/>
      <c r="Q293" s="142"/>
      <c r="R293" s="73"/>
      <c r="S293" s="73"/>
      <c r="T293" s="73"/>
      <c r="U293" s="73"/>
    </row>
    <row r="294" spans="1:21" ht="67.2" hidden="1" thickTop="1" thickBot="1" x14ac:dyDescent="0.3">
      <c r="H294" s="479" t="s">
        <v>2</v>
      </c>
      <c r="I294" s="16" t="s">
        <v>96</v>
      </c>
      <c r="J294" s="17" t="s">
        <v>2</v>
      </c>
      <c r="K294" s="94" t="s">
        <v>6275</v>
      </c>
      <c r="L294" s="86" t="s">
        <v>73</v>
      </c>
      <c r="M294" s="427" t="s">
        <v>6041</v>
      </c>
      <c r="N294" s="428" t="s">
        <v>6057</v>
      </c>
      <c r="O294" s="429" t="s">
        <v>6058</v>
      </c>
      <c r="P294" s="87"/>
      <c r="Q294" s="87"/>
    </row>
    <row r="295" spans="1:21" ht="67.2" thickTop="1" thickBot="1" x14ac:dyDescent="0.3">
      <c r="H295" s="15" t="s">
        <v>2</v>
      </c>
      <c r="I295" s="16" t="s">
        <v>98</v>
      </c>
      <c r="J295" s="17" t="s">
        <v>2</v>
      </c>
      <c r="K295" s="94" t="s">
        <v>105</v>
      </c>
      <c r="L295" s="86" t="s">
        <v>73</v>
      </c>
      <c r="M295" s="427" t="s">
        <v>6041</v>
      </c>
      <c r="N295" s="428" t="s">
        <v>6057</v>
      </c>
      <c r="O295" s="429" t="s">
        <v>6058</v>
      </c>
      <c r="P295" s="87"/>
      <c r="Q295" s="87"/>
    </row>
    <row r="296" spans="1:21" ht="54" hidden="1" thickTop="1" thickBot="1" x14ac:dyDescent="0.3">
      <c r="H296" s="480" t="s">
        <v>2</v>
      </c>
      <c r="I296" s="16" t="s">
        <v>97</v>
      </c>
      <c r="J296" s="17"/>
      <c r="K296" s="114" t="s">
        <v>5996</v>
      </c>
      <c r="L296" s="141" t="s">
        <v>106</v>
      </c>
      <c r="M296" s="427" t="s">
        <v>6041</v>
      </c>
      <c r="N296" s="478" t="s">
        <v>6276</v>
      </c>
      <c r="O296" s="432" t="s">
        <v>6277</v>
      </c>
      <c r="P296" s="103"/>
      <c r="Q296" s="103"/>
    </row>
    <row r="297" spans="1:21" ht="40.799999999999997" hidden="1" thickTop="1" thickBot="1" x14ac:dyDescent="0.3">
      <c r="H297" s="480" t="s">
        <v>2</v>
      </c>
      <c r="I297" s="16" t="s">
        <v>100</v>
      </c>
      <c r="J297" s="17"/>
      <c r="K297" s="114" t="s">
        <v>5997</v>
      </c>
      <c r="L297" s="141" t="s">
        <v>106</v>
      </c>
      <c r="M297" s="427" t="s">
        <v>6041</v>
      </c>
      <c r="N297" s="478" t="s">
        <v>6276</v>
      </c>
      <c r="O297" s="432" t="s">
        <v>6277</v>
      </c>
      <c r="P297" s="103"/>
      <c r="Q297" s="103"/>
    </row>
    <row r="298" spans="1:21" ht="40.799999999999997" hidden="1" thickTop="1" thickBot="1" x14ac:dyDescent="0.3">
      <c r="H298" s="480" t="s">
        <v>2</v>
      </c>
      <c r="I298" s="16" t="s">
        <v>98</v>
      </c>
      <c r="J298" s="17"/>
      <c r="K298" s="114" t="s">
        <v>6278</v>
      </c>
      <c r="L298" s="141" t="s">
        <v>106</v>
      </c>
      <c r="M298" s="427" t="s">
        <v>6041</v>
      </c>
      <c r="N298" s="478" t="s">
        <v>6276</v>
      </c>
      <c r="O298" s="432" t="s">
        <v>6277</v>
      </c>
      <c r="P298" s="103"/>
      <c r="Q298" s="103"/>
    </row>
    <row r="299" spans="1:21" ht="27.6" hidden="1" thickTop="1" thickBot="1" x14ac:dyDescent="0.3">
      <c r="H299" s="480" t="s">
        <v>2</v>
      </c>
      <c r="I299" s="16" t="s">
        <v>107</v>
      </c>
      <c r="J299" s="17"/>
      <c r="K299" s="114" t="s">
        <v>5998</v>
      </c>
      <c r="L299" s="141" t="s">
        <v>106</v>
      </c>
      <c r="M299" s="427" t="s">
        <v>6041</v>
      </c>
      <c r="N299" s="478" t="s">
        <v>6276</v>
      </c>
      <c r="O299" s="432" t="s">
        <v>6277</v>
      </c>
      <c r="P299" s="103"/>
      <c r="Q299" s="103"/>
    </row>
    <row r="300" spans="1:21" ht="27.6" hidden="1" thickTop="1" thickBot="1" x14ac:dyDescent="0.3">
      <c r="H300" s="480" t="s">
        <v>2</v>
      </c>
      <c r="I300" s="16" t="s">
        <v>108</v>
      </c>
      <c r="J300" s="17"/>
      <c r="K300" s="81" t="s">
        <v>109</v>
      </c>
      <c r="L300" s="105"/>
      <c r="M300" s="106"/>
      <c r="N300" s="106"/>
      <c r="O300" s="106"/>
      <c r="P300" s="481"/>
      <c r="Q300" s="482"/>
    </row>
    <row r="301" spans="1:21" ht="16.8" hidden="1" thickTop="1" thickBot="1" x14ac:dyDescent="0.3">
      <c r="H301" s="480" t="s">
        <v>2</v>
      </c>
      <c r="I301" s="16" t="s">
        <v>2</v>
      </c>
      <c r="J301" s="17" t="s">
        <v>36</v>
      </c>
      <c r="K301" s="88" t="s">
        <v>110</v>
      </c>
      <c r="L301" s="141" t="s">
        <v>106</v>
      </c>
      <c r="M301" s="427" t="s">
        <v>6041</v>
      </c>
      <c r="N301" s="478" t="s">
        <v>6279</v>
      </c>
      <c r="O301" s="432" t="s">
        <v>6277</v>
      </c>
      <c r="P301" s="142"/>
      <c r="Q301" s="142"/>
    </row>
    <row r="302" spans="1:21" ht="16.8" hidden="1" thickTop="1" thickBot="1" x14ac:dyDescent="0.3">
      <c r="H302" s="480" t="s">
        <v>2</v>
      </c>
      <c r="I302" s="16" t="s">
        <v>2</v>
      </c>
      <c r="J302" s="17" t="s">
        <v>38</v>
      </c>
      <c r="K302" s="88" t="s">
        <v>111</v>
      </c>
      <c r="L302" s="141" t="s">
        <v>106</v>
      </c>
      <c r="M302" s="427" t="s">
        <v>6041</v>
      </c>
      <c r="N302" s="478" t="s">
        <v>6280</v>
      </c>
      <c r="O302" s="432" t="s">
        <v>6277</v>
      </c>
      <c r="P302" s="103"/>
      <c r="Q302" s="103"/>
    </row>
    <row r="303" spans="1:21" ht="16.8" hidden="1" thickTop="1" thickBot="1" x14ac:dyDescent="0.3">
      <c r="H303" s="480" t="s">
        <v>2</v>
      </c>
      <c r="I303" s="16" t="s">
        <v>2</v>
      </c>
      <c r="J303" s="17" t="s">
        <v>40</v>
      </c>
      <c r="K303" s="88" t="s">
        <v>112</v>
      </c>
      <c r="L303" s="141" t="s">
        <v>106</v>
      </c>
      <c r="M303" s="427" t="s">
        <v>6041</v>
      </c>
      <c r="N303" s="478" t="s">
        <v>6281</v>
      </c>
      <c r="O303" s="432" t="s">
        <v>6277</v>
      </c>
      <c r="P303" s="103"/>
      <c r="Q303" s="103"/>
    </row>
    <row r="304" spans="1:21" ht="16.8" hidden="1" thickTop="1" thickBot="1" x14ac:dyDescent="0.3">
      <c r="H304" s="480"/>
      <c r="I304" s="16"/>
      <c r="J304" s="17"/>
      <c r="K304" s="88" t="s">
        <v>6282</v>
      </c>
      <c r="L304" s="141" t="s">
        <v>106</v>
      </c>
      <c r="M304" s="427" t="s">
        <v>6041</v>
      </c>
      <c r="N304" s="478" t="s">
        <v>6283</v>
      </c>
      <c r="O304" s="432" t="s">
        <v>6277</v>
      </c>
      <c r="P304" s="103"/>
      <c r="Q304" s="103"/>
    </row>
    <row r="305" spans="1:21" ht="16.8" hidden="1" thickTop="1" thickBot="1" x14ac:dyDescent="0.3">
      <c r="H305" s="480" t="s">
        <v>2</v>
      </c>
      <c r="I305" s="16" t="s">
        <v>2</v>
      </c>
      <c r="J305" s="17" t="s">
        <v>42</v>
      </c>
      <c r="K305" s="88" t="s">
        <v>113</v>
      </c>
      <c r="L305" s="141" t="s">
        <v>106</v>
      </c>
      <c r="M305" s="427" t="s">
        <v>6041</v>
      </c>
      <c r="N305" s="478" t="s">
        <v>6283</v>
      </c>
      <c r="O305" s="432" t="s">
        <v>6277</v>
      </c>
      <c r="P305" s="103"/>
      <c r="Q305" s="103"/>
    </row>
    <row r="306" spans="1:21" ht="16.8" hidden="1" thickTop="1" thickBot="1" x14ac:dyDescent="0.3">
      <c r="H306" s="480" t="s">
        <v>2</v>
      </c>
      <c r="I306" s="16" t="s">
        <v>2</v>
      </c>
      <c r="J306" s="17" t="s">
        <v>43</v>
      </c>
      <c r="K306" s="88" t="s">
        <v>114</v>
      </c>
      <c r="L306" s="141" t="s">
        <v>106</v>
      </c>
      <c r="M306" s="427" t="s">
        <v>6041</v>
      </c>
      <c r="N306" s="478" t="s">
        <v>6283</v>
      </c>
      <c r="O306" s="432" t="s">
        <v>6277</v>
      </c>
      <c r="P306" s="103"/>
      <c r="Q306" s="103"/>
    </row>
    <row r="307" spans="1:21" ht="27.6" hidden="1" thickTop="1" thickBot="1" x14ac:dyDescent="0.3">
      <c r="H307" s="15" t="s">
        <v>2</v>
      </c>
      <c r="I307" s="16" t="s">
        <v>115</v>
      </c>
      <c r="J307" s="17" t="s">
        <v>2</v>
      </c>
      <c r="K307" s="114" t="s">
        <v>116</v>
      </c>
      <c r="L307" s="86" t="s">
        <v>12</v>
      </c>
      <c r="M307" s="427" t="s">
        <v>6015</v>
      </c>
      <c r="N307" s="428" t="s">
        <v>6284</v>
      </c>
      <c r="O307" s="429" t="s">
        <v>12</v>
      </c>
      <c r="P307" s="89"/>
      <c r="Q307" s="89"/>
    </row>
    <row r="308" spans="1:21" s="80" customFormat="1" ht="27.6" hidden="1" thickTop="1" thickBot="1" x14ac:dyDescent="0.3">
      <c r="A308" s="73"/>
      <c r="B308" s="74"/>
      <c r="C308" s="74"/>
      <c r="D308" s="73"/>
      <c r="E308" s="73"/>
      <c r="F308" s="137"/>
      <c r="G308" s="73"/>
      <c r="H308" s="76"/>
      <c r="I308" s="16" t="s">
        <v>117</v>
      </c>
      <c r="J308" s="77" t="s">
        <v>2</v>
      </c>
      <c r="K308" s="114" t="s">
        <v>118</v>
      </c>
      <c r="L308" s="141" t="s">
        <v>102</v>
      </c>
      <c r="M308" s="427" t="s">
        <v>6041</v>
      </c>
      <c r="N308" s="478" t="s">
        <v>6272</v>
      </c>
      <c r="O308" s="432" t="s">
        <v>6273</v>
      </c>
      <c r="P308" s="142"/>
      <c r="Q308" s="142"/>
      <c r="R308" s="7"/>
      <c r="S308" s="73"/>
      <c r="T308" s="73"/>
      <c r="U308" s="73"/>
    </row>
    <row r="309" spans="1:21" ht="27.6" hidden="1" thickTop="1" thickBot="1" x14ac:dyDescent="0.3">
      <c r="H309" s="15" t="s">
        <v>2</v>
      </c>
      <c r="I309" s="16" t="s">
        <v>119</v>
      </c>
      <c r="J309" s="17" t="s">
        <v>2</v>
      </c>
      <c r="K309" s="114" t="s">
        <v>6285</v>
      </c>
      <c r="L309" s="86" t="s">
        <v>12</v>
      </c>
      <c r="M309" s="427" t="s">
        <v>6015</v>
      </c>
      <c r="N309" s="428" t="s">
        <v>6286</v>
      </c>
      <c r="O309" s="429" t="s">
        <v>12</v>
      </c>
      <c r="P309" s="89"/>
      <c r="Q309" s="89"/>
    </row>
    <row r="310" spans="1:21" ht="40.799999999999997" hidden="1" thickTop="1" thickBot="1" x14ac:dyDescent="0.3">
      <c r="H310" s="15" t="s">
        <v>2</v>
      </c>
      <c r="I310" s="16" t="s">
        <v>120</v>
      </c>
      <c r="J310" s="17" t="s">
        <v>2</v>
      </c>
      <c r="K310" s="114" t="s">
        <v>6287</v>
      </c>
      <c r="L310" s="86" t="s">
        <v>12</v>
      </c>
      <c r="M310" s="427" t="s">
        <v>6015</v>
      </c>
      <c r="N310" s="428" t="s">
        <v>6286</v>
      </c>
      <c r="O310" s="429" t="s">
        <v>12</v>
      </c>
      <c r="P310" s="89"/>
      <c r="Q310" s="89"/>
    </row>
    <row r="311" spans="1:21" ht="186" hidden="1" thickTop="1" thickBot="1" x14ac:dyDescent="0.3">
      <c r="H311" s="15"/>
      <c r="I311" s="16" t="s">
        <v>121</v>
      </c>
      <c r="J311" s="17"/>
      <c r="K311" s="143" t="s">
        <v>6288</v>
      </c>
      <c r="L311" s="144"/>
      <c r="M311" s="427" t="s">
        <v>6041</v>
      </c>
      <c r="N311" s="478" t="s">
        <v>6272</v>
      </c>
      <c r="O311" s="432" t="s">
        <v>6273</v>
      </c>
      <c r="P311" s="142"/>
      <c r="Q311" s="142"/>
    </row>
    <row r="312" spans="1:21" ht="16.8" hidden="1" thickTop="1" thickBot="1" x14ac:dyDescent="0.3">
      <c r="H312" s="15"/>
      <c r="I312" s="16"/>
      <c r="J312" s="17"/>
      <c r="K312" s="483"/>
      <c r="L312" s="144"/>
      <c r="M312" s="484"/>
      <c r="N312" s="485"/>
      <c r="O312" s="486"/>
      <c r="P312" s="487"/>
      <c r="Q312" s="487"/>
    </row>
    <row r="313" spans="1:21" ht="27.6" hidden="1" thickTop="1" thickBot="1" x14ac:dyDescent="0.3">
      <c r="H313" s="480"/>
      <c r="I313" s="16" t="s">
        <v>122</v>
      </c>
      <c r="J313" s="17"/>
      <c r="K313" s="143" t="s">
        <v>6289</v>
      </c>
      <c r="L313" s="144"/>
      <c r="M313" s="427" t="s">
        <v>6015</v>
      </c>
      <c r="N313" s="428" t="s">
        <v>6056</v>
      </c>
      <c r="O313" s="429" t="s">
        <v>12</v>
      </c>
      <c r="P313" s="142"/>
      <c r="Q313" s="142"/>
    </row>
    <row r="314" spans="1:21" ht="16.8" hidden="1" thickTop="1" thickBot="1" x14ac:dyDescent="0.3">
      <c r="H314" s="15"/>
      <c r="I314" s="16" t="s">
        <v>121</v>
      </c>
      <c r="J314" s="17"/>
      <c r="K314" s="145" t="s">
        <v>6290</v>
      </c>
      <c r="L314" s="144"/>
      <c r="M314" s="427" t="s">
        <v>6015</v>
      </c>
      <c r="N314" s="428" t="s">
        <v>6056</v>
      </c>
      <c r="O314" s="429" t="s">
        <v>12</v>
      </c>
      <c r="P314" s="142"/>
      <c r="Q314" s="142"/>
    </row>
    <row r="315" spans="1:21" ht="40.799999999999997" hidden="1" thickTop="1" thickBot="1" x14ac:dyDescent="0.3">
      <c r="H315" s="15" t="s">
        <v>2</v>
      </c>
      <c r="I315" s="16" t="s">
        <v>123</v>
      </c>
      <c r="J315" s="17" t="s">
        <v>2</v>
      </c>
      <c r="K315" s="114" t="s">
        <v>6291</v>
      </c>
      <c r="L315" s="86" t="s">
        <v>73</v>
      </c>
      <c r="M315" s="427" t="s">
        <v>6041</v>
      </c>
      <c r="N315" s="428" t="s">
        <v>6292</v>
      </c>
      <c r="O315" s="429" t="s">
        <v>6058</v>
      </c>
      <c r="P315" s="87"/>
      <c r="Q315" s="87"/>
    </row>
    <row r="316" spans="1:21" s="123" customFormat="1" ht="27.75" hidden="1" customHeight="1" thickTop="1" thickBot="1" x14ac:dyDescent="0.3">
      <c r="A316" s="5"/>
      <c r="B316" s="5"/>
      <c r="C316" s="5"/>
      <c r="D316" s="5"/>
      <c r="E316" s="5"/>
      <c r="F316" s="5"/>
      <c r="G316" s="5"/>
      <c r="H316" s="480" t="s">
        <v>2</v>
      </c>
      <c r="I316" s="16" t="s">
        <v>121</v>
      </c>
      <c r="J316" s="17" t="s">
        <v>2</v>
      </c>
      <c r="K316" s="114" t="s">
        <v>6293</v>
      </c>
      <c r="L316" s="86" t="s">
        <v>124</v>
      </c>
      <c r="M316" s="427" t="s">
        <v>6041</v>
      </c>
      <c r="N316" s="428" t="s">
        <v>6294</v>
      </c>
      <c r="O316" s="429" t="s">
        <v>6295</v>
      </c>
      <c r="P316" s="87"/>
      <c r="Q316" s="87"/>
      <c r="R316" s="122"/>
      <c r="S316" s="122"/>
      <c r="T316" s="122"/>
      <c r="U316" s="122"/>
    </row>
    <row r="317" spans="1:21" s="123" customFormat="1" ht="25.5" hidden="1" customHeight="1" thickTop="1" thickBot="1" x14ac:dyDescent="0.3">
      <c r="A317" s="5"/>
      <c r="B317" s="5"/>
      <c r="C317" s="5"/>
      <c r="D317" s="5"/>
      <c r="E317" s="5"/>
      <c r="F317" s="5"/>
      <c r="G317" s="5"/>
      <c r="H317" s="480" t="s">
        <v>2</v>
      </c>
      <c r="I317" s="16" t="s">
        <v>123</v>
      </c>
      <c r="J317" s="17" t="s">
        <v>2</v>
      </c>
      <c r="K317" s="114" t="s">
        <v>6296</v>
      </c>
      <c r="L317" s="86" t="s">
        <v>124</v>
      </c>
      <c r="M317" s="427" t="s">
        <v>6041</v>
      </c>
      <c r="N317" s="428" t="s">
        <v>6297</v>
      </c>
      <c r="O317" s="429" t="s">
        <v>6295</v>
      </c>
      <c r="P317" s="87"/>
      <c r="Q317" s="87"/>
      <c r="R317" s="122"/>
      <c r="S317" s="122"/>
      <c r="T317" s="122"/>
      <c r="U317" s="122"/>
    </row>
    <row r="318" spans="1:21" s="123" customFormat="1" ht="40.950000000000003" customHeight="1" thickTop="1" thickBot="1" x14ac:dyDescent="0.3">
      <c r="A318" s="5"/>
      <c r="B318" s="5"/>
      <c r="C318" s="5"/>
      <c r="D318" s="5"/>
      <c r="E318" s="5"/>
      <c r="F318" s="5"/>
      <c r="G318" s="5"/>
      <c r="H318" s="15"/>
      <c r="I318" s="16" t="s">
        <v>107</v>
      </c>
      <c r="J318" s="17"/>
      <c r="K318" s="114" t="s">
        <v>125</v>
      </c>
      <c r="L318" s="144"/>
      <c r="M318" s="427" t="s">
        <v>6041</v>
      </c>
      <c r="N318" s="428" t="s">
        <v>6298</v>
      </c>
      <c r="O318" s="429" t="s">
        <v>6058</v>
      </c>
      <c r="P318" s="87"/>
      <c r="Q318" s="89"/>
      <c r="R318" s="122"/>
      <c r="S318" s="122"/>
      <c r="T318" s="122"/>
      <c r="U318" s="122"/>
    </row>
    <row r="319" spans="1:21" ht="27.6" thickTop="1" thickBot="1" x14ac:dyDescent="0.3">
      <c r="H319" s="15" t="s">
        <v>2</v>
      </c>
      <c r="I319" s="16" t="s">
        <v>108</v>
      </c>
      <c r="J319" s="17"/>
      <c r="K319" s="114" t="s">
        <v>126</v>
      </c>
      <c r="L319" s="86" t="s">
        <v>91</v>
      </c>
      <c r="M319" s="427" t="s">
        <v>6132</v>
      </c>
      <c r="N319" s="428" t="s">
        <v>6299</v>
      </c>
      <c r="O319" s="429" t="s">
        <v>91</v>
      </c>
      <c r="P319" s="121"/>
      <c r="Q319" s="87"/>
    </row>
    <row r="320" spans="1:21" ht="16.8" thickTop="1" thickBot="1" x14ac:dyDescent="0.3">
      <c r="H320" s="15" t="s">
        <v>2</v>
      </c>
      <c r="I320" s="16" t="s">
        <v>2</v>
      </c>
      <c r="J320" s="17"/>
      <c r="K320" s="69" t="s">
        <v>127</v>
      </c>
      <c r="L320" s="135" t="s">
        <v>5</v>
      </c>
      <c r="M320" s="135"/>
      <c r="N320" s="135"/>
      <c r="O320" s="135"/>
      <c r="P320" s="135"/>
      <c r="Q320" s="136"/>
    </row>
    <row r="321" spans="1:17" ht="27.6" thickTop="1" thickBot="1" x14ac:dyDescent="0.3">
      <c r="H321" s="15" t="s">
        <v>2</v>
      </c>
      <c r="I321" s="16" t="s">
        <v>122</v>
      </c>
      <c r="J321" s="17"/>
      <c r="K321" s="114" t="s">
        <v>128</v>
      </c>
      <c r="L321" s="144"/>
      <c r="M321" s="427" t="s">
        <v>6041</v>
      </c>
      <c r="N321" s="428"/>
      <c r="O321" s="429" t="s">
        <v>6123</v>
      </c>
      <c r="P321" s="87"/>
      <c r="Q321" s="89"/>
    </row>
    <row r="322" spans="1:17" ht="40.799999999999997" thickTop="1" thickBot="1" x14ac:dyDescent="0.3">
      <c r="H322" s="15" t="s">
        <v>2</v>
      </c>
      <c r="I322" s="16" t="s">
        <v>121</v>
      </c>
      <c r="J322" s="17"/>
      <c r="K322" s="117" t="s">
        <v>129</v>
      </c>
      <c r="L322" s="144"/>
      <c r="M322" s="427" t="s">
        <v>6041</v>
      </c>
      <c r="N322" s="428"/>
      <c r="O322" s="429" t="s">
        <v>6123</v>
      </c>
      <c r="P322" s="87"/>
      <c r="Q322" s="89"/>
    </row>
    <row r="323" spans="1:17" ht="40.799999999999997" thickTop="1" thickBot="1" x14ac:dyDescent="0.3">
      <c r="H323" s="15" t="s">
        <v>2</v>
      </c>
      <c r="I323" s="16" t="s">
        <v>123</v>
      </c>
      <c r="J323" s="17"/>
      <c r="K323" s="94" t="s">
        <v>130</v>
      </c>
      <c r="L323" s="144"/>
      <c r="M323" s="427" t="s">
        <v>6041</v>
      </c>
      <c r="N323" s="428"/>
      <c r="O323" s="429" t="s">
        <v>6123</v>
      </c>
      <c r="P323" s="87"/>
      <c r="Q323" s="89"/>
    </row>
    <row r="324" spans="1:17" ht="21.6" thickTop="1" thickBot="1" x14ac:dyDescent="0.3">
      <c r="H324" s="15" t="s">
        <v>2</v>
      </c>
      <c r="I324" s="16" t="s">
        <v>115</v>
      </c>
      <c r="J324" s="17"/>
      <c r="K324" s="94" t="s">
        <v>131</v>
      </c>
      <c r="L324" s="144"/>
      <c r="M324" s="427" t="s">
        <v>6041</v>
      </c>
      <c r="N324" s="428"/>
      <c r="O324" s="429" t="s">
        <v>6123</v>
      </c>
      <c r="P324" s="87"/>
      <c r="Q324" s="89"/>
    </row>
    <row r="325" spans="1:17" s="7" customFormat="1" ht="54" thickTop="1" thickBot="1" x14ac:dyDescent="0.3">
      <c r="A325" s="4"/>
      <c r="B325" s="4"/>
      <c r="C325" s="4"/>
      <c r="D325" s="4"/>
      <c r="E325" s="4"/>
      <c r="F325" s="4"/>
      <c r="G325" s="4"/>
      <c r="H325" s="15" t="s">
        <v>2</v>
      </c>
      <c r="I325" s="16" t="s">
        <v>117</v>
      </c>
      <c r="J325" s="17"/>
      <c r="K325" s="94" t="s">
        <v>132</v>
      </c>
      <c r="L325" s="144"/>
      <c r="M325" s="427" t="s">
        <v>6041</v>
      </c>
      <c r="N325" s="428"/>
      <c r="O325" s="429" t="s">
        <v>6123</v>
      </c>
      <c r="P325" s="87"/>
      <c r="Q325" s="89"/>
    </row>
    <row r="326" spans="1:17" s="7" customFormat="1" ht="40.799999999999997" thickTop="1" thickBot="1" x14ac:dyDescent="0.3">
      <c r="A326" s="4"/>
      <c r="B326" s="4"/>
      <c r="C326" s="4"/>
      <c r="D326" s="4"/>
      <c r="E326" s="4"/>
      <c r="F326" s="4"/>
      <c r="G326" s="4"/>
      <c r="H326" s="15" t="s">
        <v>2</v>
      </c>
      <c r="I326" s="16" t="s">
        <v>119</v>
      </c>
      <c r="J326" s="17"/>
      <c r="K326" s="94" t="s">
        <v>133</v>
      </c>
      <c r="L326" s="144"/>
      <c r="M326" s="427" t="s">
        <v>6041</v>
      </c>
      <c r="N326" s="428"/>
      <c r="O326" s="429" t="s">
        <v>6123</v>
      </c>
      <c r="P326" s="87"/>
      <c r="Q326" s="89"/>
    </row>
    <row r="327" spans="1:17" s="7" customFormat="1" ht="27.6" thickTop="1" thickBot="1" x14ac:dyDescent="0.3">
      <c r="A327" s="4"/>
      <c r="B327" s="4"/>
      <c r="C327" s="4"/>
      <c r="D327" s="4"/>
      <c r="E327" s="4"/>
      <c r="F327" s="4"/>
      <c r="G327" s="4"/>
      <c r="H327" s="15"/>
      <c r="I327" s="16" t="s">
        <v>120</v>
      </c>
      <c r="J327" s="17"/>
      <c r="K327" s="145" t="s">
        <v>5934</v>
      </c>
      <c r="L327" s="144"/>
      <c r="M327" s="427" t="s">
        <v>6015</v>
      </c>
      <c r="N327" s="428" t="s">
        <v>6056</v>
      </c>
      <c r="O327" s="429" t="s">
        <v>12</v>
      </c>
      <c r="P327" s="142"/>
      <c r="Q327" s="142"/>
    </row>
    <row r="328" spans="1:17" s="7" customFormat="1" ht="54" thickTop="1" thickBot="1" x14ac:dyDescent="0.3">
      <c r="A328" s="4"/>
      <c r="B328" s="4"/>
      <c r="C328" s="4"/>
      <c r="D328" s="4"/>
      <c r="E328" s="4"/>
      <c r="F328" s="4"/>
      <c r="G328" s="4"/>
      <c r="H328" s="15" t="s">
        <v>2</v>
      </c>
      <c r="I328" s="16" t="s">
        <v>137</v>
      </c>
      <c r="J328" s="17"/>
      <c r="K328" s="94" t="s">
        <v>134</v>
      </c>
      <c r="L328" s="144"/>
      <c r="M328" s="427" t="s">
        <v>6041</v>
      </c>
      <c r="N328" s="428"/>
      <c r="O328" s="429" t="s">
        <v>6123</v>
      </c>
      <c r="P328" s="87"/>
      <c r="Q328" s="89"/>
    </row>
    <row r="329" spans="1:17" s="7" customFormat="1" ht="27.6" thickTop="1" thickBot="1" x14ac:dyDescent="0.3">
      <c r="A329" s="4"/>
      <c r="B329" s="4"/>
      <c r="C329" s="4"/>
      <c r="D329" s="4"/>
      <c r="E329" s="4"/>
      <c r="F329" s="4"/>
      <c r="G329" s="4"/>
      <c r="H329" s="15"/>
      <c r="I329" s="16" t="s">
        <v>139</v>
      </c>
      <c r="J329" s="17"/>
      <c r="K329" s="145" t="s">
        <v>135</v>
      </c>
      <c r="L329" s="144"/>
      <c r="M329" s="427" t="s">
        <v>6015</v>
      </c>
      <c r="N329" s="428" t="s">
        <v>6056</v>
      </c>
      <c r="O329" s="429" t="s">
        <v>12</v>
      </c>
      <c r="P329" s="142"/>
      <c r="Q329" s="142"/>
    </row>
    <row r="330" spans="1:17" s="7" customFormat="1" ht="27.6" thickTop="1" thickBot="1" x14ac:dyDescent="0.3">
      <c r="A330" s="4"/>
      <c r="B330" s="4"/>
      <c r="C330" s="4"/>
      <c r="D330" s="4"/>
      <c r="E330" s="4"/>
      <c r="F330" s="4"/>
      <c r="G330" s="4"/>
      <c r="H330" s="15" t="s">
        <v>2</v>
      </c>
      <c r="I330" s="16" t="s">
        <v>140</v>
      </c>
      <c r="J330" s="17"/>
      <c r="K330" s="94" t="s">
        <v>136</v>
      </c>
      <c r="L330" s="144"/>
      <c r="M330" s="427" t="s">
        <v>6041</v>
      </c>
      <c r="N330" s="428"/>
      <c r="O330" s="429" t="s">
        <v>6123</v>
      </c>
      <c r="P330" s="87"/>
      <c r="Q330" s="89"/>
    </row>
    <row r="331" spans="1:17" s="7" customFormat="1" ht="40.799999999999997" thickTop="1" thickBot="1" x14ac:dyDescent="0.3">
      <c r="A331" s="4"/>
      <c r="B331" s="4"/>
      <c r="C331" s="4"/>
      <c r="D331" s="4"/>
      <c r="E331" s="4"/>
      <c r="F331" s="4"/>
      <c r="G331" s="4"/>
      <c r="H331" s="15"/>
      <c r="I331" s="16" t="s">
        <v>142</v>
      </c>
      <c r="J331" s="17"/>
      <c r="K331" s="145" t="s">
        <v>138</v>
      </c>
      <c r="L331" s="144"/>
      <c r="M331" s="427" t="s">
        <v>6015</v>
      </c>
      <c r="N331" s="428" t="s">
        <v>6056</v>
      </c>
      <c r="O331" s="429" t="s">
        <v>12</v>
      </c>
      <c r="P331" s="142"/>
      <c r="Q331" s="142"/>
    </row>
    <row r="332" spans="1:17" s="7" customFormat="1" ht="40.799999999999997" thickTop="1" thickBot="1" x14ac:dyDescent="0.3">
      <c r="A332" s="4"/>
      <c r="B332" s="4"/>
      <c r="C332" s="4"/>
      <c r="D332" s="4"/>
      <c r="E332" s="4"/>
      <c r="F332" s="4"/>
      <c r="G332" s="4"/>
      <c r="H332" s="15"/>
      <c r="I332" s="16" t="s">
        <v>144</v>
      </c>
      <c r="J332" s="17"/>
      <c r="K332" s="143" t="s">
        <v>5933</v>
      </c>
      <c r="L332" s="144"/>
      <c r="M332" s="427" t="s">
        <v>6015</v>
      </c>
      <c r="N332" s="428" t="s">
        <v>6056</v>
      </c>
      <c r="O332" s="429" t="s">
        <v>12</v>
      </c>
      <c r="P332" s="142"/>
      <c r="Q332" s="142"/>
    </row>
    <row r="333" spans="1:17" s="7" customFormat="1" ht="16.8" thickTop="1" thickBot="1" x14ac:dyDescent="0.3">
      <c r="A333" s="4"/>
      <c r="B333" s="4"/>
      <c r="C333" s="4"/>
      <c r="D333" s="4"/>
      <c r="E333" s="4"/>
      <c r="F333" s="4"/>
      <c r="G333" s="4"/>
      <c r="H333" s="15"/>
      <c r="I333" s="16" t="s">
        <v>146</v>
      </c>
      <c r="J333" s="17"/>
      <c r="K333" s="145" t="s">
        <v>141</v>
      </c>
      <c r="L333" s="144"/>
      <c r="M333" s="427" t="s">
        <v>6015</v>
      </c>
      <c r="N333" s="428" t="s">
        <v>6056</v>
      </c>
      <c r="O333" s="429" t="s">
        <v>12</v>
      </c>
      <c r="P333" s="142"/>
      <c r="Q333" s="142"/>
    </row>
    <row r="334" spans="1:17" s="7" customFormat="1" ht="54" thickTop="1" thickBot="1" x14ac:dyDescent="0.3">
      <c r="A334" s="4"/>
      <c r="B334" s="4"/>
      <c r="C334" s="4"/>
      <c r="D334" s="4"/>
      <c r="E334" s="4"/>
      <c r="F334" s="4"/>
      <c r="G334" s="4"/>
      <c r="H334" s="15" t="s">
        <v>2</v>
      </c>
      <c r="I334" s="16" t="s">
        <v>148</v>
      </c>
      <c r="J334" s="17"/>
      <c r="K334" s="94" t="s">
        <v>143</v>
      </c>
      <c r="L334" s="144"/>
      <c r="M334" s="427" t="s">
        <v>6041</v>
      </c>
      <c r="N334" s="428"/>
      <c r="O334" s="429" t="s">
        <v>6123</v>
      </c>
      <c r="P334" s="87"/>
      <c r="Q334" s="89"/>
    </row>
    <row r="335" spans="1:17" s="7" customFormat="1" ht="40.799999999999997" thickTop="1" thickBot="1" x14ac:dyDescent="0.3">
      <c r="A335" s="4"/>
      <c r="B335" s="4"/>
      <c r="C335" s="4"/>
      <c r="D335" s="4"/>
      <c r="E335" s="4"/>
      <c r="F335" s="4"/>
      <c r="G335" s="4"/>
      <c r="H335" s="15" t="s">
        <v>2</v>
      </c>
      <c r="I335" s="16" t="s">
        <v>150</v>
      </c>
      <c r="J335" s="17"/>
      <c r="K335" s="94" t="s">
        <v>145</v>
      </c>
      <c r="L335" s="144"/>
      <c r="M335" s="427" t="s">
        <v>6041</v>
      </c>
      <c r="N335" s="428"/>
      <c r="O335" s="429" t="s">
        <v>6123</v>
      </c>
      <c r="P335" s="87"/>
      <c r="Q335" s="89"/>
    </row>
    <row r="336" spans="1:17" s="7" customFormat="1" ht="21.6" thickTop="1" thickBot="1" x14ac:dyDescent="0.3">
      <c r="A336" s="4"/>
      <c r="B336" s="4"/>
      <c r="C336" s="4"/>
      <c r="D336" s="4"/>
      <c r="E336" s="4"/>
      <c r="F336" s="4"/>
      <c r="G336" s="4"/>
      <c r="H336" s="15" t="s">
        <v>2</v>
      </c>
      <c r="I336" s="16" t="s">
        <v>152</v>
      </c>
      <c r="J336" s="17"/>
      <c r="K336" s="94" t="s">
        <v>147</v>
      </c>
      <c r="L336" s="144"/>
      <c r="M336" s="427" t="s">
        <v>6041</v>
      </c>
      <c r="N336" s="428"/>
      <c r="O336" s="429" t="s">
        <v>6123</v>
      </c>
      <c r="P336" s="87"/>
      <c r="Q336" s="89"/>
    </row>
    <row r="337" spans="1:17" s="7" customFormat="1" ht="54" thickTop="1" thickBot="1" x14ac:dyDescent="0.3">
      <c r="A337" s="4"/>
      <c r="B337" s="4"/>
      <c r="C337" s="4"/>
      <c r="D337" s="4"/>
      <c r="E337" s="4"/>
      <c r="F337" s="4"/>
      <c r="G337" s="4"/>
      <c r="H337" s="15" t="s">
        <v>2</v>
      </c>
      <c r="I337" s="16" t="s">
        <v>154</v>
      </c>
      <c r="J337" s="17"/>
      <c r="K337" s="94" t="s">
        <v>149</v>
      </c>
      <c r="L337" s="144"/>
      <c r="M337" s="427" t="s">
        <v>6041</v>
      </c>
      <c r="N337" s="428"/>
      <c r="O337" s="488" t="s">
        <v>6123</v>
      </c>
      <c r="P337" s="87"/>
      <c r="Q337" s="89"/>
    </row>
    <row r="338" spans="1:17" s="7" customFormat="1" ht="40.799999999999997" thickTop="1" thickBot="1" x14ac:dyDescent="0.3">
      <c r="A338" s="4"/>
      <c r="B338" s="4"/>
      <c r="C338" s="4"/>
      <c r="D338" s="4"/>
      <c r="E338" s="4"/>
      <c r="F338" s="4"/>
      <c r="G338" s="4"/>
      <c r="H338" s="15" t="s">
        <v>2</v>
      </c>
      <c r="I338" s="16" t="s">
        <v>156</v>
      </c>
      <c r="J338" s="17"/>
      <c r="K338" s="94" t="s">
        <v>151</v>
      </c>
      <c r="L338" s="144"/>
      <c r="M338" s="427" t="s">
        <v>6041</v>
      </c>
      <c r="N338" s="428"/>
      <c r="O338" s="429" t="s">
        <v>6123</v>
      </c>
      <c r="P338" s="87"/>
      <c r="Q338" s="89"/>
    </row>
    <row r="339" spans="1:17" s="7" customFormat="1" ht="40.799999999999997" thickTop="1" thickBot="1" x14ac:dyDescent="0.3">
      <c r="A339" s="4"/>
      <c r="B339" s="4"/>
      <c r="C339" s="4"/>
      <c r="D339" s="4"/>
      <c r="E339" s="4"/>
      <c r="F339" s="4"/>
      <c r="G339" s="4"/>
      <c r="H339" s="15"/>
      <c r="I339" s="16" t="s">
        <v>158</v>
      </c>
      <c r="J339" s="17"/>
      <c r="K339" s="145" t="s">
        <v>153</v>
      </c>
      <c r="L339" s="144"/>
      <c r="M339" s="427" t="s">
        <v>6015</v>
      </c>
      <c r="N339" s="428" t="s">
        <v>6056</v>
      </c>
      <c r="O339" s="429" t="s">
        <v>12</v>
      </c>
      <c r="P339" s="142"/>
      <c r="Q339" s="142"/>
    </row>
    <row r="340" spans="1:17" s="7" customFormat="1" ht="27.6" thickTop="1" thickBot="1" x14ac:dyDescent="0.3">
      <c r="A340" s="4"/>
      <c r="B340" s="4"/>
      <c r="C340" s="4"/>
      <c r="D340" s="4"/>
      <c r="E340" s="4"/>
      <c r="F340" s="4"/>
      <c r="G340" s="4"/>
      <c r="H340" s="15"/>
      <c r="I340" s="16" t="s">
        <v>160</v>
      </c>
      <c r="J340" s="17"/>
      <c r="K340" s="145" t="s">
        <v>591</v>
      </c>
      <c r="L340" s="144"/>
      <c r="M340" s="427" t="s">
        <v>6015</v>
      </c>
      <c r="N340" s="428" t="s">
        <v>6056</v>
      </c>
      <c r="O340" s="429" t="s">
        <v>12</v>
      </c>
      <c r="P340" s="142"/>
      <c r="Q340" s="142"/>
    </row>
    <row r="341" spans="1:17" s="7" customFormat="1" ht="27.6" thickTop="1" thickBot="1" x14ac:dyDescent="0.3">
      <c r="A341" s="4"/>
      <c r="B341" s="4"/>
      <c r="C341" s="4"/>
      <c r="D341" s="4"/>
      <c r="E341" s="4"/>
      <c r="F341" s="4"/>
      <c r="G341" s="4"/>
      <c r="H341" s="15"/>
      <c r="I341" s="16" t="s">
        <v>161</v>
      </c>
      <c r="J341" s="17"/>
      <c r="K341" s="145" t="s">
        <v>6300</v>
      </c>
      <c r="L341" s="144"/>
      <c r="M341" s="427" t="s">
        <v>6015</v>
      </c>
      <c r="N341" s="428" t="s">
        <v>6056</v>
      </c>
      <c r="O341" s="429" t="s">
        <v>12</v>
      </c>
      <c r="P341" s="142"/>
      <c r="Q341" s="142"/>
    </row>
    <row r="342" spans="1:17" s="7" customFormat="1" ht="16.8" thickTop="1" thickBot="1" x14ac:dyDescent="0.3">
      <c r="A342" s="4"/>
      <c r="B342" s="4"/>
      <c r="C342" s="4"/>
      <c r="D342" s="4"/>
      <c r="E342" s="4"/>
      <c r="F342" s="4"/>
      <c r="G342" s="4"/>
      <c r="H342" s="15" t="s">
        <v>2</v>
      </c>
      <c r="I342" s="16" t="s">
        <v>2</v>
      </c>
      <c r="J342" s="17"/>
      <c r="K342" s="69" t="s">
        <v>155</v>
      </c>
      <c r="L342" s="135" t="s">
        <v>5</v>
      </c>
      <c r="M342" s="135"/>
      <c r="N342" s="135"/>
      <c r="O342" s="135"/>
      <c r="P342" s="135"/>
      <c r="Q342" s="136"/>
    </row>
    <row r="343" spans="1:17" s="7" customFormat="1" ht="54" thickTop="1" thickBot="1" x14ac:dyDescent="0.3">
      <c r="A343" s="4"/>
      <c r="B343" s="4"/>
      <c r="C343" s="4"/>
      <c r="D343" s="4"/>
      <c r="E343" s="4"/>
      <c r="F343" s="4"/>
      <c r="G343" s="4"/>
      <c r="H343" s="15" t="s">
        <v>2</v>
      </c>
      <c r="I343" s="16" t="s">
        <v>163</v>
      </c>
      <c r="J343" s="17"/>
      <c r="K343" s="94" t="s">
        <v>157</v>
      </c>
      <c r="L343" s="144"/>
      <c r="M343" s="427" t="s">
        <v>6041</v>
      </c>
      <c r="N343" s="428"/>
      <c r="O343" s="429" t="s">
        <v>6123</v>
      </c>
      <c r="P343" s="87"/>
      <c r="Q343" s="89"/>
    </row>
    <row r="344" spans="1:17" s="7" customFormat="1" ht="21.6" thickTop="1" thickBot="1" x14ac:dyDescent="0.3">
      <c r="A344" s="4"/>
      <c r="B344" s="4"/>
      <c r="C344" s="4"/>
      <c r="D344" s="4"/>
      <c r="E344" s="4"/>
      <c r="F344" s="4"/>
      <c r="G344" s="4"/>
      <c r="H344" s="15" t="s">
        <v>2</v>
      </c>
      <c r="I344" s="16" t="s">
        <v>165</v>
      </c>
      <c r="J344" s="17"/>
      <c r="K344" s="94" t="s">
        <v>159</v>
      </c>
      <c r="L344" s="144"/>
      <c r="M344" s="427" t="s">
        <v>6041</v>
      </c>
      <c r="N344" s="428"/>
      <c r="O344" s="429" t="s">
        <v>6123</v>
      </c>
      <c r="P344" s="87"/>
      <c r="Q344" s="89"/>
    </row>
    <row r="345" spans="1:17" s="7" customFormat="1" ht="16.8" hidden="1" thickTop="1" thickBot="1" x14ac:dyDescent="0.3">
      <c r="A345" s="4"/>
      <c r="B345" s="4"/>
      <c r="C345" s="4"/>
      <c r="D345" s="4"/>
      <c r="E345" s="4"/>
      <c r="F345" s="4"/>
      <c r="G345" s="4"/>
      <c r="H345" s="15"/>
      <c r="I345" s="16" t="s">
        <v>160</v>
      </c>
      <c r="J345" s="17"/>
      <c r="K345" s="145"/>
      <c r="L345" s="144"/>
      <c r="M345" s="427" t="s">
        <v>6015</v>
      </c>
      <c r="N345" s="428" t="s">
        <v>6056</v>
      </c>
      <c r="O345" s="429" t="s">
        <v>12</v>
      </c>
      <c r="P345" s="142"/>
      <c r="Q345" s="142"/>
    </row>
    <row r="346" spans="1:17" s="7" customFormat="1" ht="27.6" thickTop="1" thickBot="1" x14ac:dyDescent="0.3">
      <c r="A346" s="4"/>
      <c r="B346" s="4"/>
      <c r="C346" s="4"/>
      <c r="D346" s="4"/>
      <c r="E346" s="4"/>
      <c r="F346" s="4"/>
      <c r="G346" s="4"/>
      <c r="H346" s="15" t="s">
        <v>2</v>
      </c>
      <c r="I346" s="16" t="s">
        <v>167</v>
      </c>
      <c r="J346" s="17"/>
      <c r="K346" s="94" t="s">
        <v>162</v>
      </c>
      <c r="L346" s="144"/>
      <c r="M346" s="427" t="s">
        <v>6041</v>
      </c>
      <c r="N346" s="428"/>
      <c r="O346" s="429" t="s">
        <v>6123</v>
      </c>
      <c r="P346" s="87"/>
      <c r="Q346" s="89"/>
    </row>
    <row r="347" spans="1:17" s="7" customFormat="1" ht="40.799999999999997" thickTop="1" thickBot="1" x14ac:dyDescent="0.3">
      <c r="A347" s="4"/>
      <c r="B347" s="4"/>
      <c r="C347" s="4"/>
      <c r="D347" s="4"/>
      <c r="E347" s="4"/>
      <c r="F347" s="4"/>
      <c r="G347" s="4"/>
      <c r="H347" s="15" t="s">
        <v>2</v>
      </c>
      <c r="I347" s="16" t="s">
        <v>169</v>
      </c>
      <c r="J347" s="17"/>
      <c r="K347" s="94" t="s">
        <v>164</v>
      </c>
      <c r="L347" s="144"/>
      <c r="M347" s="427" t="s">
        <v>6041</v>
      </c>
      <c r="N347" s="428"/>
      <c r="O347" s="429" t="s">
        <v>6123</v>
      </c>
      <c r="P347" s="87"/>
      <c r="Q347" s="89"/>
    </row>
    <row r="348" spans="1:17" s="7" customFormat="1" ht="27.6" thickTop="1" thickBot="1" x14ac:dyDescent="0.3">
      <c r="A348" s="4"/>
      <c r="B348" s="4"/>
      <c r="C348" s="4"/>
      <c r="D348" s="4"/>
      <c r="E348" s="4"/>
      <c r="F348" s="4"/>
      <c r="G348" s="4"/>
      <c r="H348" s="15" t="s">
        <v>2</v>
      </c>
      <c r="I348" s="16" t="s">
        <v>170</v>
      </c>
      <c r="J348" s="17"/>
      <c r="K348" s="94" t="s">
        <v>166</v>
      </c>
      <c r="L348" s="144"/>
      <c r="M348" s="427" t="s">
        <v>6041</v>
      </c>
      <c r="N348" s="428"/>
      <c r="O348" s="429" t="s">
        <v>6123</v>
      </c>
      <c r="P348" s="87"/>
      <c r="Q348" s="89"/>
    </row>
    <row r="349" spans="1:17" s="7" customFormat="1" ht="27.6" thickTop="1" thickBot="1" x14ac:dyDescent="0.3">
      <c r="A349" s="4"/>
      <c r="B349" s="4"/>
      <c r="C349" s="4"/>
      <c r="D349" s="4"/>
      <c r="E349" s="4"/>
      <c r="F349" s="4"/>
      <c r="G349" s="4"/>
      <c r="H349" s="15"/>
      <c r="I349" s="16" t="s">
        <v>172</v>
      </c>
      <c r="J349" s="17"/>
      <c r="K349" s="145" t="s">
        <v>168</v>
      </c>
      <c r="L349" s="144"/>
      <c r="M349" s="427" t="s">
        <v>6015</v>
      </c>
      <c r="N349" s="428" t="s">
        <v>6056</v>
      </c>
      <c r="O349" s="429" t="s">
        <v>12</v>
      </c>
      <c r="P349" s="142"/>
      <c r="Q349" s="142"/>
    </row>
    <row r="350" spans="1:17" s="7" customFormat="1" ht="40.799999999999997" thickTop="1" thickBot="1" x14ac:dyDescent="0.3">
      <c r="A350" s="4"/>
      <c r="B350" s="4"/>
      <c r="C350" s="4"/>
      <c r="D350" s="4"/>
      <c r="E350" s="4"/>
      <c r="F350" s="4"/>
      <c r="G350" s="4"/>
      <c r="H350" s="15"/>
      <c r="I350" s="16" t="s">
        <v>174</v>
      </c>
      <c r="J350" s="17"/>
      <c r="K350" s="145" t="s">
        <v>592</v>
      </c>
      <c r="L350" s="144"/>
      <c r="M350" s="427" t="s">
        <v>6015</v>
      </c>
      <c r="N350" s="428" t="s">
        <v>6056</v>
      </c>
      <c r="O350" s="429" t="s">
        <v>12</v>
      </c>
      <c r="P350" s="142"/>
      <c r="Q350" s="142"/>
    </row>
    <row r="351" spans="1:17" s="7" customFormat="1" ht="40.799999999999997" thickTop="1" thickBot="1" x14ac:dyDescent="0.3">
      <c r="A351" s="4"/>
      <c r="B351" s="4"/>
      <c r="C351" s="4"/>
      <c r="D351" s="4"/>
      <c r="E351" s="4"/>
      <c r="F351" s="4"/>
      <c r="G351" s="4"/>
      <c r="H351" s="15"/>
      <c r="I351" s="16" t="s">
        <v>176</v>
      </c>
      <c r="J351" s="17"/>
      <c r="K351" s="145" t="s">
        <v>171</v>
      </c>
      <c r="L351" s="144"/>
      <c r="M351" s="427" t="s">
        <v>6015</v>
      </c>
      <c r="N351" s="428" t="s">
        <v>6056</v>
      </c>
      <c r="O351" s="429" t="s">
        <v>12</v>
      </c>
      <c r="P351" s="142"/>
      <c r="Q351" s="142"/>
    </row>
    <row r="352" spans="1:17" s="7" customFormat="1" ht="54" thickTop="1" thickBot="1" x14ac:dyDescent="0.3">
      <c r="A352" s="4"/>
      <c r="B352" s="4"/>
      <c r="C352" s="4"/>
      <c r="D352" s="4"/>
      <c r="E352" s="4"/>
      <c r="F352" s="4"/>
      <c r="G352" s="4"/>
      <c r="H352" s="15"/>
      <c r="I352" s="16" t="s">
        <v>178</v>
      </c>
      <c r="J352" s="17"/>
      <c r="K352" s="145" t="s">
        <v>173</v>
      </c>
      <c r="L352" s="144"/>
      <c r="M352" s="427" t="s">
        <v>6015</v>
      </c>
      <c r="N352" s="428" t="s">
        <v>6056</v>
      </c>
      <c r="O352" s="429" t="s">
        <v>12</v>
      </c>
      <c r="P352" s="142"/>
      <c r="Q352" s="142"/>
    </row>
    <row r="353" spans="1:17" s="7" customFormat="1" ht="72" customHeight="1" thickTop="1" thickBot="1" x14ac:dyDescent="0.3">
      <c r="A353" s="4"/>
      <c r="B353" s="4"/>
      <c r="C353" s="4"/>
      <c r="D353" s="4"/>
      <c r="E353" s="4"/>
      <c r="F353" s="4"/>
      <c r="G353" s="4"/>
      <c r="H353" s="15"/>
      <c r="I353" s="16" t="s">
        <v>180</v>
      </c>
      <c r="J353" s="17"/>
      <c r="K353" s="143" t="s">
        <v>175</v>
      </c>
      <c r="L353" s="144"/>
      <c r="M353" s="427" t="s">
        <v>6015</v>
      </c>
      <c r="N353" s="428" t="s">
        <v>6056</v>
      </c>
      <c r="O353" s="429" t="s">
        <v>12</v>
      </c>
      <c r="P353" s="142"/>
      <c r="Q353" s="142"/>
    </row>
    <row r="354" spans="1:17" s="7" customFormat="1" ht="40.799999999999997" thickTop="1" thickBot="1" x14ac:dyDescent="0.3">
      <c r="A354" s="4"/>
      <c r="B354" s="4"/>
      <c r="C354" s="4"/>
      <c r="D354" s="4"/>
      <c r="E354" s="4"/>
      <c r="F354" s="4"/>
      <c r="G354" s="4"/>
      <c r="H354" s="15"/>
      <c r="I354" s="16" t="s">
        <v>181</v>
      </c>
      <c r="J354" s="17"/>
      <c r="K354" s="145" t="s">
        <v>177</v>
      </c>
      <c r="L354" s="144"/>
      <c r="M354" s="427" t="s">
        <v>6015</v>
      </c>
      <c r="N354" s="428" t="s">
        <v>6056</v>
      </c>
      <c r="O354" s="429" t="s">
        <v>12</v>
      </c>
      <c r="P354" s="142"/>
      <c r="Q354" s="142"/>
    </row>
    <row r="355" spans="1:17" s="7" customFormat="1" ht="27.6" thickTop="1" thickBot="1" x14ac:dyDescent="0.3">
      <c r="A355" s="4"/>
      <c r="B355" s="4"/>
      <c r="C355" s="4"/>
      <c r="D355" s="4"/>
      <c r="E355" s="4"/>
      <c r="F355" s="4"/>
      <c r="G355" s="4"/>
      <c r="H355" s="15"/>
      <c r="I355" s="16" t="s">
        <v>184</v>
      </c>
      <c r="J355" s="17"/>
      <c r="K355" s="145" t="s">
        <v>179</v>
      </c>
      <c r="L355" s="144"/>
      <c r="M355" s="427" t="s">
        <v>6015</v>
      </c>
      <c r="N355" s="428" t="s">
        <v>6056</v>
      </c>
      <c r="O355" s="429" t="s">
        <v>12</v>
      </c>
      <c r="P355" s="142"/>
      <c r="Q355" s="142"/>
    </row>
    <row r="356" spans="1:17" s="7" customFormat="1" ht="54" thickTop="1" thickBot="1" x14ac:dyDescent="0.3">
      <c r="A356" s="4"/>
      <c r="B356" s="4"/>
      <c r="C356" s="4"/>
      <c r="D356" s="4"/>
      <c r="E356" s="4"/>
      <c r="F356" s="4"/>
      <c r="G356" s="4"/>
      <c r="H356" s="15" t="s">
        <v>2</v>
      </c>
      <c r="I356" s="16" t="s">
        <v>186</v>
      </c>
      <c r="J356" s="17"/>
      <c r="K356" s="94" t="s">
        <v>6301</v>
      </c>
      <c r="L356" s="144"/>
      <c r="M356" s="427" t="s">
        <v>6041</v>
      </c>
      <c r="N356" s="428"/>
      <c r="O356" s="429" t="s">
        <v>6123</v>
      </c>
      <c r="P356" s="87"/>
      <c r="Q356" s="89"/>
    </row>
    <row r="357" spans="1:17" s="7" customFormat="1" ht="27.6" thickTop="1" thickBot="1" x14ac:dyDescent="0.3">
      <c r="A357" s="4"/>
      <c r="B357" s="4"/>
      <c r="C357" s="4"/>
      <c r="D357" s="4"/>
      <c r="E357" s="4"/>
      <c r="F357" s="4"/>
      <c r="G357" s="4"/>
      <c r="H357" s="15"/>
      <c r="I357" s="16" t="s">
        <v>187</v>
      </c>
      <c r="J357" s="17"/>
      <c r="K357" s="145" t="s">
        <v>182</v>
      </c>
      <c r="L357" s="144"/>
      <c r="M357" s="427" t="s">
        <v>6015</v>
      </c>
      <c r="N357" s="428" t="s">
        <v>6056</v>
      </c>
      <c r="O357" s="429" t="s">
        <v>12</v>
      </c>
      <c r="P357" s="142"/>
      <c r="Q357" s="142"/>
    </row>
    <row r="358" spans="1:17" s="7" customFormat="1" ht="16.8" thickTop="1" thickBot="1" x14ac:dyDescent="0.3">
      <c r="A358" s="4"/>
      <c r="B358" s="4"/>
      <c r="C358" s="4"/>
      <c r="D358" s="4"/>
      <c r="E358" s="4"/>
      <c r="F358" s="4"/>
      <c r="G358" s="4"/>
      <c r="H358" s="15" t="s">
        <v>2</v>
      </c>
      <c r="I358" s="16" t="s">
        <v>2</v>
      </c>
      <c r="J358" s="17"/>
      <c r="K358" s="69" t="s">
        <v>183</v>
      </c>
      <c r="L358" s="135" t="s">
        <v>5</v>
      </c>
      <c r="M358" s="135"/>
      <c r="N358" s="135"/>
      <c r="O358" s="135"/>
      <c r="P358" s="135"/>
      <c r="Q358" s="136"/>
    </row>
    <row r="359" spans="1:17" s="7" customFormat="1" ht="27.6" thickTop="1" thickBot="1" x14ac:dyDescent="0.3">
      <c r="A359" s="4"/>
      <c r="B359" s="4"/>
      <c r="C359" s="4"/>
      <c r="D359" s="4"/>
      <c r="E359" s="4"/>
      <c r="F359" s="4"/>
      <c r="G359" s="4"/>
      <c r="H359" s="15"/>
      <c r="I359" s="16" t="s">
        <v>188</v>
      </c>
      <c r="J359" s="17"/>
      <c r="K359" s="145" t="s">
        <v>185</v>
      </c>
      <c r="L359" s="144"/>
      <c r="M359" s="427" t="s">
        <v>6015</v>
      </c>
      <c r="N359" s="428" t="s">
        <v>6056</v>
      </c>
      <c r="O359" s="429" t="s">
        <v>12</v>
      </c>
      <c r="P359" s="142"/>
      <c r="Q359" s="142"/>
    </row>
    <row r="360" spans="1:17" s="7" customFormat="1" ht="27.6" thickTop="1" thickBot="1" x14ac:dyDescent="0.3">
      <c r="A360" s="4"/>
      <c r="B360" s="4"/>
      <c r="C360" s="4"/>
      <c r="D360" s="4"/>
      <c r="E360" s="4"/>
      <c r="F360" s="4"/>
      <c r="G360" s="4"/>
      <c r="H360" s="15" t="s">
        <v>2</v>
      </c>
      <c r="I360" s="16" t="s">
        <v>189</v>
      </c>
      <c r="J360" s="17"/>
      <c r="K360" s="94" t="s">
        <v>593</v>
      </c>
      <c r="L360" s="144"/>
      <c r="M360" s="427" t="s">
        <v>6041</v>
      </c>
      <c r="N360" s="428"/>
      <c r="O360" s="429" t="s">
        <v>6123</v>
      </c>
      <c r="P360" s="87"/>
      <c r="Q360" s="89"/>
    </row>
    <row r="361" spans="1:17" s="7" customFormat="1" ht="27.6" thickTop="1" thickBot="1" x14ac:dyDescent="0.3">
      <c r="A361" s="4"/>
      <c r="B361" s="4"/>
      <c r="C361" s="4"/>
      <c r="D361" s="4"/>
      <c r="E361" s="4"/>
      <c r="F361" s="4"/>
      <c r="G361" s="4"/>
      <c r="H361" s="15" t="s">
        <v>2</v>
      </c>
      <c r="I361" s="16" t="s">
        <v>191</v>
      </c>
      <c r="J361" s="17"/>
      <c r="K361" s="94" t="s">
        <v>6302</v>
      </c>
      <c r="L361" s="144"/>
      <c r="M361" s="427" t="s">
        <v>6041</v>
      </c>
      <c r="N361" s="428"/>
      <c r="O361" s="429" t="s">
        <v>6123</v>
      </c>
      <c r="P361" s="87"/>
      <c r="Q361" s="146"/>
    </row>
    <row r="362" spans="1:17" s="7" customFormat="1" ht="47.25" customHeight="1" thickTop="1" thickBot="1" x14ac:dyDescent="0.3">
      <c r="A362" s="4"/>
      <c r="B362" s="4"/>
      <c r="C362" s="4"/>
      <c r="D362" s="4"/>
      <c r="E362" s="4"/>
      <c r="F362" s="4"/>
      <c r="G362" s="4"/>
      <c r="H362" s="15" t="s">
        <v>2</v>
      </c>
      <c r="I362" s="16" t="s">
        <v>193</v>
      </c>
      <c r="J362" s="17"/>
      <c r="K362" s="94" t="s">
        <v>7007</v>
      </c>
      <c r="L362" s="144"/>
      <c r="M362" s="427" t="s">
        <v>6041</v>
      </c>
      <c r="N362" s="428"/>
      <c r="O362" s="429" t="s">
        <v>6123</v>
      </c>
      <c r="P362" s="87"/>
      <c r="Q362" s="89"/>
    </row>
    <row r="363" spans="1:17" s="7" customFormat="1" ht="40.799999999999997" thickTop="1" thickBot="1" x14ac:dyDescent="0.3">
      <c r="A363" s="4"/>
      <c r="B363" s="4"/>
      <c r="C363" s="4"/>
      <c r="D363" s="4"/>
      <c r="E363" s="4"/>
      <c r="F363" s="4"/>
      <c r="G363" s="4"/>
      <c r="H363" s="15" t="s">
        <v>2</v>
      </c>
      <c r="I363" s="16" t="s">
        <v>194</v>
      </c>
      <c r="J363" s="17"/>
      <c r="K363" s="94" t="s">
        <v>190</v>
      </c>
      <c r="L363" s="144"/>
      <c r="M363" s="427" t="s">
        <v>6041</v>
      </c>
      <c r="N363" s="428"/>
      <c r="O363" s="429" t="s">
        <v>6123</v>
      </c>
      <c r="P363" s="87"/>
      <c r="Q363" s="89"/>
    </row>
    <row r="364" spans="1:17" s="7" customFormat="1" ht="27.6" thickTop="1" thickBot="1" x14ac:dyDescent="0.3">
      <c r="A364" s="4"/>
      <c r="B364" s="4"/>
      <c r="C364" s="4"/>
      <c r="D364" s="4"/>
      <c r="E364" s="4"/>
      <c r="F364" s="4"/>
      <c r="G364" s="4"/>
      <c r="H364" s="15"/>
      <c r="I364" s="16" t="s">
        <v>196</v>
      </c>
      <c r="J364" s="17"/>
      <c r="K364" s="145" t="s">
        <v>192</v>
      </c>
      <c r="L364" s="144"/>
      <c r="M364" s="427" t="s">
        <v>6015</v>
      </c>
      <c r="N364" s="428" t="s">
        <v>6056</v>
      </c>
      <c r="O364" s="429" t="s">
        <v>12</v>
      </c>
      <c r="P364" s="142"/>
      <c r="Q364" s="142"/>
    </row>
    <row r="365" spans="1:17" s="7" customFormat="1" ht="54" thickTop="1" thickBot="1" x14ac:dyDescent="0.3">
      <c r="A365" s="4"/>
      <c r="B365" s="4"/>
      <c r="C365" s="4"/>
      <c r="D365" s="4"/>
      <c r="E365" s="4"/>
      <c r="F365" s="4"/>
      <c r="G365" s="4"/>
      <c r="H365" s="15" t="s">
        <v>2</v>
      </c>
      <c r="I365" s="16" t="s">
        <v>198</v>
      </c>
      <c r="J365" s="17"/>
      <c r="K365" s="94" t="s">
        <v>6303</v>
      </c>
      <c r="L365" s="144"/>
      <c r="M365" s="427" t="s">
        <v>6041</v>
      </c>
      <c r="N365" s="428"/>
      <c r="O365" s="429" t="s">
        <v>6123</v>
      </c>
      <c r="P365" s="87"/>
      <c r="Q365" s="89"/>
    </row>
    <row r="366" spans="1:17" s="7" customFormat="1" ht="16.8" thickTop="1" thickBot="1" x14ac:dyDescent="0.3">
      <c r="A366" s="4"/>
      <c r="B366" s="4"/>
      <c r="C366" s="4"/>
      <c r="D366" s="4"/>
      <c r="E366" s="4"/>
      <c r="F366" s="4"/>
      <c r="G366" s="4"/>
      <c r="H366" s="15"/>
      <c r="I366" s="16" t="s">
        <v>201</v>
      </c>
      <c r="J366" s="17"/>
      <c r="K366" s="145" t="s">
        <v>195</v>
      </c>
      <c r="L366" s="144"/>
      <c r="M366" s="427" t="s">
        <v>6015</v>
      </c>
      <c r="N366" s="428" t="s">
        <v>6056</v>
      </c>
      <c r="O366" s="429" t="s">
        <v>12</v>
      </c>
      <c r="P366" s="142"/>
      <c r="Q366" s="142"/>
    </row>
    <row r="367" spans="1:17" s="7" customFormat="1" ht="21.6" thickTop="1" thickBot="1" x14ac:dyDescent="0.3">
      <c r="A367" s="4"/>
      <c r="B367" s="4"/>
      <c r="C367" s="4"/>
      <c r="D367" s="4"/>
      <c r="E367" s="4"/>
      <c r="F367" s="4"/>
      <c r="G367" s="4"/>
      <c r="H367" s="15" t="s">
        <v>2</v>
      </c>
      <c r="I367" s="16" t="s">
        <v>203</v>
      </c>
      <c r="J367" s="17"/>
      <c r="K367" s="94" t="s">
        <v>197</v>
      </c>
      <c r="L367" s="144"/>
      <c r="M367" s="427" t="s">
        <v>6041</v>
      </c>
      <c r="N367" s="428"/>
      <c r="O367" s="429" t="s">
        <v>6123</v>
      </c>
      <c r="P367" s="87"/>
      <c r="Q367" s="89"/>
    </row>
    <row r="368" spans="1:17" s="7" customFormat="1" ht="21.6" thickTop="1" thickBot="1" x14ac:dyDescent="0.3">
      <c r="A368" s="4"/>
      <c r="B368" s="4"/>
      <c r="C368" s="4"/>
      <c r="D368" s="4"/>
      <c r="E368" s="4"/>
      <c r="F368" s="4"/>
      <c r="G368" s="4"/>
      <c r="H368" s="15" t="s">
        <v>2</v>
      </c>
      <c r="I368" s="16" t="s">
        <v>204</v>
      </c>
      <c r="J368" s="17"/>
      <c r="K368" s="94" t="s">
        <v>199</v>
      </c>
      <c r="L368" s="144"/>
      <c r="M368" s="427" t="s">
        <v>6041</v>
      </c>
      <c r="N368" s="428"/>
      <c r="O368" s="429" t="s">
        <v>6123</v>
      </c>
      <c r="P368" s="87"/>
      <c r="Q368" s="89"/>
    </row>
    <row r="369" spans="1:17" s="7" customFormat="1" ht="21.6" thickTop="1" thickBot="1" x14ac:dyDescent="0.3">
      <c r="A369" s="4"/>
      <c r="B369" s="4"/>
      <c r="C369" s="4"/>
      <c r="D369" s="4"/>
      <c r="E369" s="4"/>
      <c r="F369" s="4"/>
      <c r="G369" s="4"/>
      <c r="H369" s="15" t="s">
        <v>2</v>
      </c>
      <c r="I369" s="16"/>
      <c r="J369" s="17" t="s">
        <v>36</v>
      </c>
      <c r="K369" s="88" t="s">
        <v>200</v>
      </c>
      <c r="L369" s="144"/>
      <c r="M369" s="427" t="s">
        <v>6041</v>
      </c>
      <c r="N369" s="428"/>
      <c r="O369" s="429" t="s">
        <v>6123</v>
      </c>
      <c r="P369" s="87"/>
      <c r="Q369" s="89"/>
    </row>
    <row r="370" spans="1:17" s="7" customFormat="1" ht="54" thickTop="1" thickBot="1" x14ac:dyDescent="0.3">
      <c r="A370" s="4"/>
      <c r="B370" s="4"/>
      <c r="C370" s="4"/>
      <c r="D370" s="4"/>
      <c r="E370" s="4"/>
      <c r="F370" s="4"/>
      <c r="G370" s="4"/>
      <c r="H370" s="15" t="s">
        <v>2</v>
      </c>
      <c r="I370" s="16" t="s">
        <v>205</v>
      </c>
      <c r="J370" s="17"/>
      <c r="K370" s="94" t="s">
        <v>5935</v>
      </c>
      <c r="L370" s="144"/>
      <c r="M370" s="427" t="s">
        <v>6041</v>
      </c>
      <c r="N370" s="428"/>
      <c r="O370" s="429" t="s">
        <v>6123</v>
      </c>
      <c r="P370" s="87"/>
      <c r="Q370" s="89"/>
    </row>
    <row r="371" spans="1:17" s="7" customFormat="1" ht="16.8" thickTop="1" thickBot="1" x14ac:dyDescent="0.3">
      <c r="A371" s="4"/>
      <c r="B371" s="4"/>
      <c r="C371" s="4"/>
      <c r="D371" s="4"/>
      <c r="E371" s="4"/>
      <c r="F371" s="4"/>
      <c r="G371" s="4"/>
      <c r="H371" s="15" t="s">
        <v>2</v>
      </c>
      <c r="I371" s="16" t="s">
        <v>2</v>
      </c>
      <c r="J371" s="17"/>
      <c r="K371" s="69" t="s">
        <v>202</v>
      </c>
      <c r="L371" s="135" t="s">
        <v>5</v>
      </c>
      <c r="M371" s="135"/>
      <c r="N371" s="135"/>
      <c r="O371" s="135"/>
      <c r="P371" s="135"/>
      <c r="Q371" s="136"/>
    </row>
    <row r="372" spans="1:17" s="7" customFormat="1" ht="40.799999999999997" hidden="1" thickTop="1" thickBot="1" x14ac:dyDescent="0.3">
      <c r="A372" s="4"/>
      <c r="B372" s="4"/>
      <c r="C372" s="4"/>
      <c r="D372" s="4"/>
      <c r="E372" s="4"/>
      <c r="F372" s="4"/>
      <c r="G372" s="4"/>
      <c r="H372" s="15" t="s">
        <v>2</v>
      </c>
      <c r="I372" s="16" t="s">
        <v>2</v>
      </c>
      <c r="J372" s="17"/>
      <c r="K372" s="114" t="s">
        <v>5936</v>
      </c>
      <c r="L372" s="105"/>
      <c r="M372" s="106"/>
      <c r="N372" s="106"/>
      <c r="O372" s="106"/>
      <c r="P372" s="106"/>
      <c r="Q372" s="107"/>
    </row>
    <row r="373" spans="1:17" s="7" customFormat="1" ht="27.6" thickTop="1" thickBot="1" x14ac:dyDescent="0.3">
      <c r="A373" s="4"/>
      <c r="B373" s="4"/>
      <c r="C373" s="4"/>
      <c r="D373" s="4"/>
      <c r="E373" s="4"/>
      <c r="F373" s="4"/>
      <c r="G373" s="4"/>
      <c r="H373" s="15" t="s">
        <v>2</v>
      </c>
      <c r="I373" s="16" t="s">
        <v>206</v>
      </c>
      <c r="J373" s="17"/>
      <c r="K373" s="94" t="s">
        <v>6304</v>
      </c>
      <c r="L373" s="144"/>
      <c r="M373" s="427" t="s">
        <v>6041</v>
      </c>
      <c r="N373" s="428"/>
      <c r="O373" s="429" t="s">
        <v>6123</v>
      </c>
      <c r="P373" s="87"/>
      <c r="Q373" s="89"/>
    </row>
    <row r="374" spans="1:17" s="7" customFormat="1" ht="40.799999999999997" thickTop="1" thickBot="1" x14ac:dyDescent="0.3">
      <c r="A374" s="4"/>
      <c r="B374" s="4"/>
      <c r="C374" s="4"/>
      <c r="D374" s="4"/>
      <c r="E374" s="4"/>
      <c r="F374" s="4"/>
      <c r="G374" s="4"/>
      <c r="H374" s="15" t="s">
        <v>2</v>
      </c>
      <c r="I374" s="16" t="s">
        <v>207</v>
      </c>
      <c r="J374" s="17"/>
      <c r="K374" s="94" t="s">
        <v>6305</v>
      </c>
      <c r="L374" s="144"/>
      <c r="M374" s="427" t="s">
        <v>6041</v>
      </c>
      <c r="N374" s="428"/>
      <c r="O374" s="429" t="s">
        <v>6123</v>
      </c>
      <c r="P374" s="87"/>
      <c r="Q374" s="89"/>
    </row>
    <row r="375" spans="1:17" s="7" customFormat="1" ht="67.2" thickTop="1" thickBot="1" x14ac:dyDescent="0.3">
      <c r="A375" s="4"/>
      <c r="B375" s="4"/>
      <c r="C375" s="4"/>
      <c r="D375" s="4"/>
      <c r="E375" s="4"/>
      <c r="F375" s="4"/>
      <c r="G375" s="4"/>
      <c r="H375" s="15" t="s">
        <v>2</v>
      </c>
      <c r="I375" s="16" t="s">
        <v>209</v>
      </c>
      <c r="J375" s="17"/>
      <c r="K375" s="94" t="s">
        <v>5937</v>
      </c>
      <c r="L375" s="144"/>
      <c r="M375" s="427" t="s">
        <v>6041</v>
      </c>
      <c r="N375" s="428"/>
      <c r="O375" s="429" t="s">
        <v>6123</v>
      </c>
      <c r="P375" s="87"/>
      <c r="Q375" s="89"/>
    </row>
    <row r="376" spans="1:17" s="7" customFormat="1" ht="27.6" thickTop="1" thickBot="1" x14ac:dyDescent="0.3">
      <c r="A376" s="4"/>
      <c r="B376" s="4"/>
      <c r="C376" s="4"/>
      <c r="D376" s="4"/>
      <c r="E376" s="4"/>
      <c r="F376" s="4"/>
      <c r="G376" s="4"/>
      <c r="H376" s="15" t="s">
        <v>2</v>
      </c>
      <c r="I376" s="16" t="s">
        <v>213</v>
      </c>
      <c r="J376" s="17"/>
      <c r="K376" s="94" t="s">
        <v>6306</v>
      </c>
      <c r="L376" s="144"/>
      <c r="M376" s="427" t="s">
        <v>6041</v>
      </c>
      <c r="N376" s="428"/>
      <c r="O376" s="429" t="s">
        <v>6123</v>
      </c>
      <c r="P376" s="87"/>
      <c r="Q376" s="89"/>
    </row>
    <row r="377" spans="1:17" s="7" customFormat="1" ht="67.2" thickTop="1" thickBot="1" x14ac:dyDescent="0.3">
      <c r="A377" s="4"/>
      <c r="B377" s="4"/>
      <c r="C377" s="4"/>
      <c r="D377" s="4"/>
      <c r="E377" s="4"/>
      <c r="F377" s="4"/>
      <c r="G377" s="4"/>
      <c r="H377" s="15" t="s">
        <v>2</v>
      </c>
      <c r="I377" s="16" t="s">
        <v>216</v>
      </c>
      <c r="J377" s="17"/>
      <c r="K377" s="94" t="s">
        <v>5938</v>
      </c>
      <c r="L377" s="144"/>
      <c r="M377" s="427" t="s">
        <v>6041</v>
      </c>
      <c r="N377" s="428"/>
      <c r="O377" s="429" t="s">
        <v>6123</v>
      </c>
      <c r="P377" s="87"/>
      <c r="Q377" s="89"/>
    </row>
    <row r="378" spans="1:17" s="7" customFormat="1" ht="27.6" thickTop="1" thickBot="1" x14ac:dyDescent="0.3">
      <c r="A378" s="4"/>
      <c r="B378" s="4"/>
      <c r="C378" s="4"/>
      <c r="D378" s="4"/>
      <c r="E378" s="4"/>
      <c r="F378" s="4"/>
      <c r="G378" s="4"/>
      <c r="H378" s="15" t="s">
        <v>2</v>
      </c>
      <c r="I378" s="16" t="s">
        <v>218</v>
      </c>
      <c r="J378" s="17"/>
      <c r="K378" s="94" t="s">
        <v>208</v>
      </c>
      <c r="L378" s="144"/>
      <c r="M378" s="427" t="s">
        <v>6041</v>
      </c>
      <c r="N378" s="428"/>
      <c r="O378" s="429" t="s">
        <v>6123</v>
      </c>
      <c r="P378" s="87"/>
      <c r="Q378" s="89"/>
    </row>
    <row r="379" spans="1:17" s="7" customFormat="1" ht="40.799999999999997" thickTop="1" thickBot="1" x14ac:dyDescent="0.3">
      <c r="A379" s="4"/>
      <c r="B379" s="4"/>
      <c r="C379" s="4"/>
      <c r="D379" s="4"/>
      <c r="E379" s="4"/>
      <c r="F379" s="4"/>
      <c r="G379" s="4"/>
      <c r="H379" s="15"/>
      <c r="I379" s="16" t="s">
        <v>220</v>
      </c>
      <c r="J379" s="17"/>
      <c r="K379" s="145" t="s">
        <v>210</v>
      </c>
      <c r="L379" s="144"/>
      <c r="M379" s="427" t="s">
        <v>6015</v>
      </c>
      <c r="N379" s="428" t="s">
        <v>6056</v>
      </c>
      <c r="O379" s="429" t="s">
        <v>12</v>
      </c>
      <c r="P379" s="142"/>
      <c r="Q379" s="142"/>
    </row>
    <row r="380" spans="1:17" s="7" customFormat="1" ht="16.8" thickTop="1" thickBot="1" x14ac:dyDescent="0.3">
      <c r="A380" s="4"/>
      <c r="B380" s="4"/>
      <c r="C380" s="4"/>
      <c r="D380" s="4"/>
      <c r="E380" s="4"/>
      <c r="F380" s="4"/>
      <c r="G380" s="4"/>
      <c r="H380" s="15" t="s">
        <v>2</v>
      </c>
      <c r="I380" s="16"/>
      <c r="J380" s="17" t="s">
        <v>36</v>
      </c>
      <c r="K380" s="147" t="s">
        <v>211</v>
      </c>
      <c r="L380" s="86" t="s">
        <v>93</v>
      </c>
      <c r="M380" s="427" t="s">
        <v>6307</v>
      </c>
      <c r="N380" s="478" t="s">
        <v>6308</v>
      </c>
      <c r="O380" s="432" t="s">
        <v>6309</v>
      </c>
      <c r="P380" s="148"/>
      <c r="Q380" s="87"/>
    </row>
    <row r="381" spans="1:17" s="7" customFormat="1" ht="16.8" thickTop="1" thickBot="1" x14ac:dyDescent="0.3">
      <c r="A381" s="4"/>
      <c r="B381" s="4"/>
      <c r="C381" s="4"/>
      <c r="D381" s="4"/>
      <c r="E381" s="4"/>
      <c r="F381" s="4"/>
      <c r="G381" s="4"/>
      <c r="H381" s="15"/>
      <c r="I381" s="16"/>
      <c r="J381" s="17" t="s">
        <v>38</v>
      </c>
      <c r="K381" s="147" t="s">
        <v>212</v>
      </c>
      <c r="L381" s="144"/>
      <c r="M381" s="427" t="s">
        <v>6015</v>
      </c>
      <c r="N381" s="428" t="s">
        <v>6056</v>
      </c>
      <c r="O381" s="429" t="s">
        <v>12</v>
      </c>
      <c r="P381" s="142"/>
      <c r="Q381" s="142"/>
    </row>
    <row r="382" spans="1:17" s="7" customFormat="1" ht="27.6" thickTop="1" thickBot="1" x14ac:dyDescent="0.3">
      <c r="A382" s="4"/>
      <c r="B382" s="4"/>
      <c r="C382" s="4"/>
      <c r="D382" s="4"/>
      <c r="E382" s="4"/>
      <c r="F382" s="4"/>
      <c r="G382" s="4"/>
      <c r="H382" s="15"/>
      <c r="I382" s="16" t="s">
        <v>223</v>
      </c>
      <c r="J382" s="17"/>
      <c r="K382" s="145" t="s">
        <v>214</v>
      </c>
      <c r="L382" s="144"/>
      <c r="M382" s="427" t="s">
        <v>6015</v>
      </c>
      <c r="N382" s="428" t="s">
        <v>6056</v>
      </c>
      <c r="O382" s="429" t="s">
        <v>12</v>
      </c>
      <c r="P382" s="142"/>
      <c r="Q382" s="142"/>
    </row>
    <row r="383" spans="1:17" s="7" customFormat="1" ht="16.8" thickTop="1" thickBot="1" x14ac:dyDescent="0.3">
      <c r="A383" s="4"/>
      <c r="B383" s="4"/>
      <c r="C383" s="4"/>
      <c r="D383" s="4"/>
      <c r="E383" s="4"/>
      <c r="F383" s="4"/>
      <c r="G383" s="4"/>
      <c r="H383" s="15" t="s">
        <v>2</v>
      </c>
      <c r="I383" s="16"/>
      <c r="J383" s="17" t="s">
        <v>36</v>
      </c>
      <c r="K383" s="147" t="s">
        <v>211</v>
      </c>
      <c r="L383" s="86" t="s">
        <v>93</v>
      </c>
      <c r="M383" s="427" t="s">
        <v>6307</v>
      </c>
      <c r="N383" s="478" t="s">
        <v>6308</v>
      </c>
      <c r="O383" s="432" t="s">
        <v>6309</v>
      </c>
      <c r="P383" s="148"/>
      <c r="Q383" s="87"/>
    </row>
    <row r="384" spans="1:17" s="7" customFormat="1" ht="16.8" thickTop="1" thickBot="1" x14ac:dyDescent="0.3">
      <c r="A384" s="4"/>
      <c r="B384" s="4"/>
      <c r="C384" s="4"/>
      <c r="D384" s="4"/>
      <c r="E384" s="4"/>
      <c r="F384" s="4"/>
      <c r="G384" s="4"/>
      <c r="H384" s="15"/>
      <c r="I384" s="16"/>
      <c r="J384" s="17" t="s">
        <v>38</v>
      </c>
      <c r="K384" s="147" t="s">
        <v>212</v>
      </c>
      <c r="L384" s="144"/>
      <c r="M384" s="427" t="s">
        <v>6015</v>
      </c>
      <c r="N384" s="428" t="s">
        <v>6056</v>
      </c>
      <c r="O384" s="429" t="s">
        <v>12</v>
      </c>
      <c r="P384" s="142"/>
      <c r="Q384" s="142"/>
    </row>
    <row r="385" spans="1:17" s="7" customFormat="1" ht="40.799999999999997" hidden="1" thickTop="1" thickBot="1" x14ac:dyDescent="0.3">
      <c r="A385" s="4"/>
      <c r="B385" s="4"/>
      <c r="C385" s="4"/>
      <c r="D385" s="4"/>
      <c r="E385" s="4"/>
      <c r="F385" s="4"/>
      <c r="G385" s="4"/>
      <c r="H385" s="479" t="s">
        <v>2</v>
      </c>
      <c r="I385" s="16" t="s">
        <v>215</v>
      </c>
      <c r="J385" s="17"/>
      <c r="K385" s="94" t="s">
        <v>6310</v>
      </c>
      <c r="L385" s="144"/>
      <c r="M385" s="427" t="s">
        <v>6041</v>
      </c>
      <c r="N385" s="428"/>
      <c r="O385" s="429" t="s">
        <v>6123</v>
      </c>
      <c r="P385" s="87"/>
      <c r="Q385" s="89"/>
    </row>
    <row r="386" spans="1:17" s="7" customFormat="1" ht="80.400000000000006" hidden="1" thickTop="1" thickBot="1" x14ac:dyDescent="0.3">
      <c r="A386" s="4"/>
      <c r="B386" s="4"/>
      <c r="C386" s="4"/>
      <c r="D386" s="4"/>
      <c r="E386" s="4"/>
      <c r="F386" s="4"/>
      <c r="G386" s="4"/>
      <c r="H386" s="15" t="s">
        <v>2</v>
      </c>
      <c r="I386" s="16" t="s">
        <v>216</v>
      </c>
      <c r="J386" s="17"/>
      <c r="K386" s="94" t="s">
        <v>217</v>
      </c>
      <c r="L386" s="144"/>
      <c r="M386" s="427" t="s">
        <v>6041</v>
      </c>
      <c r="N386" s="428"/>
      <c r="O386" s="429" t="s">
        <v>6123</v>
      </c>
      <c r="P386" s="87"/>
      <c r="Q386" s="89"/>
    </row>
    <row r="387" spans="1:17" s="7" customFormat="1" ht="40.799999999999997" hidden="1" thickTop="1" thickBot="1" x14ac:dyDescent="0.3">
      <c r="A387" s="4"/>
      <c r="B387" s="4"/>
      <c r="C387" s="4"/>
      <c r="D387" s="4"/>
      <c r="E387" s="4"/>
      <c r="F387" s="4"/>
      <c r="G387" s="4"/>
      <c r="H387" s="15" t="s">
        <v>2</v>
      </c>
      <c r="I387" s="16" t="s">
        <v>218</v>
      </c>
      <c r="J387" s="17"/>
      <c r="K387" s="94" t="s">
        <v>219</v>
      </c>
      <c r="L387" s="144"/>
      <c r="M387" s="427" t="s">
        <v>6041</v>
      </c>
      <c r="N387" s="428"/>
      <c r="O387" s="429" t="s">
        <v>6123</v>
      </c>
      <c r="P387" s="87"/>
      <c r="Q387" s="89"/>
    </row>
    <row r="388" spans="1:17" s="7" customFormat="1" ht="40.799999999999997" thickTop="1" thickBot="1" x14ac:dyDescent="0.3">
      <c r="A388" s="4"/>
      <c r="B388" s="4"/>
      <c r="C388" s="4"/>
      <c r="D388" s="4"/>
      <c r="E388" s="4"/>
      <c r="F388" s="4"/>
      <c r="G388" s="4"/>
      <c r="H388" s="15" t="s">
        <v>2</v>
      </c>
      <c r="I388" s="16" t="s">
        <v>225</v>
      </c>
      <c r="J388" s="17" t="s">
        <v>2</v>
      </c>
      <c r="K388" s="117" t="s">
        <v>221</v>
      </c>
      <c r="L388" s="86" t="s">
        <v>73</v>
      </c>
      <c r="M388" s="427" t="s">
        <v>6041</v>
      </c>
      <c r="N388" s="428" t="s">
        <v>6057</v>
      </c>
      <c r="O388" s="429" t="s">
        <v>6058</v>
      </c>
      <c r="P388" s="87"/>
      <c r="Q388" s="87"/>
    </row>
    <row r="389" spans="1:17" s="7" customFormat="1" ht="16.8" thickTop="1" thickBot="1" x14ac:dyDescent="0.3">
      <c r="A389" s="4"/>
      <c r="B389" s="4"/>
      <c r="C389" s="4"/>
      <c r="D389" s="4"/>
      <c r="E389" s="4"/>
      <c r="F389" s="4"/>
      <c r="G389" s="4"/>
      <c r="H389" s="15" t="s">
        <v>2</v>
      </c>
      <c r="I389" s="16" t="s">
        <v>2</v>
      </c>
      <c r="J389" s="17"/>
      <c r="K389" s="27" t="s">
        <v>222</v>
      </c>
      <c r="L389" s="95"/>
      <c r="M389" s="19"/>
      <c r="N389" s="430"/>
      <c r="O389" s="19"/>
      <c r="P389" s="19"/>
      <c r="Q389" s="19"/>
    </row>
    <row r="390" spans="1:17" s="7" customFormat="1" ht="27.6" thickTop="1" thickBot="1" x14ac:dyDescent="0.3">
      <c r="A390" s="4"/>
      <c r="B390" s="4"/>
      <c r="C390" s="4"/>
      <c r="D390" s="4"/>
      <c r="E390" s="4"/>
      <c r="F390" s="4"/>
      <c r="G390" s="4"/>
      <c r="H390" s="15"/>
      <c r="I390" s="16" t="s">
        <v>230</v>
      </c>
      <c r="J390" s="17"/>
      <c r="K390" s="145" t="s">
        <v>224</v>
      </c>
      <c r="L390" s="144"/>
      <c r="M390" s="427" t="s">
        <v>6015</v>
      </c>
      <c r="N390" s="428" t="s">
        <v>6056</v>
      </c>
      <c r="O390" s="429" t="s">
        <v>12</v>
      </c>
      <c r="P390" s="142"/>
      <c r="Q390" s="142"/>
    </row>
    <row r="391" spans="1:17" s="7" customFormat="1" ht="40.799999999999997" thickTop="1" thickBot="1" x14ac:dyDescent="0.3">
      <c r="A391" s="4"/>
      <c r="B391" s="4"/>
      <c r="C391" s="4"/>
      <c r="D391" s="4"/>
      <c r="E391" s="4"/>
      <c r="F391" s="4"/>
      <c r="G391" s="4"/>
      <c r="H391" s="15" t="s">
        <v>2</v>
      </c>
      <c r="I391" s="16" t="s">
        <v>231</v>
      </c>
      <c r="J391" s="17"/>
      <c r="K391" s="114" t="s">
        <v>226</v>
      </c>
      <c r="L391" s="105"/>
      <c r="M391" s="106"/>
      <c r="N391" s="106"/>
      <c r="O391" s="106"/>
      <c r="P391" s="106"/>
      <c r="Q391" s="107"/>
    </row>
    <row r="392" spans="1:17" s="7" customFormat="1" ht="27.6" thickTop="1" thickBot="1" x14ac:dyDescent="0.3">
      <c r="A392" s="4"/>
      <c r="B392" s="4"/>
      <c r="C392" s="4"/>
      <c r="D392" s="4"/>
      <c r="E392" s="4"/>
      <c r="F392" s="4"/>
      <c r="G392" s="4"/>
      <c r="H392" s="15"/>
      <c r="I392" s="16"/>
      <c r="J392" s="17" t="s">
        <v>36</v>
      </c>
      <c r="K392" s="147" t="s">
        <v>227</v>
      </c>
      <c r="L392" s="144"/>
      <c r="M392" s="427" t="s">
        <v>6015</v>
      </c>
      <c r="N392" s="428" t="s">
        <v>6056</v>
      </c>
      <c r="O392" s="429" t="s">
        <v>12</v>
      </c>
      <c r="P392" s="142"/>
      <c r="Q392" s="142"/>
    </row>
    <row r="393" spans="1:17" s="7" customFormat="1" ht="27.6" thickTop="1" thickBot="1" x14ac:dyDescent="0.3">
      <c r="A393" s="4"/>
      <c r="B393" s="4"/>
      <c r="C393" s="4"/>
      <c r="D393" s="4"/>
      <c r="E393" s="4"/>
      <c r="F393" s="4"/>
      <c r="G393" s="4"/>
      <c r="H393" s="15"/>
      <c r="I393" s="16"/>
      <c r="J393" s="17" t="s">
        <v>38</v>
      </c>
      <c r="K393" s="147" t="s">
        <v>228</v>
      </c>
      <c r="L393" s="144"/>
      <c r="M393" s="427" t="s">
        <v>6015</v>
      </c>
      <c r="N393" s="428" t="s">
        <v>6056</v>
      </c>
      <c r="O393" s="429" t="s">
        <v>12</v>
      </c>
      <c r="P393" s="142"/>
      <c r="Q393" s="142"/>
    </row>
    <row r="394" spans="1:17" s="7" customFormat="1" ht="16.8" thickTop="1" thickBot="1" x14ac:dyDescent="0.3">
      <c r="A394" s="4"/>
      <c r="B394" s="4"/>
      <c r="C394" s="4"/>
      <c r="D394" s="4"/>
      <c r="E394" s="4"/>
      <c r="F394" s="4"/>
      <c r="G394" s="4"/>
      <c r="H394" s="15"/>
      <c r="I394" s="16"/>
      <c r="J394" s="17" t="s">
        <v>40</v>
      </c>
      <c r="K394" s="147" t="s">
        <v>229</v>
      </c>
      <c r="L394" s="144"/>
      <c r="M394" s="427" t="s">
        <v>6015</v>
      </c>
      <c r="N394" s="428" t="s">
        <v>6056</v>
      </c>
      <c r="O394" s="429" t="s">
        <v>12</v>
      </c>
      <c r="P394" s="142"/>
      <c r="Q394" s="142"/>
    </row>
    <row r="395" spans="1:17" s="7" customFormat="1" ht="80.400000000000006" hidden="1" thickTop="1" thickBot="1" x14ac:dyDescent="0.3">
      <c r="A395" s="4"/>
      <c r="B395" s="4"/>
      <c r="C395" s="4"/>
      <c r="D395" s="4"/>
      <c r="E395" s="4"/>
      <c r="F395" s="4"/>
      <c r="G395" s="4"/>
      <c r="H395" s="15" t="s">
        <v>2</v>
      </c>
      <c r="I395" s="16" t="s">
        <v>230</v>
      </c>
      <c r="J395" s="17"/>
      <c r="K395" s="94" t="s">
        <v>5939</v>
      </c>
      <c r="L395" s="144"/>
      <c r="M395" s="427" t="s">
        <v>6041</v>
      </c>
      <c r="N395" s="428"/>
      <c r="O395" s="429" t="s">
        <v>6123</v>
      </c>
      <c r="P395" s="87"/>
      <c r="Q395" s="89"/>
    </row>
    <row r="396" spans="1:17" s="7" customFormat="1" ht="40.799999999999997" hidden="1" thickTop="1" thickBot="1" x14ac:dyDescent="0.3">
      <c r="A396" s="4"/>
      <c r="B396" s="4"/>
      <c r="C396" s="4"/>
      <c r="D396" s="4"/>
      <c r="E396" s="4"/>
      <c r="F396" s="4"/>
      <c r="G396" s="4"/>
      <c r="H396" s="15" t="s">
        <v>2</v>
      </c>
      <c r="I396" s="16" t="s">
        <v>231</v>
      </c>
      <c r="J396" s="17" t="s">
        <v>2</v>
      </c>
      <c r="K396" s="94" t="s">
        <v>232</v>
      </c>
      <c r="L396" s="86" t="s">
        <v>73</v>
      </c>
      <c r="M396" s="427" t="s">
        <v>6041</v>
      </c>
      <c r="N396" s="428" t="s">
        <v>6057</v>
      </c>
      <c r="O396" s="429" t="s">
        <v>6058</v>
      </c>
      <c r="P396" s="87"/>
      <c r="Q396" s="87"/>
    </row>
    <row r="397" spans="1:17" s="7" customFormat="1" ht="21.6" hidden="1" thickTop="1" thickBot="1" x14ac:dyDescent="0.3">
      <c r="A397" s="4"/>
      <c r="B397" s="4"/>
      <c r="C397" s="4"/>
      <c r="D397" s="4"/>
      <c r="E397" s="4"/>
      <c r="F397" s="4"/>
      <c r="G397" s="4"/>
      <c r="H397" s="15" t="s">
        <v>2</v>
      </c>
      <c r="I397" s="16" t="s">
        <v>233</v>
      </c>
      <c r="J397" s="17"/>
      <c r="K397" s="94"/>
      <c r="L397" s="144"/>
      <c r="M397" s="427" t="s">
        <v>6041</v>
      </c>
      <c r="N397" s="428"/>
      <c r="O397" s="429" t="s">
        <v>6123</v>
      </c>
      <c r="P397" s="87"/>
      <c r="Q397" s="89"/>
    </row>
    <row r="398" spans="1:17" s="7" customFormat="1" ht="16.8" hidden="1" thickTop="1" thickBot="1" x14ac:dyDescent="0.3">
      <c r="A398" s="4"/>
      <c r="B398" s="4"/>
      <c r="C398" s="4"/>
      <c r="D398" s="4"/>
      <c r="E398" s="4"/>
      <c r="F398" s="4"/>
      <c r="G398" s="4"/>
      <c r="H398" s="15"/>
      <c r="I398" s="16"/>
      <c r="J398" s="17" t="s">
        <v>36</v>
      </c>
      <c r="K398" s="147"/>
      <c r="L398" s="144"/>
      <c r="M398" s="427" t="s">
        <v>6015</v>
      </c>
      <c r="N398" s="428" t="s">
        <v>6056</v>
      </c>
      <c r="O398" s="429" t="s">
        <v>12</v>
      </c>
      <c r="P398" s="142"/>
      <c r="Q398" s="142"/>
    </row>
    <row r="399" spans="1:17" s="7" customFormat="1" ht="27.6" thickTop="1" thickBot="1" x14ac:dyDescent="0.3">
      <c r="A399" s="4"/>
      <c r="B399" s="4"/>
      <c r="C399" s="4"/>
      <c r="D399" s="4"/>
      <c r="E399" s="4"/>
      <c r="F399" s="4"/>
      <c r="G399" s="4"/>
      <c r="H399" s="15" t="s">
        <v>2</v>
      </c>
      <c r="I399" s="16" t="s">
        <v>233</v>
      </c>
      <c r="J399" s="17"/>
      <c r="K399" s="94" t="s">
        <v>237</v>
      </c>
      <c r="L399" s="144"/>
      <c r="M399" s="427" t="s">
        <v>6041</v>
      </c>
      <c r="N399" s="428"/>
      <c r="O399" s="429" t="s">
        <v>6123</v>
      </c>
      <c r="P399" s="87"/>
      <c r="Q399" s="89"/>
    </row>
    <row r="400" spans="1:17" s="7" customFormat="1" ht="16.8" thickTop="1" thickBot="1" x14ac:dyDescent="0.3">
      <c r="A400" s="4"/>
      <c r="B400" s="4"/>
      <c r="C400" s="4"/>
      <c r="D400" s="4"/>
      <c r="E400" s="4"/>
      <c r="F400" s="4"/>
      <c r="G400" s="4"/>
      <c r="H400" s="15" t="s">
        <v>2</v>
      </c>
      <c r="I400" s="16" t="s">
        <v>2</v>
      </c>
      <c r="J400" s="17"/>
      <c r="K400" s="149" t="s">
        <v>238</v>
      </c>
      <c r="L400" s="150"/>
      <c r="M400" s="151"/>
      <c r="N400" s="151"/>
      <c r="O400" s="151"/>
      <c r="P400" s="151"/>
      <c r="Q400" s="19"/>
    </row>
    <row r="401" spans="1:17" s="7" customFormat="1" ht="16.2" hidden="1" thickBot="1" x14ac:dyDescent="0.3">
      <c r="A401" s="4"/>
      <c r="B401" s="4"/>
      <c r="C401" s="4"/>
      <c r="D401" s="4"/>
      <c r="E401" s="4"/>
      <c r="F401" s="4"/>
      <c r="G401" s="4"/>
      <c r="H401" s="15" t="s">
        <v>2</v>
      </c>
      <c r="I401" s="16" t="s">
        <v>2</v>
      </c>
      <c r="J401" s="17"/>
      <c r="K401" s="152" t="s">
        <v>6311</v>
      </c>
      <c r="L401" s="150"/>
      <c r="M401" s="151"/>
      <c r="N401" s="151"/>
      <c r="O401" s="151"/>
      <c r="P401" s="151"/>
      <c r="Q401" s="19"/>
    </row>
    <row r="402" spans="1:17" s="7" customFormat="1" ht="54" thickTop="1" thickBot="1" x14ac:dyDescent="0.3">
      <c r="A402" s="4"/>
      <c r="B402" s="4"/>
      <c r="C402" s="4"/>
      <c r="D402" s="4"/>
      <c r="E402" s="4"/>
      <c r="F402" s="4"/>
      <c r="G402" s="4"/>
      <c r="H402" s="15" t="s">
        <v>2</v>
      </c>
      <c r="I402" s="16" t="s">
        <v>236</v>
      </c>
      <c r="J402" s="17"/>
      <c r="K402" s="145" t="s">
        <v>5940</v>
      </c>
      <c r="L402" s="86" t="s">
        <v>88</v>
      </c>
      <c r="M402" s="489" t="s">
        <v>6041</v>
      </c>
      <c r="N402" s="490" t="s">
        <v>6312</v>
      </c>
      <c r="O402" s="429" t="s">
        <v>6313</v>
      </c>
      <c r="P402" s="87"/>
      <c r="Q402" s="87"/>
    </row>
    <row r="403" spans="1:17" s="7" customFormat="1" ht="16.8" thickTop="1" thickBot="1" x14ac:dyDescent="0.3">
      <c r="A403" s="4"/>
      <c r="B403" s="4"/>
      <c r="C403" s="4"/>
      <c r="D403" s="4"/>
      <c r="E403" s="4"/>
      <c r="F403" s="4"/>
      <c r="G403" s="4"/>
      <c r="H403" s="15" t="s">
        <v>2</v>
      </c>
      <c r="I403" s="16" t="s">
        <v>2</v>
      </c>
      <c r="J403" s="17"/>
      <c r="K403" s="153" t="s">
        <v>240</v>
      </c>
      <c r="L403" s="82"/>
      <c r="M403" s="491"/>
      <c r="N403" s="492"/>
      <c r="O403" s="424"/>
      <c r="P403" s="83"/>
      <c r="Q403" s="84"/>
    </row>
    <row r="404" spans="1:17" s="7" customFormat="1" ht="67.2" thickTop="1" thickBot="1" x14ac:dyDescent="0.3">
      <c r="A404" s="4"/>
      <c r="B404" s="4"/>
      <c r="C404" s="4"/>
      <c r="D404" s="4"/>
      <c r="E404" s="4"/>
      <c r="F404" s="4"/>
      <c r="G404" s="4"/>
      <c r="H404" s="15" t="s">
        <v>2</v>
      </c>
      <c r="I404" s="16" t="s">
        <v>2</v>
      </c>
      <c r="J404" s="17" t="s">
        <v>36</v>
      </c>
      <c r="K404" s="100" t="s">
        <v>241</v>
      </c>
      <c r="L404" s="86" t="s">
        <v>12</v>
      </c>
      <c r="M404" s="489" t="s">
        <v>6015</v>
      </c>
      <c r="N404" s="490" t="s">
        <v>6314</v>
      </c>
      <c r="O404" s="429" t="s">
        <v>12</v>
      </c>
      <c r="P404" s="89"/>
      <c r="Q404" s="89"/>
    </row>
    <row r="405" spans="1:17" s="7" customFormat="1" ht="67.2" hidden="1" thickTop="1" thickBot="1" x14ac:dyDescent="0.3">
      <c r="A405" s="4"/>
      <c r="B405" s="4"/>
      <c r="C405" s="4"/>
      <c r="D405" s="4"/>
      <c r="E405" s="4"/>
      <c r="F405" s="4"/>
      <c r="G405" s="4"/>
      <c r="H405" s="15" t="s">
        <v>2</v>
      </c>
      <c r="I405" s="16" t="s">
        <v>242</v>
      </c>
      <c r="J405" s="17" t="s">
        <v>2</v>
      </c>
      <c r="K405" s="94" t="s">
        <v>6315</v>
      </c>
      <c r="L405" s="86" t="s">
        <v>73</v>
      </c>
      <c r="M405" s="427" t="s">
        <v>6041</v>
      </c>
      <c r="N405" s="428" t="s">
        <v>6057</v>
      </c>
      <c r="O405" s="429" t="s">
        <v>6058</v>
      </c>
      <c r="P405" s="87"/>
      <c r="Q405" s="87"/>
    </row>
    <row r="406" spans="1:17" s="7" customFormat="1" ht="21.6" thickTop="1" thickBot="1" x14ac:dyDescent="0.3">
      <c r="A406" s="4"/>
      <c r="B406" s="4"/>
      <c r="C406" s="4"/>
      <c r="D406" s="4"/>
      <c r="E406" s="4"/>
      <c r="F406" s="4"/>
      <c r="G406" s="4"/>
      <c r="H406" s="15" t="s">
        <v>2</v>
      </c>
      <c r="I406" s="16" t="s">
        <v>239</v>
      </c>
      <c r="J406" s="17"/>
      <c r="K406" s="145" t="s">
        <v>244</v>
      </c>
      <c r="L406" s="86" t="s">
        <v>88</v>
      </c>
      <c r="M406" s="427" t="s">
        <v>6041</v>
      </c>
      <c r="N406" s="428" t="s">
        <v>6316</v>
      </c>
      <c r="O406" s="429" t="s">
        <v>6317</v>
      </c>
      <c r="P406" s="87"/>
      <c r="Q406" s="87"/>
    </row>
    <row r="407" spans="1:17" s="7" customFormat="1" ht="21.6" hidden="1" thickTop="1" thickBot="1" x14ac:dyDescent="0.3">
      <c r="A407" s="4"/>
      <c r="B407" s="4"/>
      <c r="C407" s="4"/>
      <c r="D407" s="4"/>
      <c r="E407" s="4"/>
      <c r="F407" s="4"/>
      <c r="G407" s="4"/>
      <c r="H407" s="15" t="s">
        <v>2</v>
      </c>
      <c r="I407" s="16" t="s">
        <v>15</v>
      </c>
      <c r="J407" s="17"/>
      <c r="K407" s="493" t="s">
        <v>6318</v>
      </c>
      <c r="L407" s="86"/>
      <c r="M407" s="427" t="s">
        <v>6041</v>
      </c>
      <c r="N407" s="428" t="s">
        <v>6316</v>
      </c>
      <c r="O407" s="429" t="s">
        <v>6317</v>
      </c>
      <c r="P407" s="87"/>
      <c r="Q407" s="87"/>
    </row>
    <row r="408" spans="1:17" s="7" customFormat="1" ht="27.6" hidden="1" thickTop="1" thickBot="1" x14ac:dyDescent="0.3">
      <c r="A408" s="4"/>
      <c r="B408" s="4"/>
      <c r="C408" s="4"/>
      <c r="D408" s="4"/>
      <c r="E408" s="4"/>
      <c r="F408" s="4"/>
      <c r="G408" s="4"/>
      <c r="H408" s="15" t="s">
        <v>2</v>
      </c>
      <c r="I408" s="16" t="s">
        <v>17</v>
      </c>
      <c r="J408" s="17"/>
      <c r="K408" s="494" t="s">
        <v>6319</v>
      </c>
      <c r="L408" s="86" t="s">
        <v>88</v>
      </c>
      <c r="M408" s="427" t="s">
        <v>6041</v>
      </c>
      <c r="N408" s="428" t="s">
        <v>6320</v>
      </c>
      <c r="O408" s="429" t="s">
        <v>6313</v>
      </c>
      <c r="P408" s="87"/>
      <c r="Q408" s="87"/>
    </row>
    <row r="409" spans="1:17" s="7" customFormat="1" ht="16.8" hidden="1" thickTop="1" thickBot="1" x14ac:dyDescent="0.3">
      <c r="A409" s="4"/>
      <c r="B409" s="4"/>
      <c r="C409" s="4"/>
      <c r="D409" s="4"/>
      <c r="E409" s="4"/>
      <c r="F409" s="4"/>
      <c r="G409" s="4"/>
      <c r="H409" s="15" t="s">
        <v>2</v>
      </c>
      <c r="I409" s="16"/>
      <c r="J409" s="17" t="s">
        <v>36</v>
      </c>
      <c r="K409" s="495" t="s">
        <v>6321</v>
      </c>
      <c r="L409" s="144"/>
      <c r="M409" s="427" t="s">
        <v>6015</v>
      </c>
      <c r="N409" s="428" t="s">
        <v>6121</v>
      </c>
      <c r="O409" s="429" t="s">
        <v>12</v>
      </c>
      <c r="P409" s="89"/>
      <c r="Q409" s="89"/>
    </row>
    <row r="410" spans="1:17" s="7" customFormat="1" ht="16.8" hidden="1" thickTop="1" thickBot="1" x14ac:dyDescent="0.3">
      <c r="A410" s="4"/>
      <c r="B410" s="4"/>
      <c r="C410" s="4"/>
      <c r="D410" s="4"/>
      <c r="E410" s="4"/>
      <c r="F410" s="4"/>
      <c r="G410" s="4"/>
      <c r="H410" s="15" t="s">
        <v>2</v>
      </c>
      <c r="I410" s="16" t="s">
        <v>19</v>
      </c>
      <c r="J410" s="17"/>
      <c r="K410" s="496" t="s">
        <v>245</v>
      </c>
      <c r="L410" s="144"/>
      <c r="M410" s="491"/>
      <c r="N410" s="492"/>
      <c r="O410" s="424"/>
      <c r="P410" s="497"/>
      <c r="Q410" s="498"/>
    </row>
    <row r="411" spans="1:17" s="7" customFormat="1" ht="21.6" hidden="1" thickTop="1" thickBot="1" x14ac:dyDescent="0.3">
      <c r="A411" s="4"/>
      <c r="B411" s="4"/>
      <c r="C411" s="4"/>
      <c r="D411" s="4"/>
      <c r="E411" s="4"/>
      <c r="F411" s="4"/>
      <c r="G411" s="4"/>
      <c r="H411" s="15"/>
      <c r="I411" s="16"/>
      <c r="J411" s="17" t="s">
        <v>36</v>
      </c>
      <c r="K411" s="495" t="s">
        <v>246</v>
      </c>
      <c r="L411" s="144"/>
      <c r="M411" s="427" t="s">
        <v>6041</v>
      </c>
      <c r="N411" s="428" t="s">
        <v>6320</v>
      </c>
      <c r="O411" s="429" t="s">
        <v>6313</v>
      </c>
      <c r="P411" s="87"/>
      <c r="Q411" s="87"/>
    </row>
    <row r="412" spans="1:17" s="7" customFormat="1" ht="21.6" hidden="1" thickTop="1" thickBot="1" x14ac:dyDescent="0.3">
      <c r="A412" s="4"/>
      <c r="B412" s="4"/>
      <c r="C412" s="4"/>
      <c r="D412" s="4"/>
      <c r="E412" s="4"/>
      <c r="F412" s="4"/>
      <c r="G412" s="4"/>
      <c r="H412" s="15"/>
      <c r="I412" s="16"/>
      <c r="J412" s="17" t="s">
        <v>38</v>
      </c>
      <c r="K412" s="495" t="s">
        <v>247</v>
      </c>
      <c r="L412" s="144"/>
      <c r="M412" s="427" t="s">
        <v>6041</v>
      </c>
      <c r="N412" s="428" t="s">
        <v>6320</v>
      </c>
      <c r="O412" s="429" t="s">
        <v>6313</v>
      </c>
      <c r="P412" s="87"/>
      <c r="Q412" s="87"/>
    </row>
    <row r="413" spans="1:17" s="7" customFormat="1" ht="40.799999999999997" hidden="1" thickTop="1" thickBot="1" x14ac:dyDescent="0.3">
      <c r="A413" s="4"/>
      <c r="B413" s="4"/>
      <c r="C413" s="4"/>
      <c r="D413" s="4"/>
      <c r="E413" s="4"/>
      <c r="F413" s="4"/>
      <c r="G413" s="4"/>
      <c r="H413" s="15" t="s">
        <v>2</v>
      </c>
      <c r="I413" s="16" t="s">
        <v>248</v>
      </c>
      <c r="J413" s="17"/>
      <c r="K413" s="145" t="s">
        <v>6322</v>
      </c>
      <c r="L413" s="86" t="s">
        <v>88</v>
      </c>
      <c r="M413" s="427" t="s">
        <v>6015</v>
      </c>
      <c r="N413" s="428" t="s">
        <v>6286</v>
      </c>
      <c r="O413" s="429" t="s">
        <v>12</v>
      </c>
      <c r="P413" s="89"/>
      <c r="Q413" s="87"/>
    </row>
    <row r="414" spans="1:17" s="7" customFormat="1" ht="40.799999999999997" hidden="1" thickTop="1" thickBot="1" x14ac:dyDescent="0.3">
      <c r="A414" s="4"/>
      <c r="B414" s="4"/>
      <c r="C414" s="4"/>
      <c r="D414" s="4"/>
      <c r="E414" s="4"/>
      <c r="F414" s="4"/>
      <c r="G414" s="4"/>
      <c r="H414" s="15" t="s">
        <v>2</v>
      </c>
      <c r="I414" s="16" t="s">
        <v>215</v>
      </c>
      <c r="J414" s="17"/>
      <c r="K414" s="145" t="s">
        <v>5941</v>
      </c>
      <c r="L414" s="86" t="s">
        <v>88</v>
      </c>
      <c r="M414" s="427" t="s">
        <v>6041</v>
      </c>
      <c r="N414" s="428" t="s">
        <v>6323</v>
      </c>
      <c r="O414" s="429" t="s">
        <v>6313</v>
      </c>
      <c r="P414" s="87"/>
      <c r="Q414" s="87"/>
    </row>
    <row r="415" spans="1:17" s="7" customFormat="1" ht="40.799999999999997" thickTop="1" thickBot="1" x14ac:dyDescent="0.3">
      <c r="A415" s="4"/>
      <c r="B415" s="4"/>
      <c r="C415" s="4"/>
      <c r="D415" s="4"/>
      <c r="E415" s="4"/>
      <c r="F415" s="4"/>
      <c r="G415" s="4"/>
      <c r="H415" s="15" t="s">
        <v>2</v>
      </c>
      <c r="I415" s="16" t="s">
        <v>242</v>
      </c>
      <c r="J415" s="17"/>
      <c r="K415" s="145" t="s">
        <v>250</v>
      </c>
      <c r="L415" s="86" t="s">
        <v>88</v>
      </c>
      <c r="M415" s="427" t="s">
        <v>6041</v>
      </c>
      <c r="N415" s="428" t="s">
        <v>6323</v>
      </c>
      <c r="O415" s="429" t="s">
        <v>6313</v>
      </c>
      <c r="P415" s="87"/>
      <c r="Q415" s="87"/>
    </row>
    <row r="416" spans="1:17" s="7" customFormat="1" ht="16.8" thickTop="1" thickBot="1" x14ac:dyDescent="0.3">
      <c r="A416" s="4"/>
      <c r="B416" s="4"/>
      <c r="C416" s="4"/>
      <c r="D416" s="4"/>
      <c r="E416" s="4"/>
      <c r="F416" s="4"/>
      <c r="G416" s="4"/>
      <c r="H416" s="15" t="s">
        <v>2</v>
      </c>
      <c r="I416" s="16" t="s">
        <v>2</v>
      </c>
      <c r="J416" s="17" t="s">
        <v>36</v>
      </c>
      <c r="K416" s="100" t="s">
        <v>251</v>
      </c>
      <c r="L416" s="86" t="s">
        <v>12</v>
      </c>
      <c r="M416" s="489" t="s">
        <v>6015</v>
      </c>
      <c r="N416" s="490" t="s">
        <v>6314</v>
      </c>
      <c r="O416" s="429" t="s">
        <v>12</v>
      </c>
      <c r="P416" s="89"/>
      <c r="Q416" s="89"/>
    </row>
    <row r="417" spans="1:21" s="7" customFormat="1" ht="16.8" thickTop="1" thickBot="1" x14ac:dyDescent="0.3">
      <c r="A417" s="4"/>
      <c r="B417" s="4"/>
      <c r="C417" s="4"/>
      <c r="D417" s="4"/>
      <c r="E417" s="4"/>
      <c r="F417" s="4"/>
      <c r="G417" s="4"/>
      <c r="H417" s="15" t="s">
        <v>2</v>
      </c>
      <c r="I417" s="16" t="s">
        <v>243</v>
      </c>
      <c r="J417" s="17"/>
      <c r="K417" s="96" t="s">
        <v>245</v>
      </c>
      <c r="L417" s="144"/>
      <c r="M417" s="491"/>
      <c r="N417" s="492"/>
      <c r="O417" s="424"/>
      <c r="P417" s="83"/>
      <c r="Q417" s="84"/>
    </row>
    <row r="418" spans="1:21" s="7" customFormat="1" ht="21.6" thickTop="1" thickBot="1" x14ac:dyDescent="0.3">
      <c r="A418" s="4"/>
      <c r="B418" s="4"/>
      <c r="C418" s="4"/>
      <c r="D418" s="4"/>
      <c r="E418" s="4"/>
      <c r="F418" s="4"/>
      <c r="G418" s="4"/>
      <c r="H418" s="15"/>
      <c r="I418" s="16"/>
      <c r="J418" s="17" t="s">
        <v>36</v>
      </c>
      <c r="K418" s="88" t="s">
        <v>246</v>
      </c>
      <c r="L418" s="144"/>
      <c r="M418" s="427" t="s">
        <v>6041</v>
      </c>
      <c r="N418" s="428" t="s">
        <v>6320</v>
      </c>
      <c r="O418" s="429" t="s">
        <v>6313</v>
      </c>
      <c r="P418" s="87"/>
      <c r="Q418" s="87"/>
    </row>
    <row r="419" spans="1:21" s="7" customFormat="1" ht="21.6" thickTop="1" thickBot="1" x14ac:dyDescent="0.3">
      <c r="A419" s="4"/>
      <c r="B419" s="4"/>
      <c r="C419" s="4"/>
      <c r="D419" s="4"/>
      <c r="E419" s="4"/>
      <c r="F419" s="4"/>
      <c r="G419" s="4"/>
      <c r="H419" s="15"/>
      <c r="I419" s="16"/>
      <c r="J419" s="17" t="s">
        <v>38</v>
      </c>
      <c r="K419" s="88" t="s">
        <v>253</v>
      </c>
      <c r="L419" s="144"/>
      <c r="M419" s="427" t="s">
        <v>6041</v>
      </c>
      <c r="N419" s="428" t="s">
        <v>6320</v>
      </c>
      <c r="O419" s="429" t="s">
        <v>6313</v>
      </c>
      <c r="P419" s="87"/>
      <c r="Q419" s="87"/>
    </row>
    <row r="420" spans="1:21" s="7" customFormat="1" ht="21.6" thickTop="1" thickBot="1" x14ac:dyDescent="0.3">
      <c r="A420" s="4"/>
      <c r="B420" s="4"/>
      <c r="C420" s="4"/>
      <c r="D420" s="4"/>
      <c r="E420" s="4"/>
      <c r="F420" s="4"/>
      <c r="G420" s="4"/>
      <c r="H420" s="15"/>
      <c r="I420" s="16"/>
      <c r="J420" s="17" t="s">
        <v>40</v>
      </c>
      <c r="K420" s="88" t="s">
        <v>247</v>
      </c>
      <c r="L420" s="144"/>
      <c r="M420" s="427" t="s">
        <v>6041</v>
      </c>
      <c r="N420" s="428" t="s">
        <v>6320</v>
      </c>
      <c r="O420" s="429" t="s">
        <v>6313</v>
      </c>
      <c r="P420" s="87"/>
      <c r="Q420" s="87"/>
    </row>
    <row r="421" spans="1:21" s="7" customFormat="1" ht="75.75" customHeight="1" thickTop="1" thickBot="1" x14ac:dyDescent="0.3">
      <c r="A421" s="4"/>
      <c r="B421" s="4"/>
      <c r="C421" s="4"/>
      <c r="D421" s="4"/>
      <c r="E421" s="4"/>
      <c r="F421" s="4"/>
      <c r="G421" s="4"/>
      <c r="H421" s="15" t="s">
        <v>2</v>
      </c>
      <c r="I421" s="16" t="s">
        <v>215</v>
      </c>
      <c r="J421" s="17"/>
      <c r="K421" s="145" t="s">
        <v>255</v>
      </c>
      <c r="L421" s="86"/>
      <c r="M421" s="427" t="s">
        <v>6015</v>
      </c>
      <c r="N421" s="428" t="s">
        <v>6286</v>
      </c>
      <c r="O421" s="429" t="s">
        <v>12</v>
      </c>
      <c r="P421" s="89"/>
      <c r="Q421" s="87"/>
    </row>
    <row r="422" spans="1:21" s="7" customFormat="1" ht="27.6" thickTop="1" thickBot="1" x14ac:dyDescent="0.3">
      <c r="A422" s="4"/>
      <c r="B422" s="4"/>
      <c r="C422" s="4"/>
      <c r="D422" s="4"/>
      <c r="E422" s="4"/>
      <c r="F422" s="4"/>
      <c r="G422" s="4"/>
      <c r="H422" s="15" t="s">
        <v>2</v>
      </c>
      <c r="I422" s="16" t="s">
        <v>249</v>
      </c>
      <c r="J422" s="17"/>
      <c r="K422" s="145" t="s">
        <v>257</v>
      </c>
      <c r="L422" s="86"/>
      <c r="M422" s="427" t="s">
        <v>6041</v>
      </c>
      <c r="N422" s="428" t="s">
        <v>6323</v>
      </c>
      <c r="O422" s="429" t="s">
        <v>6313</v>
      </c>
      <c r="P422" s="87"/>
      <c r="Q422" s="87"/>
    </row>
    <row r="423" spans="1:21" ht="48" customHeight="1" thickTop="1" thickBot="1" x14ac:dyDescent="0.3">
      <c r="H423" s="15" t="s">
        <v>2</v>
      </c>
      <c r="I423" s="16" t="s">
        <v>252</v>
      </c>
      <c r="J423" s="17"/>
      <c r="K423" s="145" t="s">
        <v>259</v>
      </c>
      <c r="L423" s="86"/>
      <c r="M423" s="427" t="s">
        <v>6041</v>
      </c>
      <c r="N423" s="428" t="s">
        <v>6323</v>
      </c>
      <c r="O423" s="429" t="s">
        <v>6313</v>
      </c>
      <c r="P423" s="87"/>
      <c r="Q423" s="87"/>
    </row>
    <row r="424" spans="1:21" ht="54" thickTop="1" thickBot="1" x14ac:dyDescent="0.3">
      <c r="H424" s="15" t="s">
        <v>2</v>
      </c>
      <c r="I424" s="16" t="s">
        <v>254</v>
      </c>
      <c r="J424" s="17"/>
      <c r="K424" s="145" t="s">
        <v>261</v>
      </c>
      <c r="L424" s="86"/>
      <c r="M424" s="427" t="s">
        <v>6041</v>
      </c>
      <c r="N424" s="428" t="s">
        <v>6323</v>
      </c>
      <c r="O424" s="429" t="s">
        <v>6313</v>
      </c>
      <c r="P424" s="87"/>
      <c r="Q424" s="87"/>
    </row>
    <row r="425" spans="1:21" ht="27.6" thickTop="1" thickBot="1" x14ac:dyDescent="0.3">
      <c r="H425" s="15" t="s">
        <v>2</v>
      </c>
      <c r="I425" s="16" t="s">
        <v>256</v>
      </c>
      <c r="J425" s="17"/>
      <c r="K425" s="145" t="s">
        <v>263</v>
      </c>
      <c r="L425" s="86"/>
      <c r="M425" s="427" t="s">
        <v>6041</v>
      </c>
      <c r="N425" s="428" t="s">
        <v>6323</v>
      </c>
      <c r="O425" s="429" t="s">
        <v>6313</v>
      </c>
      <c r="P425" s="87"/>
      <c r="Q425" s="87"/>
    </row>
    <row r="426" spans="1:21" ht="27.6" hidden="1" thickTop="1" thickBot="1" x14ac:dyDescent="0.3">
      <c r="H426" s="15" t="s">
        <v>2</v>
      </c>
      <c r="I426" s="16" t="s">
        <v>264</v>
      </c>
      <c r="J426" s="17"/>
      <c r="K426" s="145" t="s">
        <v>6324</v>
      </c>
      <c r="L426" s="86" t="s">
        <v>88</v>
      </c>
      <c r="M426" s="427" t="s">
        <v>6041</v>
      </c>
      <c r="N426" s="428" t="s">
        <v>6325</v>
      </c>
      <c r="O426" s="429" t="s">
        <v>6313</v>
      </c>
      <c r="P426" s="87"/>
      <c r="Q426" s="87"/>
    </row>
    <row r="427" spans="1:21" ht="27.6" hidden="1" thickTop="1" thickBot="1" x14ac:dyDescent="0.3">
      <c r="H427" s="15" t="s">
        <v>2</v>
      </c>
      <c r="I427" s="16"/>
      <c r="J427" s="17" t="s">
        <v>36</v>
      </c>
      <c r="K427" s="100" t="s">
        <v>6326</v>
      </c>
      <c r="L427" s="86" t="s">
        <v>93</v>
      </c>
      <c r="M427" s="427" t="s">
        <v>6327</v>
      </c>
      <c r="N427" s="428" t="s">
        <v>6328</v>
      </c>
      <c r="O427" s="429" t="s">
        <v>6329</v>
      </c>
      <c r="P427" s="499"/>
      <c r="Q427" s="87"/>
    </row>
    <row r="428" spans="1:21" ht="40.799999999999997" hidden="1" thickTop="1" thickBot="1" x14ac:dyDescent="0.3">
      <c r="H428" s="15" t="s">
        <v>2</v>
      </c>
      <c r="I428" s="16"/>
      <c r="J428" s="17" t="s">
        <v>38</v>
      </c>
      <c r="K428" s="100" t="s">
        <v>6330</v>
      </c>
      <c r="L428" s="86" t="s">
        <v>12</v>
      </c>
      <c r="M428" s="427" t="s">
        <v>6015</v>
      </c>
      <c r="N428" s="428" t="s">
        <v>6331</v>
      </c>
      <c r="O428" s="429" t="s">
        <v>12</v>
      </c>
      <c r="P428" s="89"/>
      <c r="Q428" s="89"/>
    </row>
    <row r="429" spans="1:21" ht="54" thickTop="1" thickBot="1" x14ac:dyDescent="0.3">
      <c r="H429" s="15" t="s">
        <v>2</v>
      </c>
      <c r="I429" s="16" t="s">
        <v>258</v>
      </c>
      <c r="J429" s="17"/>
      <c r="K429" s="145" t="s">
        <v>266</v>
      </c>
      <c r="L429" s="86"/>
      <c r="M429" s="427" t="s">
        <v>6041</v>
      </c>
      <c r="N429" s="428" t="s">
        <v>6325</v>
      </c>
      <c r="O429" s="429" t="s">
        <v>6313</v>
      </c>
      <c r="P429" s="87"/>
      <c r="Q429" s="89"/>
    </row>
    <row r="430" spans="1:21" ht="40.799999999999997" thickTop="1" thickBot="1" x14ac:dyDescent="0.3">
      <c r="H430" s="15" t="s">
        <v>2</v>
      </c>
      <c r="I430" s="16" t="s">
        <v>260</v>
      </c>
      <c r="J430" s="17"/>
      <c r="K430" s="145" t="s">
        <v>268</v>
      </c>
      <c r="L430" s="86"/>
      <c r="M430" s="427" t="s">
        <v>6041</v>
      </c>
      <c r="N430" s="428" t="s">
        <v>6325</v>
      </c>
      <c r="O430" s="429" t="s">
        <v>6313</v>
      </c>
      <c r="P430" s="87"/>
      <c r="Q430" s="89"/>
    </row>
    <row r="431" spans="1:21" ht="80.400000000000006" hidden="1" thickTop="1" thickBot="1" x14ac:dyDescent="0.3">
      <c r="H431" s="15" t="s">
        <v>2</v>
      </c>
      <c r="I431" s="16" t="s">
        <v>269</v>
      </c>
      <c r="J431" s="17"/>
      <c r="K431" s="145" t="s">
        <v>6332</v>
      </c>
      <c r="L431" s="86" t="s">
        <v>270</v>
      </c>
      <c r="M431" s="500" t="s">
        <v>6041</v>
      </c>
      <c r="N431" s="501" t="s">
        <v>6333</v>
      </c>
      <c r="O431" s="429" t="s">
        <v>6313</v>
      </c>
      <c r="P431" s="87"/>
      <c r="Q431" s="87"/>
    </row>
    <row r="432" spans="1:21" s="506" customFormat="1" ht="54" hidden="1" thickTop="1" thickBot="1" x14ac:dyDescent="0.3">
      <c r="A432" s="502"/>
      <c r="B432" s="502"/>
      <c r="C432" s="502"/>
      <c r="D432" s="502"/>
      <c r="E432" s="502"/>
      <c r="F432" s="502"/>
      <c r="G432" s="502"/>
      <c r="H432" s="15" t="s">
        <v>2</v>
      </c>
      <c r="I432" s="16" t="s">
        <v>269</v>
      </c>
      <c r="J432" s="17"/>
      <c r="K432" s="145" t="s">
        <v>6334</v>
      </c>
      <c r="L432" s="503"/>
      <c r="M432" s="504" t="s">
        <v>6041</v>
      </c>
      <c r="N432" s="501" t="s">
        <v>6335</v>
      </c>
      <c r="O432" s="488" t="s">
        <v>6336</v>
      </c>
      <c r="P432" s="87"/>
      <c r="Q432" s="87"/>
      <c r="R432" s="505"/>
      <c r="S432" s="505"/>
      <c r="T432" s="505"/>
      <c r="U432" s="505"/>
    </row>
    <row r="433" spans="1:21" s="123" customFormat="1" ht="67.2" thickTop="1" thickBot="1" x14ac:dyDescent="0.3">
      <c r="A433" s="5"/>
      <c r="B433" s="5"/>
      <c r="C433" s="5"/>
      <c r="D433" s="5"/>
      <c r="E433" s="5"/>
      <c r="F433" s="5"/>
      <c r="G433" s="5"/>
      <c r="H433" s="15" t="s">
        <v>2</v>
      </c>
      <c r="I433" s="16" t="s">
        <v>262</v>
      </c>
      <c r="J433" s="17" t="s">
        <v>2</v>
      </c>
      <c r="K433" s="145" t="s">
        <v>5942</v>
      </c>
      <c r="L433" s="86" t="s">
        <v>124</v>
      </c>
      <c r="M433" s="427" t="s">
        <v>6041</v>
      </c>
      <c r="N433" s="428" t="s">
        <v>6337</v>
      </c>
      <c r="O433" s="429" t="s">
        <v>6295</v>
      </c>
      <c r="P433" s="87"/>
      <c r="Q433" s="87"/>
      <c r="R433" s="122"/>
      <c r="S433" s="122"/>
      <c r="T433" s="122"/>
      <c r="U433" s="122"/>
    </row>
    <row r="434" spans="1:21" s="123" customFormat="1" ht="27.6" hidden="1" thickTop="1" thickBot="1" x14ac:dyDescent="0.3">
      <c r="A434" s="5"/>
      <c r="B434" s="5"/>
      <c r="C434" s="5"/>
      <c r="D434" s="5"/>
      <c r="E434" s="5"/>
      <c r="F434" s="5"/>
      <c r="G434" s="5"/>
      <c r="H434" s="15" t="s">
        <v>2</v>
      </c>
      <c r="I434" s="16" t="s">
        <v>248</v>
      </c>
      <c r="J434" s="17" t="s">
        <v>2</v>
      </c>
      <c r="K434" s="145" t="s">
        <v>5943</v>
      </c>
      <c r="L434" s="86" t="s">
        <v>124</v>
      </c>
      <c r="M434" s="427" t="s">
        <v>6041</v>
      </c>
      <c r="N434" s="428" t="s">
        <v>6337</v>
      </c>
      <c r="O434" s="429" t="s">
        <v>6295</v>
      </c>
      <c r="P434" s="87"/>
      <c r="Q434" s="87"/>
      <c r="R434" s="122"/>
      <c r="S434" s="122"/>
      <c r="T434" s="122"/>
      <c r="U434" s="122"/>
    </row>
    <row r="435" spans="1:21" s="123" customFormat="1" ht="80.400000000000006" hidden="1" thickTop="1" thickBot="1" x14ac:dyDescent="0.3">
      <c r="A435" s="5"/>
      <c r="B435" s="5"/>
      <c r="C435" s="5"/>
      <c r="D435" s="5"/>
      <c r="E435" s="5"/>
      <c r="F435" s="5"/>
      <c r="G435" s="5"/>
      <c r="H435" s="15" t="s">
        <v>2</v>
      </c>
      <c r="I435" s="16" t="s">
        <v>272</v>
      </c>
      <c r="J435" s="17" t="s">
        <v>2</v>
      </c>
      <c r="K435" s="145" t="s">
        <v>6338</v>
      </c>
      <c r="L435" s="86" t="s">
        <v>124</v>
      </c>
      <c r="M435" s="427" t="s">
        <v>6041</v>
      </c>
      <c r="N435" s="428" t="s">
        <v>6339</v>
      </c>
      <c r="O435" s="429" t="s">
        <v>6295</v>
      </c>
      <c r="P435" s="87"/>
      <c r="Q435" s="87"/>
      <c r="R435" s="122"/>
      <c r="S435" s="122"/>
      <c r="T435" s="122"/>
      <c r="U435" s="122"/>
    </row>
    <row r="436" spans="1:21" s="123" customFormat="1" ht="65.25" hidden="1" customHeight="1" thickTop="1" thickBot="1" x14ac:dyDescent="0.3">
      <c r="A436" s="5"/>
      <c r="B436" s="5"/>
      <c r="C436" s="5"/>
      <c r="D436" s="5"/>
      <c r="E436" s="5"/>
      <c r="F436" s="5"/>
      <c r="G436" s="5"/>
      <c r="H436" s="15" t="s">
        <v>2</v>
      </c>
      <c r="I436" s="16" t="s">
        <v>273</v>
      </c>
      <c r="J436" s="17" t="s">
        <v>2</v>
      </c>
      <c r="K436" s="145" t="s">
        <v>6340</v>
      </c>
      <c r="L436" s="86" t="s">
        <v>124</v>
      </c>
      <c r="M436" s="427" t="s">
        <v>6041</v>
      </c>
      <c r="N436" s="428" t="s">
        <v>6341</v>
      </c>
      <c r="O436" s="429" t="s">
        <v>6295</v>
      </c>
      <c r="P436" s="87"/>
      <c r="Q436" s="87"/>
      <c r="R436" s="122"/>
      <c r="S436" s="122"/>
      <c r="T436" s="122"/>
      <c r="U436" s="122"/>
    </row>
    <row r="437" spans="1:21" ht="27.6" hidden="1" thickTop="1" thickBot="1" x14ac:dyDescent="0.3">
      <c r="H437" s="15" t="s">
        <v>2</v>
      </c>
      <c r="I437" s="16" t="s">
        <v>274</v>
      </c>
      <c r="J437" s="17" t="s">
        <v>2</v>
      </c>
      <c r="K437" s="145" t="s">
        <v>6342</v>
      </c>
      <c r="L437" s="86" t="s">
        <v>124</v>
      </c>
      <c r="M437" s="427" t="s">
        <v>6041</v>
      </c>
      <c r="N437" s="428" t="s">
        <v>6343</v>
      </c>
      <c r="O437" s="429" t="s">
        <v>6295</v>
      </c>
      <c r="P437" s="87"/>
      <c r="Q437" s="87"/>
    </row>
    <row r="438" spans="1:21" s="123" customFormat="1" ht="27.6" hidden="1" thickTop="1" thickBot="1" x14ac:dyDescent="0.3">
      <c r="A438" s="5"/>
      <c r="B438" s="5"/>
      <c r="C438" s="5"/>
      <c r="D438" s="5"/>
      <c r="E438" s="5"/>
      <c r="F438" s="5"/>
      <c r="G438" s="5"/>
      <c r="H438" s="15" t="s">
        <v>2</v>
      </c>
      <c r="I438" s="16" t="s">
        <v>100</v>
      </c>
      <c r="J438" s="17" t="s">
        <v>2</v>
      </c>
      <c r="K438" s="114" t="s">
        <v>6344</v>
      </c>
      <c r="L438" s="144"/>
      <c r="M438" s="484"/>
      <c r="N438" s="485"/>
      <c r="O438" s="429" t="s">
        <v>6345</v>
      </c>
      <c r="P438" s="87"/>
      <c r="Q438" s="89"/>
      <c r="R438" s="122"/>
      <c r="S438" s="122"/>
      <c r="T438" s="122"/>
      <c r="U438" s="122"/>
    </row>
    <row r="439" spans="1:21" s="123" customFormat="1" ht="21.6" hidden="1" thickTop="1" thickBot="1" x14ac:dyDescent="0.3">
      <c r="A439" s="5"/>
      <c r="B439" s="5"/>
      <c r="C439" s="5"/>
      <c r="D439" s="5"/>
      <c r="E439" s="5"/>
      <c r="F439" s="5"/>
      <c r="G439" s="5"/>
      <c r="H439" s="15" t="s">
        <v>2</v>
      </c>
      <c r="I439" s="16" t="s">
        <v>98</v>
      </c>
      <c r="J439" s="17" t="s">
        <v>2</v>
      </c>
      <c r="K439" s="495" t="s">
        <v>6296</v>
      </c>
      <c r="L439" s="86" t="s">
        <v>124</v>
      </c>
      <c r="M439" s="427" t="s">
        <v>6041</v>
      </c>
      <c r="N439" s="428" t="s">
        <v>6297</v>
      </c>
      <c r="O439" s="429" t="s">
        <v>6295</v>
      </c>
      <c r="P439" s="87"/>
      <c r="Q439" s="87"/>
      <c r="R439" s="122"/>
      <c r="S439" s="122"/>
      <c r="T439" s="122"/>
      <c r="U439" s="122"/>
    </row>
    <row r="440" spans="1:21" ht="14.4" hidden="1" thickTop="1" thickBot="1" x14ac:dyDescent="0.3">
      <c r="H440" s="154"/>
      <c r="I440" s="154"/>
      <c r="J440" s="154"/>
      <c r="K440" s="507"/>
      <c r="L440" s="4"/>
      <c r="P440" s="508"/>
      <c r="Q440" s="508"/>
    </row>
    <row r="441" spans="1:21" ht="16.8" hidden="1" thickTop="1" thickBot="1" x14ac:dyDescent="0.3">
      <c r="H441" s="15" t="s">
        <v>2</v>
      </c>
      <c r="I441" s="16" t="s">
        <v>2</v>
      </c>
      <c r="J441" s="17"/>
      <c r="K441" s="152" t="s">
        <v>6346</v>
      </c>
      <c r="L441" s="150"/>
      <c r="M441" s="151" t="s">
        <v>6012</v>
      </c>
      <c r="N441" s="151"/>
      <c r="O441" s="151" t="s">
        <v>6014</v>
      </c>
      <c r="P441" s="509" t="s">
        <v>6</v>
      </c>
      <c r="Q441" s="510" t="s">
        <v>7</v>
      </c>
    </row>
    <row r="442" spans="1:21" ht="40.799999999999997" thickTop="1" thickBot="1" x14ac:dyDescent="0.3">
      <c r="H442" s="15" t="s">
        <v>2</v>
      </c>
      <c r="I442" s="16" t="s">
        <v>264</v>
      </c>
      <c r="J442" s="17" t="s">
        <v>2</v>
      </c>
      <c r="K442" s="145" t="s">
        <v>6347</v>
      </c>
      <c r="L442" s="86" t="s">
        <v>124</v>
      </c>
      <c r="M442" s="427" t="s">
        <v>6041</v>
      </c>
      <c r="N442" s="428" t="s">
        <v>6348</v>
      </c>
      <c r="O442" s="429" t="s">
        <v>6313</v>
      </c>
      <c r="P442" s="87"/>
      <c r="Q442" s="87"/>
      <c r="R442" s="155"/>
    </row>
    <row r="443" spans="1:21" ht="21.6" hidden="1" thickTop="1" thickBot="1" x14ac:dyDescent="0.3">
      <c r="H443" s="15" t="s">
        <v>2</v>
      </c>
      <c r="I443" s="16" t="s">
        <v>107</v>
      </c>
      <c r="J443" s="17"/>
      <c r="K443" s="511" t="s">
        <v>6349</v>
      </c>
      <c r="L443" s="86"/>
      <c r="M443" s="427" t="s">
        <v>6041</v>
      </c>
      <c r="N443" s="428" t="s">
        <v>6348</v>
      </c>
      <c r="O443" s="429" t="s">
        <v>6313</v>
      </c>
      <c r="P443" s="87"/>
      <c r="Q443" s="87"/>
    </row>
    <row r="444" spans="1:21" ht="27.6" hidden="1" thickTop="1" thickBot="1" x14ac:dyDescent="0.3">
      <c r="H444" s="15" t="s">
        <v>2</v>
      </c>
      <c r="I444" s="16" t="s">
        <v>115</v>
      </c>
      <c r="J444" s="17"/>
      <c r="K444" s="495" t="s">
        <v>6350</v>
      </c>
      <c r="L444" s="86"/>
      <c r="M444" s="427" t="s">
        <v>6041</v>
      </c>
      <c r="N444" s="428" t="s">
        <v>6348</v>
      </c>
      <c r="O444" s="429" t="s">
        <v>6313</v>
      </c>
      <c r="P444" s="87"/>
      <c r="Q444" s="87"/>
    </row>
    <row r="445" spans="1:21" ht="40.799999999999997" hidden="1" thickTop="1" thickBot="1" x14ac:dyDescent="0.3">
      <c r="H445" s="15" t="s">
        <v>2</v>
      </c>
      <c r="I445" s="16" t="s">
        <v>117</v>
      </c>
      <c r="J445" s="17"/>
      <c r="K445" s="495" t="s">
        <v>6351</v>
      </c>
      <c r="L445" s="86"/>
      <c r="M445" s="427" t="s">
        <v>6041</v>
      </c>
      <c r="N445" s="428" t="s">
        <v>6348</v>
      </c>
      <c r="O445" s="429" t="s">
        <v>6313</v>
      </c>
      <c r="P445" s="87"/>
      <c r="Q445" s="87"/>
    </row>
    <row r="446" spans="1:21" ht="27.6" thickTop="1" thickBot="1" x14ac:dyDescent="0.3">
      <c r="H446" s="15" t="s">
        <v>2</v>
      </c>
      <c r="I446" s="16" t="s">
        <v>265</v>
      </c>
      <c r="J446" s="17"/>
      <c r="K446" s="145" t="s">
        <v>5944</v>
      </c>
      <c r="L446" s="86"/>
      <c r="M446" s="427" t="s">
        <v>6041</v>
      </c>
      <c r="N446" s="428" t="s">
        <v>6348</v>
      </c>
      <c r="O446" s="429" t="s">
        <v>6313</v>
      </c>
      <c r="P446" s="87"/>
      <c r="Q446" s="87"/>
    </row>
    <row r="447" spans="1:21" ht="40.799999999999997" thickTop="1" thickBot="1" x14ac:dyDescent="0.3">
      <c r="H447" s="15" t="s">
        <v>2</v>
      </c>
      <c r="I447" s="16" t="s">
        <v>267</v>
      </c>
      <c r="J447" s="17"/>
      <c r="K447" s="145" t="s">
        <v>5945</v>
      </c>
      <c r="L447" s="86"/>
      <c r="M447" s="427" t="s">
        <v>6041</v>
      </c>
      <c r="N447" s="428" t="s">
        <v>6348</v>
      </c>
      <c r="O447" s="429" t="s">
        <v>6313</v>
      </c>
      <c r="P447" s="87"/>
      <c r="Q447" s="87"/>
    </row>
    <row r="448" spans="1:21" ht="54" thickTop="1" thickBot="1" x14ac:dyDescent="0.3">
      <c r="H448" s="15" t="s">
        <v>2</v>
      </c>
      <c r="I448" s="16" t="s">
        <v>271</v>
      </c>
      <c r="J448" s="17"/>
      <c r="K448" s="145" t="s">
        <v>5946</v>
      </c>
      <c r="L448" s="86"/>
      <c r="M448" s="427" t="s">
        <v>6041</v>
      </c>
      <c r="N448" s="428" t="s">
        <v>6348</v>
      </c>
      <c r="O448" s="429" t="s">
        <v>6313</v>
      </c>
      <c r="P448" s="87"/>
      <c r="Q448" s="87"/>
    </row>
    <row r="449" spans="1:18" ht="67.2" hidden="1" thickTop="1" thickBot="1" x14ac:dyDescent="0.3">
      <c r="H449" s="15" t="s">
        <v>2</v>
      </c>
      <c r="I449" s="16" t="s">
        <v>119</v>
      </c>
      <c r="J449" s="17"/>
      <c r="K449" s="511" t="s">
        <v>6352</v>
      </c>
      <c r="L449" s="86"/>
      <c r="M449" s="427" t="s">
        <v>6041</v>
      </c>
      <c r="N449" s="428" t="s">
        <v>6348</v>
      </c>
      <c r="O449" s="429" t="s">
        <v>6313</v>
      </c>
      <c r="P449" s="87"/>
      <c r="Q449" s="87"/>
      <c r="R449" s="512"/>
    </row>
    <row r="450" spans="1:18" ht="66.75" customHeight="1" thickTop="1" thickBot="1" x14ac:dyDescent="0.3">
      <c r="H450" s="15" t="s">
        <v>2</v>
      </c>
      <c r="I450" s="16" t="s">
        <v>248</v>
      </c>
      <c r="J450" s="17"/>
      <c r="K450" s="145" t="s">
        <v>5947</v>
      </c>
      <c r="L450" s="86" t="s">
        <v>124</v>
      </c>
      <c r="M450" s="427" t="s">
        <v>6041</v>
      </c>
      <c r="N450" s="428" t="s">
        <v>6353</v>
      </c>
      <c r="O450" s="429" t="s">
        <v>6313</v>
      </c>
      <c r="P450" s="87"/>
      <c r="Q450" s="87"/>
    </row>
    <row r="451" spans="1:18" ht="40.799999999999997" thickTop="1" thickBot="1" x14ac:dyDescent="0.3">
      <c r="H451" s="15" t="s">
        <v>2</v>
      </c>
      <c r="I451" s="16" t="s">
        <v>275</v>
      </c>
      <c r="J451" s="17"/>
      <c r="K451" s="145" t="s">
        <v>281</v>
      </c>
      <c r="L451" s="86" t="s">
        <v>124</v>
      </c>
      <c r="M451" s="427" t="s">
        <v>6041</v>
      </c>
      <c r="N451" s="428" t="s">
        <v>6353</v>
      </c>
      <c r="O451" s="429" t="s">
        <v>6313</v>
      </c>
      <c r="P451" s="87"/>
      <c r="Q451" s="87"/>
    </row>
    <row r="452" spans="1:18" ht="108.75" customHeight="1" thickTop="1" thickBot="1" x14ac:dyDescent="0.3">
      <c r="H452" s="15" t="s">
        <v>2</v>
      </c>
      <c r="I452" s="16" t="s">
        <v>276</v>
      </c>
      <c r="J452" s="17"/>
      <c r="K452" s="145" t="s">
        <v>283</v>
      </c>
      <c r="L452" s="86" t="s">
        <v>124</v>
      </c>
      <c r="M452" s="427" t="s">
        <v>6041</v>
      </c>
      <c r="N452" s="428" t="s">
        <v>6354</v>
      </c>
      <c r="O452" s="429" t="s">
        <v>6313</v>
      </c>
      <c r="P452" s="87"/>
      <c r="Q452" s="87"/>
    </row>
    <row r="453" spans="1:18" ht="40.799999999999997" thickTop="1" thickBot="1" x14ac:dyDescent="0.3">
      <c r="H453" s="15" t="s">
        <v>2</v>
      </c>
      <c r="I453" s="16" t="s">
        <v>277</v>
      </c>
      <c r="J453" s="17"/>
      <c r="K453" s="145" t="s">
        <v>284</v>
      </c>
      <c r="L453" s="86" t="s">
        <v>124</v>
      </c>
      <c r="M453" s="427" t="s">
        <v>6041</v>
      </c>
      <c r="N453" s="428" t="s">
        <v>6355</v>
      </c>
      <c r="O453" s="429" t="s">
        <v>6313</v>
      </c>
      <c r="P453" s="87"/>
      <c r="Q453" s="87"/>
    </row>
    <row r="454" spans="1:18" ht="27.6" hidden="1" thickTop="1" thickBot="1" x14ac:dyDescent="0.3">
      <c r="H454" s="15" t="s">
        <v>2</v>
      </c>
      <c r="I454" s="16" t="s">
        <v>115</v>
      </c>
      <c r="J454" s="17"/>
      <c r="K454" s="495" t="s">
        <v>6356</v>
      </c>
      <c r="L454" s="86"/>
      <c r="M454" s="427" t="s">
        <v>6041</v>
      </c>
      <c r="N454" s="428" t="s">
        <v>6355</v>
      </c>
      <c r="O454" s="429" t="s">
        <v>6313</v>
      </c>
      <c r="P454" s="87"/>
      <c r="Q454" s="87"/>
    </row>
    <row r="455" spans="1:18" s="7" customFormat="1" ht="84.75" customHeight="1" thickTop="1" thickBot="1" x14ac:dyDescent="0.3">
      <c r="A455" s="4"/>
      <c r="B455" s="4"/>
      <c r="C455" s="4"/>
      <c r="D455" s="4"/>
      <c r="E455" s="4"/>
      <c r="F455" s="4"/>
      <c r="G455" s="4"/>
      <c r="H455" s="15" t="s">
        <v>2</v>
      </c>
      <c r="I455" s="16" t="s">
        <v>278</v>
      </c>
      <c r="J455" s="17"/>
      <c r="K455" s="145" t="s">
        <v>5948</v>
      </c>
      <c r="L455" s="86" t="s">
        <v>124</v>
      </c>
      <c r="M455" s="427" t="s">
        <v>6041</v>
      </c>
      <c r="N455" s="428" t="s">
        <v>6357</v>
      </c>
      <c r="O455" s="429" t="s">
        <v>6313</v>
      </c>
      <c r="P455" s="87"/>
      <c r="Q455" s="87"/>
      <c r="R455" s="155"/>
    </row>
    <row r="456" spans="1:18" s="7" customFormat="1" ht="27.6" hidden="1" thickTop="1" thickBot="1" x14ac:dyDescent="0.3">
      <c r="A456" s="4"/>
      <c r="B456" s="4"/>
      <c r="C456" s="4"/>
      <c r="D456" s="4"/>
      <c r="E456" s="4"/>
      <c r="F456" s="4"/>
      <c r="G456" s="4"/>
      <c r="H456" s="15" t="s">
        <v>2</v>
      </c>
      <c r="I456" s="16" t="s">
        <v>272</v>
      </c>
      <c r="J456" s="17"/>
      <c r="K456" s="145" t="s">
        <v>5949</v>
      </c>
      <c r="L456" s="86" t="s">
        <v>124</v>
      </c>
      <c r="M456" s="427" t="s">
        <v>6041</v>
      </c>
      <c r="N456" s="428" t="s">
        <v>6357</v>
      </c>
      <c r="O456" s="429" t="s">
        <v>6313</v>
      </c>
      <c r="P456" s="87"/>
      <c r="Q456" s="87"/>
      <c r="R456" s="155"/>
    </row>
    <row r="457" spans="1:18" s="7" customFormat="1" ht="16.8" hidden="1" thickTop="1" thickBot="1" x14ac:dyDescent="0.3">
      <c r="A457" s="4"/>
      <c r="B457" s="4"/>
      <c r="C457" s="4"/>
      <c r="D457" s="4"/>
      <c r="E457" s="4"/>
      <c r="F457" s="4"/>
      <c r="G457" s="4"/>
      <c r="H457" s="15" t="s">
        <v>2</v>
      </c>
      <c r="I457" s="16" t="s">
        <v>2</v>
      </c>
      <c r="J457" s="17"/>
      <c r="K457" s="152" t="s">
        <v>286</v>
      </c>
      <c r="L457" s="150"/>
      <c r="M457" s="151" t="s">
        <v>6012</v>
      </c>
      <c r="N457" s="151"/>
      <c r="O457" s="151" t="s">
        <v>6014</v>
      </c>
      <c r="P457" s="509" t="s">
        <v>6</v>
      </c>
      <c r="Q457" s="510" t="s">
        <v>7</v>
      </c>
    </row>
    <row r="458" spans="1:18" s="7" customFormat="1" ht="80.400000000000006" hidden="1" thickTop="1" thickBot="1" x14ac:dyDescent="0.3">
      <c r="A458" s="4"/>
      <c r="B458" s="4"/>
      <c r="C458" s="4"/>
      <c r="D458" s="4"/>
      <c r="E458" s="4"/>
      <c r="F458" s="4"/>
      <c r="G458" s="4"/>
      <c r="H458" s="15" t="s">
        <v>2</v>
      </c>
      <c r="I458" s="16" t="s">
        <v>2</v>
      </c>
      <c r="J458" s="17"/>
      <c r="K458" s="96" t="s">
        <v>6358</v>
      </c>
      <c r="L458" s="144"/>
      <c r="M458" s="491"/>
      <c r="N458" s="492"/>
      <c r="O458" s="424"/>
      <c r="P458" s="497"/>
      <c r="Q458" s="498"/>
    </row>
    <row r="459" spans="1:18" s="7" customFormat="1" ht="54" hidden="1" thickTop="1" thickBot="1" x14ac:dyDescent="0.3">
      <c r="A459" s="4"/>
      <c r="B459" s="4"/>
      <c r="C459" s="4"/>
      <c r="D459" s="4"/>
      <c r="E459" s="4"/>
      <c r="F459" s="4"/>
      <c r="G459" s="4"/>
      <c r="H459" s="15" t="s">
        <v>2</v>
      </c>
      <c r="I459" s="16" t="s">
        <v>273</v>
      </c>
      <c r="J459" s="17" t="s">
        <v>2</v>
      </c>
      <c r="K459" s="117" t="s">
        <v>6359</v>
      </c>
      <c r="L459" s="86" t="s">
        <v>73</v>
      </c>
      <c r="M459" s="427" t="s">
        <v>6041</v>
      </c>
      <c r="N459" s="428" t="s">
        <v>6057</v>
      </c>
      <c r="O459" s="429" t="s">
        <v>6058</v>
      </c>
      <c r="P459" s="87"/>
      <c r="Q459" s="87"/>
    </row>
    <row r="460" spans="1:18" s="7" customFormat="1" ht="54" hidden="1" thickTop="1" thickBot="1" x14ac:dyDescent="0.3">
      <c r="A460" s="4"/>
      <c r="B460" s="4"/>
      <c r="C460" s="4"/>
      <c r="D460" s="4"/>
      <c r="E460" s="4"/>
      <c r="F460" s="4"/>
      <c r="G460" s="4"/>
      <c r="H460" s="15" t="s">
        <v>2</v>
      </c>
      <c r="I460" s="16" t="s">
        <v>274</v>
      </c>
      <c r="J460" s="17" t="s">
        <v>2</v>
      </c>
      <c r="K460" s="114" t="s">
        <v>287</v>
      </c>
      <c r="L460" s="86" t="s">
        <v>270</v>
      </c>
      <c r="M460" s="427" t="s">
        <v>6041</v>
      </c>
      <c r="N460" s="428" t="s">
        <v>6360</v>
      </c>
      <c r="O460" s="429" t="s">
        <v>6361</v>
      </c>
      <c r="P460" s="87"/>
      <c r="Q460" s="87"/>
      <c r="R460" s="155"/>
    </row>
    <row r="461" spans="1:18" s="7" customFormat="1" ht="67.2" hidden="1" thickTop="1" thickBot="1" x14ac:dyDescent="0.3">
      <c r="A461" s="4"/>
      <c r="B461" s="4"/>
      <c r="C461" s="4"/>
      <c r="D461" s="4"/>
      <c r="E461" s="4"/>
      <c r="F461" s="4"/>
      <c r="G461" s="4"/>
      <c r="H461" s="15" t="s">
        <v>2</v>
      </c>
      <c r="I461" s="16" t="s">
        <v>288</v>
      </c>
      <c r="J461" s="17" t="s">
        <v>2</v>
      </c>
      <c r="K461" s="114" t="s">
        <v>289</v>
      </c>
      <c r="L461" s="86" t="s">
        <v>270</v>
      </c>
      <c r="M461" s="427" t="s">
        <v>6041</v>
      </c>
      <c r="N461" s="428" t="s">
        <v>6360</v>
      </c>
      <c r="O461" s="429" t="s">
        <v>6361</v>
      </c>
      <c r="P461" s="87"/>
      <c r="Q461" s="87"/>
      <c r="R461" s="155"/>
    </row>
    <row r="462" spans="1:18" s="7" customFormat="1" ht="106.8" hidden="1" thickTop="1" thickBot="1" x14ac:dyDescent="0.3">
      <c r="A462" s="4"/>
      <c r="B462" s="4"/>
      <c r="C462" s="4"/>
      <c r="D462" s="4"/>
      <c r="E462" s="4"/>
      <c r="F462" s="4"/>
      <c r="G462" s="4"/>
      <c r="H462" s="15" t="s">
        <v>2</v>
      </c>
      <c r="I462" s="16" t="s">
        <v>290</v>
      </c>
      <c r="J462" s="17" t="s">
        <v>2</v>
      </c>
      <c r="K462" s="114" t="s">
        <v>5950</v>
      </c>
      <c r="L462" s="86" t="s">
        <v>270</v>
      </c>
      <c r="M462" s="427" t="s">
        <v>6041</v>
      </c>
      <c r="N462" s="428" t="s">
        <v>6360</v>
      </c>
      <c r="O462" s="429" t="s">
        <v>6361</v>
      </c>
      <c r="P462" s="87"/>
      <c r="Q462" s="87"/>
      <c r="R462" s="155"/>
    </row>
    <row r="463" spans="1:18" s="7" customFormat="1" ht="40.799999999999997" hidden="1" thickTop="1" thickBot="1" x14ac:dyDescent="0.3">
      <c r="A463" s="4"/>
      <c r="B463" s="4"/>
      <c r="C463" s="4"/>
      <c r="D463" s="4"/>
      <c r="E463" s="4"/>
      <c r="F463" s="4"/>
      <c r="G463" s="4"/>
      <c r="H463" s="15" t="s">
        <v>2</v>
      </c>
      <c r="I463" s="16" t="s">
        <v>291</v>
      </c>
      <c r="J463" s="17" t="s">
        <v>2</v>
      </c>
      <c r="K463" s="114" t="s">
        <v>5951</v>
      </c>
      <c r="L463" s="86" t="s">
        <v>270</v>
      </c>
      <c r="M463" s="427" t="s">
        <v>6041</v>
      </c>
      <c r="N463" s="428" t="s">
        <v>6360</v>
      </c>
      <c r="O463" s="429" t="s">
        <v>6361</v>
      </c>
      <c r="P463" s="87"/>
      <c r="Q463" s="87"/>
      <c r="R463" s="155"/>
    </row>
    <row r="464" spans="1:18" s="7" customFormat="1" ht="27.6" hidden="1" thickTop="1" thickBot="1" x14ac:dyDescent="0.3">
      <c r="A464" s="4"/>
      <c r="B464" s="4"/>
      <c r="C464" s="4"/>
      <c r="D464" s="4"/>
      <c r="E464" s="4"/>
      <c r="F464" s="4"/>
      <c r="G464" s="4"/>
      <c r="H464" s="15" t="s">
        <v>2</v>
      </c>
      <c r="I464" s="16" t="s">
        <v>292</v>
      </c>
      <c r="J464" s="17"/>
      <c r="K464" s="145" t="s">
        <v>293</v>
      </c>
      <c r="L464" s="86" t="s">
        <v>124</v>
      </c>
      <c r="M464" s="427" t="s">
        <v>6041</v>
      </c>
      <c r="N464" s="428" t="s">
        <v>6337</v>
      </c>
      <c r="O464" s="429" t="s">
        <v>6313</v>
      </c>
      <c r="P464" s="87"/>
      <c r="Q464" s="87"/>
      <c r="R464" s="155"/>
    </row>
    <row r="465" spans="1:18" s="7" customFormat="1" ht="40.799999999999997" thickTop="1" thickBot="1" x14ac:dyDescent="0.3">
      <c r="A465" s="4"/>
      <c r="B465" s="4"/>
      <c r="C465" s="4"/>
      <c r="D465" s="4"/>
      <c r="E465" s="4"/>
      <c r="F465" s="4"/>
      <c r="G465" s="4"/>
      <c r="H465" s="15" t="s">
        <v>2</v>
      </c>
      <c r="I465" s="16" t="s">
        <v>279</v>
      </c>
      <c r="J465" s="17" t="s">
        <v>2</v>
      </c>
      <c r="K465" s="94" t="s">
        <v>295</v>
      </c>
      <c r="L465" s="86" t="s">
        <v>73</v>
      </c>
      <c r="M465" s="427" t="s">
        <v>6041</v>
      </c>
      <c r="N465" s="428" t="s">
        <v>6057</v>
      </c>
      <c r="O465" s="429" t="s">
        <v>6058</v>
      </c>
      <c r="P465" s="87"/>
      <c r="Q465" s="87"/>
    </row>
    <row r="466" spans="1:18" s="7" customFormat="1" ht="54" thickTop="1" thickBot="1" x14ac:dyDescent="0.3">
      <c r="A466" s="4"/>
      <c r="B466" s="4"/>
      <c r="C466" s="4"/>
      <c r="D466" s="4"/>
      <c r="E466" s="4"/>
      <c r="F466" s="4"/>
      <c r="G466" s="4"/>
      <c r="H466" s="15" t="s">
        <v>2</v>
      </c>
      <c r="I466" s="16" t="s">
        <v>280</v>
      </c>
      <c r="J466" s="17"/>
      <c r="K466" s="96" t="s">
        <v>6007</v>
      </c>
      <c r="L466" s="144"/>
      <c r="M466" s="491"/>
      <c r="N466" s="492"/>
      <c r="O466" s="424"/>
      <c r="P466" s="497"/>
      <c r="Q466" s="498"/>
    </row>
    <row r="467" spans="1:18" s="7" customFormat="1" ht="27.6" thickTop="1" thickBot="1" x14ac:dyDescent="0.3">
      <c r="A467" s="4"/>
      <c r="B467" s="4"/>
      <c r="C467" s="4"/>
      <c r="D467" s="4"/>
      <c r="E467" s="4"/>
      <c r="F467" s="4"/>
      <c r="G467" s="4"/>
      <c r="H467" s="15" t="s">
        <v>2</v>
      </c>
      <c r="I467" s="16"/>
      <c r="J467" s="17" t="s">
        <v>36</v>
      </c>
      <c r="K467" s="100" t="s">
        <v>297</v>
      </c>
      <c r="L467" s="86"/>
      <c r="M467" s="427" t="s">
        <v>6041</v>
      </c>
      <c r="N467" s="428" t="s">
        <v>6323</v>
      </c>
      <c r="O467" s="429" t="s">
        <v>6313</v>
      </c>
      <c r="P467" s="87"/>
      <c r="Q467" s="87"/>
    </row>
    <row r="468" spans="1:18" s="7" customFormat="1" ht="27.6" thickTop="1" thickBot="1" x14ac:dyDescent="0.3">
      <c r="A468" s="4"/>
      <c r="B468" s="4"/>
      <c r="C468" s="4"/>
      <c r="D468" s="4"/>
      <c r="E468" s="4"/>
      <c r="F468" s="4"/>
      <c r="G468" s="4"/>
      <c r="H468" s="15" t="s">
        <v>2</v>
      </c>
      <c r="I468" s="16"/>
      <c r="J468" s="17" t="s">
        <v>38</v>
      </c>
      <c r="K468" s="100" t="s">
        <v>298</v>
      </c>
      <c r="L468" s="86"/>
      <c r="M468" s="427" t="s">
        <v>6041</v>
      </c>
      <c r="N468" s="428" t="s">
        <v>6323</v>
      </c>
      <c r="O468" s="429" t="s">
        <v>6313</v>
      </c>
      <c r="P468" s="87"/>
      <c r="Q468" s="87"/>
    </row>
    <row r="469" spans="1:18" s="7" customFormat="1" ht="27.6" thickTop="1" thickBot="1" x14ac:dyDescent="0.3">
      <c r="A469" s="4"/>
      <c r="B469" s="4"/>
      <c r="C469" s="4"/>
      <c r="D469" s="4"/>
      <c r="E469" s="4"/>
      <c r="F469" s="4"/>
      <c r="G469" s="4"/>
      <c r="H469" s="15" t="s">
        <v>2</v>
      </c>
      <c r="I469" s="16"/>
      <c r="J469" s="17" t="s">
        <v>40</v>
      </c>
      <c r="K469" s="100" t="s">
        <v>299</v>
      </c>
      <c r="L469" s="86"/>
      <c r="M469" s="427" t="s">
        <v>6041</v>
      </c>
      <c r="N469" s="428" t="s">
        <v>6323</v>
      </c>
      <c r="O469" s="429" t="s">
        <v>6313</v>
      </c>
      <c r="P469" s="87"/>
      <c r="Q469" s="87"/>
    </row>
    <row r="470" spans="1:18" s="7" customFormat="1" ht="40.799999999999997" hidden="1" thickTop="1" thickBot="1" x14ac:dyDescent="0.3">
      <c r="A470" s="4"/>
      <c r="B470" s="4"/>
      <c r="C470" s="4"/>
      <c r="D470" s="4"/>
      <c r="E470" s="4"/>
      <c r="F470" s="4"/>
      <c r="G470" s="4"/>
      <c r="H470" s="15" t="s">
        <v>2</v>
      </c>
      <c r="I470" s="16" t="s">
        <v>300</v>
      </c>
      <c r="J470" s="17"/>
      <c r="K470" s="96" t="s">
        <v>5952</v>
      </c>
      <c r="L470" s="144"/>
      <c r="M470" s="491"/>
      <c r="N470" s="492"/>
      <c r="O470" s="424"/>
      <c r="P470" s="83"/>
      <c r="Q470" s="84"/>
    </row>
    <row r="471" spans="1:18" s="7" customFormat="1" ht="27.6" hidden="1" thickTop="1" thickBot="1" x14ac:dyDescent="0.3">
      <c r="A471" s="4"/>
      <c r="B471" s="4"/>
      <c r="C471" s="4"/>
      <c r="D471" s="4"/>
      <c r="E471" s="4"/>
      <c r="F471" s="4"/>
      <c r="G471" s="4"/>
      <c r="H471" s="15" t="s">
        <v>2</v>
      </c>
      <c r="I471" s="16"/>
      <c r="J471" s="17" t="s">
        <v>36</v>
      </c>
      <c r="K471" s="100" t="s">
        <v>5953</v>
      </c>
      <c r="L471" s="86" t="s">
        <v>270</v>
      </c>
      <c r="M471" s="427" t="s">
        <v>6041</v>
      </c>
      <c r="N471" s="428" t="s">
        <v>6360</v>
      </c>
      <c r="O471" s="429" t="s">
        <v>6361</v>
      </c>
      <c r="P471" s="87"/>
      <c r="Q471" s="87"/>
      <c r="R471" s="155"/>
    </row>
    <row r="472" spans="1:18" s="7" customFormat="1" ht="27.6" hidden="1" thickTop="1" thickBot="1" x14ac:dyDescent="0.3">
      <c r="A472" s="4"/>
      <c r="B472" s="4"/>
      <c r="C472" s="4"/>
      <c r="D472" s="4"/>
      <c r="E472" s="4"/>
      <c r="F472" s="4"/>
      <c r="G472" s="4"/>
      <c r="H472" s="15" t="s">
        <v>2</v>
      </c>
      <c r="I472" s="16"/>
      <c r="J472" s="17" t="s">
        <v>38</v>
      </c>
      <c r="K472" s="100" t="s">
        <v>5954</v>
      </c>
      <c r="L472" s="86" t="s">
        <v>270</v>
      </c>
      <c r="M472" s="427" t="s">
        <v>6041</v>
      </c>
      <c r="N472" s="428" t="s">
        <v>6360</v>
      </c>
      <c r="O472" s="429" t="s">
        <v>6361</v>
      </c>
      <c r="P472" s="87"/>
      <c r="Q472" s="87"/>
      <c r="R472" s="155"/>
    </row>
    <row r="473" spans="1:18" s="7" customFormat="1" ht="40.799999999999997" hidden="1" thickTop="1" thickBot="1" x14ac:dyDescent="0.3">
      <c r="A473" s="4"/>
      <c r="B473" s="4"/>
      <c r="C473" s="4"/>
      <c r="D473" s="4"/>
      <c r="E473" s="4"/>
      <c r="F473" s="4"/>
      <c r="G473" s="4"/>
      <c r="H473" s="15" t="s">
        <v>2</v>
      </c>
      <c r="I473" s="16"/>
      <c r="J473" s="17" t="s">
        <v>40</v>
      </c>
      <c r="K473" s="100" t="s">
        <v>301</v>
      </c>
      <c r="L473" s="86" t="s">
        <v>270</v>
      </c>
      <c r="M473" s="427" t="s">
        <v>6041</v>
      </c>
      <c r="N473" s="428" t="s">
        <v>6360</v>
      </c>
      <c r="O473" s="429" t="s">
        <v>6361</v>
      </c>
      <c r="P473" s="87"/>
      <c r="Q473" s="87"/>
      <c r="R473" s="155"/>
    </row>
    <row r="474" spans="1:18" s="7" customFormat="1" ht="67.2" hidden="1" thickTop="1" thickBot="1" x14ac:dyDescent="0.3">
      <c r="A474" s="4"/>
      <c r="B474" s="4"/>
      <c r="C474" s="4"/>
      <c r="D474" s="4"/>
      <c r="E474" s="4"/>
      <c r="F474" s="4"/>
      <c r="G474" s="4"/>
      <c r="H474" s="15" t="s">
        <v>2</v>
      </c>
      <c r="I474" s="16"/>
      <c r="J474" s="17" t="s">
        <v>42</v>
      </c>
      <c r="K474" s="100" t="s">
        <v>5955</v>
      </c>
      <c r="L474" s="86" t="s">
        <v>270</v>
      </c>
      <c r="M474" s="427" t="s">
        <v>6041</v>
      </c>
      <c r="N474" s="428" t="s">
        <v>6360</v>
      </c>
      <c r="O474" s="429" t="s">
        <v>6361</v>
      </c>
      <c r="P474" s="87"/>
      <c r="Q474" s="87"/>
      <c r="R474" s="155"/>
    </row>
    <row r="475" spans="1:18" s="7" customFormat="1" ht="40.799999999999997" hidden="1" thickTop="1" thickBot="1" x14ac:dyDescent="0.3">
      <c r="A475" s="4"/>
      <c r="B475" s="4"/>
      <c r="C475" s="4"/>
      <c r="D475" s="4"/>
      <c r="E475" s="4"/>
      <c r="F475" s="4"/>
      <c r="G475" s="4"/>
      <c r="H475" s="15" t="s">
        <v>2</v>
      </c>
      <c r="I475" s="16"/>
      <c r="J475" s="17" t="s">
        <v>43</v>
      </c>
      <c r="K475" s="100" t="s">
        <v>302</v>
      </c>
      <c r="L475" s="86" t="s">
        <v>270</v>
      </c>
      <c r="M475" s="427" t="s">
        <v>6041</v>
      </c>
      <c r="N475" s="428" t="s">
        <v>6360</v>
      </c>
      <c r="O475" s="429" t="s">
        <v>6361</v>
      </c>
      <c r="P475" s="87"/>
      <c r="Q475" s="87"/>
      <c r="R475" s="155"/>
    </row>
    <row r="476" spans="1:18" s="7" customFormat="1" ht="80.400000000000006" hidden="1" thickTop="1" thickBot="1" x14ac:dyDescent="0.3">
      <c r="A476" s="4"/>
      <c r="B476" s="4"/>
      <c r="C476" s="4"/>
      <c r="D476" s="4"/>
      <c r="E476" s="4"/>
      <c r="F476" s="4"/>
      <c r="G476" s="4"/>
      <c r="H476" s="15" t="s">
        <v>2</v>
      </c>
      <c r="I476" s="16"/>
      <c r="J476" s="17" t="s">
        <v>44</v>
      </c>
      <c r="K476" s="100" t="s">
        <v>6362</v>
      </c>
      <c r="L476" s="86"/>
      <c r="M476" s="427" t="s">
        <v>6041</v>
      </c>
      <c r="N476" s="428" t="s">
        <v>6323</v>
      </c>
      <c r="O476" s="429" t="s">
        <v>6313</v>
      </c>
      <c r="P476" s="87"/>
      <c r="Q476" s="87"/>
    </row>
    <row r="477" spans="1:18" s="7" customFormat="1" ht="54" hidden="1" thickTop="1" thickBot="1" x14ac:dyDescent="0.3">
      <c r="A477" s="4"/>
      <c r="B477" s="4"/>
      <c r="C477" s="4"/>
      <c r="D477" s="4"/>
      <c r="E477" s="4"/>
      <c r="F477" s="4"/>
      <c r="G477" s="4"/>
      <c r="H477" s="15" t="s">
        <v>2</v>
      </c>
      <c r="I477" s="16"/>
      <c r="J477" s="17" t="s">
        <v>45</v>
      </c>
      <c r="K477" s="100" t="s">
        <v>5956</v>
      </c>
      <c r="L477" s="86"/>
      <c r="M477" s="427" t="s">
        <v>6041</v>
      </c>
      <c r="N477" s="428" t="s">
        <v>6323</v>
      </c>
      <c r="O477" s="429" t="s">
        <v>6313</v>
      </c>
      <c r="P477" s="87"/>
      <c r="Q477" s="87"/>
    </row>
    <row r="478" spans="1:18" s="7" customFormat="1" ht="80.400000000000006" hidden="1" thickTop="1" thickBot="1" x14ac:dyDescent="0.3">
      <c r="A478" s="4"/>
      <c r="B478" s="4"/>
      <c r="C478" s="4"/>
      <c r="D478" s="4"/>
      <c r="E478" s="4"/>
      <c r="F478" s="4"/>
      <c r="G478" s="4"/>
      <c r="H478" s="15" t="s">
        <v>2</v>
      </c>
      <c r="I478" s="16" t="s">
        <v>303</v>
      </c>
      <c r="J478" s="17"/>
      <c r="K478" s="145" t="s">
        <v>304</v>
      </c>
      <c r="L478" s="86" t="s">
        <v>270</v>
      </c>
      <c r="M478" s="427" t="s">
        <v>6041</v>
      </c>
      <c r="N478" s="428" t="s">
        <v>6360</v>
      </c>
      <c r="O478" s="429" t="s">
        <v>6361</v>
      </c>
      <c r="P478" s="87"/>
      <c r="Q478" s="87"/>
      <c r="R478" s="155"/>
    </row>
    <row r="479" spans="1:18" s="7" customFormat="1" ht="54" hidden="1" thickTop="1" thickBot="1" x14ac:dyDescent="0.3">
      <c r="A479" s="4"/>
      <c r="B479" s="4"/>
      <c r="C479" s="4"/>
      <c r="D479" s="4"/>
      <c r="E479" s="4"/>
      <c r="F479" s="4"/>
      <c r="G479" s="4"/>
      <c r="H479" s="15" t="s">
        <v>2</v>
      </c>
      <c r="I479" s="16" t="s">
        <v>305</v>
      </c>
      <c r="J479" s="17"/>
      <c r="K479" s="145" t="s">
        <v>6363</v>
      </c>
      <c r="L479" s="86" t="s">
        <v>270</v>
      </c>
      <c r="M479" s="427" t="s">
        <v>6041</v>
      </c>
      <c r="N479" s="428" t="s">
        <v>6360</v>
      </c>
      <c r="O479" s="429" t="s">
        <v>6361</v>
      </c>
      <c r="P479" s="87"/>
      <c r="Q479" s="87"/>
      <c r="R479" s="155"/>
    </row>
    <row r="480" spans="1:18" s="7" customFormat="1" ht="212.4" hidden="1" thickTop="1" thickBot="1" x14ac:dyDescent="0.3">
      <c r="A480" s="4"/>
      <c r="B480" s="4"/>
      <c r="C480" s="4"/>
      <c r="D480" s="4"/>
      <c r="E480" s="4"/>
      <c r="F480" s="4"/>
      <c r="G480" s="4"/>
      <c r="H480" s="15" t="s">
        <v>2</v>
      </c>
      <c r="I480" s="16" t="s">
        <v>306</v>
      </c>
      <c r="J480" s="17"/>
      <c r="K480" s="145" t="s">
        <v>5957</v>
      </c>
      <c r="L480" s="86" t="s">
        <v>270</v>
      </c>
      <c r="M480" s="427" t="s">
        <v>6041</v>
      </c>
      <c r="N480" s="428" t="s">
        <v>6360</v>
      </c>
      <c r="O480" s="429" t="s">
        <v>6361</v>
      </c>
      <c r="P480" s="87"/>
      <c r="Q480" s="87"/>
      <c r="R480" s="155"/>
    </row>
    <row r="481" spans="1:18" s="7" customFormat="1" ht="54" hidden="1" thickTop="1" thickBot="1" x14ac:dyDescent="0.3">
      <c r="A481" s="4"/>
      <c r="B481" s="4"/>
      <c r="C481" s="4"/>
      <c r="D481" s="4"/>
      <c r="E481" s="4"/>
      <c r="F481" s="4"/>
      <c r="G481" s="4"/>
      <c r="H481" s="15" t="s">
        <v>2</v>
      </c>
      <c r="I481" s="16" t="s">
        <v>307</v>
      </c>
      <c r="J481" s="17"/>
      <c r="K481" s="145" t="s">
        <v>5958</v>
      </c>
      <c r="L481" s="86" t="s">
        <v>270</v>
      </c>
      <c r="M481" s="427" t="s">
        <v>6041</v>
      </c>
      <c r="N481" s="428" t="s">
        <v>6360</v>
      </c>
      <c r="O481" s="429" t="s">
        <v>6361</v>
      </c>
      <c r="P481" s="87"/>
      <c r="Q481" s="87"/>
      <c r="R481" s="155"/>
    </row>
    <row r="482" spans="1:18" s="7" customFormat="1" ht="238.8" hidden="1" thickTop="1" thickBot="1" x14ac:dyDescent="0.3">
      <c r="A482" s="4"/>
      <c r="B482" s="4"/>
      <c r="C482" s="4"/>
      <c r="D482" s="4"/>
      <c r="E482" s="4"/>
      <c r="F482" s="4"/>
      <c r="G482" s="4"/>
      <c r="H482" s="15" t="s">
        <v>2</v>
      </c>
      <c r="I482" s="16" t="s">
        <v>308</v>
      </c>
      <c r="J482" s="17"/>
      <c r="K482" s="145" t="s">
        <v>5959</v>
      </c>
      <c r="L482" s="86" t="s">
        <v>270</v>
      </c>
      <c r="M482" s="427" t="s">
        <v>6041</v>
      </c>
      <c r="N482" s="428" t="s">
        <v>6360</v>
      </c>
      <c r="O482" s="429" t="s">
        <v>6361</v>
      </c>
      <c r="P482" s="87"/>
      <c r="Q482" s="87"/>
      <c r="R482" s="155"/>
    </row>
    <row r="483" spans="1:18" s="7" customFormat="1" ht="106.8" hidden="1" thickTop="1" thickBot="1" x14ac:dyDescent="0.3">
      <c r="A483" s="4"/>
      <c r="B483" s="4"/>
      <c r="C483" s="4"/>
      <c r="D483" s="4"/>
      <c r="E483" s="4"/>
      <c r="F483" s="4"/>
      <c r="G483" s="4"/>
      <c r="H483" s="15" t="s">
        <v>2</v>
      </c>
      <c r="I483" s="16" t="s">
        <v>309</v>
      </c>
      <c r="J483" s="17"/>
      <c r="K483" s="145" t="s">
        <v>310</v>
      </c>
      <c r="L483" s="86" t="s">
        <v>270</v>
      </c>
      <c r="M483" s="427" t="s">
        <v>6041</v>
      </c>
      <c r="N483" s="428" t="s">
        <v>6360</v>
      </c>
      <c r="O483" s="429" t="s">
        <v>6361</v>
      </c>
      <c r="P483" s="87"/>
      <c r="Q483" s="87"/>
      <c r="R483" s="155"/>
    </row>
    <row r="484" spans="1:18" s="7" customFormat="1" ht="106.8" hidden="1" thickTop="1" thickBot="1" x14ac:dyDescent="0.3">
      <c r="A484" s="4"/>
      <c r="B484" s="4"/>
      <c r="C484" s="4"/>
      <c r="D484" s="4"/>
      <c r="E484" s="4"/>
      <c r="F484" s="4"/>
      <c r="G484" s="4"/>
      <c r="H484" s="15" t="s">
        <v>2</v>
      </c>
      <c r="I484" s="16" t="s">
        <v>311</v>
      </c>
      <c r="J484" s="17"/>
      <c r="K484" s="145" t="s">
        <v>5960</v>
      </c>
      <c r="L484" s="86" t="s">
        <v>270</v>
      </c>
      <c r="M484" s="427" t="s">
        <v>6041</v>
      </c>
      <c r="N484" s="428" t="s">
        <v>6360</v>
      </c>
      <c r="O484" s="429" t="s">
        <v>6361</v>
      </c>
      <c r="P484" s="87"/>
      <c r="Q484" s="87"/>
      <c r="R484" s="155"/>
    </row>
    <row r="485" spans="1:18" s="7" customFormat="1" ht="106.8" hidden="1" thickTop="1" thickBot="1" x14ac:dyDescent="0.3">
      <c r="A485" s="4"/>
      <c r="B485" s="4"/>
      <c r="C485" s="4"/>
      <c r="D485" s="4"/>
      <c r="E485" s="4"/>
      <c r="F485" s="4"/>
      <c r="G485" s="4"/>
      <c r="H485" s="15" t="s">
        <v>2</v>
      </c>
      <c r="I485" s="16" t="s">
        <v>312</v>
      </c>
      <c r="J485" s="17"/>
      <c r="K485" s="145" t="s">
        <v>310</v>
      </c>
      <c r="L485" s="86" t="s">
        <v>270</v>
      </c>
      <c r="M485" s="427" t="s">
        <v>6041</v>
      </c>
      <c r="N485" s="428" t="s">
        <v>6360</v>
      </c>
      <c r="O485" s="429" t="s">
        <v>6361</v>
      </c>
      <c r="P485" s="87"/>
      <c r="Q485" s="87"/>
      <c r="R485" s="155"/>
    </row>
    <row r="486" spans="1:18" s="7" customFormat="1" ht="80.400000000000006" hidden="1" thickTop="1" thickBot="1" x14ac:dyDescent="0.3">
      <c r="A486" s="4"/>
      <c r="B486" s="4"/>
      <c r="C486" s="4"/>
      <c r="D486" s="4"/>
      <c r="E486" s="4"/>
      <c r="F486" s="4"/>
      <c r="G486" s="4"/>
      <c r="H486" s="15" t="s">
        <v>2</v>
      </c>
      <c r="I486" s="16" t="s">
        <v>313</v>
      </c>
      <c r="J486" s="17"/>
      <c r="K486" s="143" t="s">
        <v>5961</v>
      </c>
      <c r="L486" s="86" t="s">
        <v>270</v>
      </c>
      <c r="M486" s="427" t="s">
        <v>6041</v>
      </c>
      <c r="N486" s="428" t="s">
        <v>6360</v>
      </c>
      <c r="O486" s="429" t="s">
        <v>6361</v>
      </c>
      <c r="P486" s="87"/>
      <c r="Q486" s="87"/>
      <c r="R486" s="155"/>
    </row>
    <row r="487" spans="1:18" s="7" customFormat="1" ht="304.8" hidden="1" thickTop="1" thickBot="1" x14ac:dyDescent="0.3">
      <c r="A487" s="4"/>
      <c r="B487" s="4"/>
      <c r="C487" s="4"/>
      <c r="D487" s="4"/>
      <c r="E487" s="4"/>
      <c r="F487" s="4"/>
      <c r="G487" s="4"/>
      <c r="H487" s="15" t="s">
        <v>2</v>
      </c>
      <c r="I487" s="16" t="s">
        <v>314</v>
      </c>
      <c r="J487" s="17"/>
      <c r="K487" s="143" t="s">
        <v>5962</v>
      </c>
      <c r="L487" s="86" t="s">
        <v>270</v>
      </c>
      <c r="M487" s="427" t="s">
        <v>6041</v>
      </c>
      <c r="N487" s="428" t="s">
        <v>6360</v>
      </c>
      <c r="O487" s="429" t="s">
        <v>6361</v>
      </c>
      <c r="P487" s="87"/>
      <c r="Q487" s="87"/>
      <c r="R487" s="155"/>
    </row>
    <row r="488" spans="1:18" s="7" customFormat="1" ht="265.2" hidden="1" thickTop="1" thickBot="1" x14ac:dyDescent="0.3">
      <c r="A488" s="4"/>
      <c r="B488" s="4"/>
      <c r="C488" s="4"/>
      <c r="D488" s="4"/>
      <c r="E488" s="4"/>
      <c r="F488" s="4"/>
      <c r="G488" s="4"/>
      <c r="H488" s="15" t="s">
        <v>2</v>
      </c>
      <c r="I488" s="16" t="s">
        <v>315</v>
      </c>
      <c r="J488" s="17"/>
      <c r="K488" s="143" t="s">
        <v>316</v>
      </c>
      <c r="L488" s="86" t="s">
        <v>270</v>
      </c>
      <c r="M488" s="427" t="s">
        <v>6041</v>
      </c>
      <c r="N488" s="428" t="s">
        <v>6360</v>
      </c>
      <c r="O488" s="429" t="s">
        <v>6361</v>
      </c>
      <c r="P488" s="87"/>
      <c r="Q488" s="87"/>
      <c r="R488" s="155"/>
    </row>
    <row r="489" spans="1:18" s="7" customFormat="1" ht="172.8" hidden="1" thickTop="1" thickBot="1" x14ac:dyDescent="0.3">
      <c r="A489" s="4"/>
      <c r="B489" s="4"/>
      <c r="C489" s="4"/>
      <c r="D489" s="4"/>
      <c r="E489" s="4"/>
      <c r="F489" s="4"/>
      <c r="G489" s="4"/>
      <c r="H489" s="15" t="s">
        <v>2</v>
      </c>
      <c r="I489" s="16" t="s">
        <v>317</v>
      </c>
      <c r="J489" s="17"/>
      <c r="K489" s="143" t="s">
        <v>5963</v>
      </c>
      <c r="L489" s="86" t="s">
        <v>270</v>
      </c>
      <c r="M489" s="427" t="s">
        <v>6041</v>
      </c>
      <c r="N489" s="428" t="s">
        <v>6360</v>
      </c>
      <c r="O489" s="429" t="s">
        <v>6361</v>
      </c>
      <c r="P489" s="87"/>
      <c r="Q489" s="87"/>
      <c r="R489" s="155"/>
    </row>
    <row r="490" spans="1:18" s="7" customFormat="1" ht="146.4" hidden="1" thickTop="1" thickBot="1" x14ac:dyDescent="0.3">
      <c r="A490" s="4"/>
      <c r="B490" s="4"/>
      <c r="C490" s="4"/>
      <c r="D490" s="4"/>
      <c r="E490" s="4"/>
      <c r="F490" s="4"/>
      <c r="G490" s="4"/>
      <c r="H490" s="15" t="s">
        <v>2</v>
      </c>
      <c r="I490" s="16" t="s">
        <v>318</v>
      </c>
      <c r="J490" s="17"/>
      <c r="K490" s="143" t="s">
        <v>5964</v>
      </c>
      <c r="L490" s="86" t="s">
        <v>270</v>
      </c>
      <c r="M490" s="427" t="s">
        <v>6041</v>
      </c>
      <c r="N490" s="428" t="s">
        <v>6360</v>
      </c>
      <c r="O490" s="429" t="s">
        <v>6361</v>
      </c>
      <c r="P490" s="87"/>
      <c r="Q490" s="87"/>
      <c r="R490" s="155"/>
    </row>
    <row r="491" spans="1:18" s="7" customFormat="1" ht="67.2" hidden="1" thickTop="1" thickBot="1" x14ac:dyDescent="0.3">
      <c r="A491" s="4"/>
      <c r="B491" s="4"/>
      <c r="C491" s="4"/>
      <c r="D491" s="4"/>
      <c r="E491" s="4"/>
      <c r="F491" s="4"/>
      <c r="G491" s="4"/>
      <c r="H491" s="15" t="s">
        <v>2</v>
      </c>
      <c r="I491" s="16" t="s">
        <v>319</v>
      </c>
      <c r="J491" s="17"/>
      <c r="K491" s="143" t="s">
        <v>5965</v>
      </c>
      <c r="L491" s="86" t="s">
        <v>270</v>
      </c>
      <c r="M491" s="427" t="s">
        <v>6041</v>
      </c>
      <c r="N491" s="428" t="s">
        <v>6360</v>
      </c>
      <c r="O491" s="429" t="s">
        <v>6361</v>
      </c>
      <c r="P491" s="87"/>
      <c r="Q491" s="87"/>
      <c r="R491" s="155"/>
    </row>
    <row r="492" spans="1:18" s="7" customFormat="1" ht="40.799999999999997" hidden="1" thickTop="1" thickBot="1" x14ac:dyDescent="0.3">
      <c r="A492" s="4"/>
      <c r="B492" s="4"/>
      <c r="C492" s="4"/>
      <c r="D492" s="4"/>
      <c r="E492" s="4"/>
      <c r="F492" s="4"/>
      <c r="G492" s="4"/>
      <c r="H492" s="15" t="s">
        <v>2</v>
      </c>
      <c r="I492" s="16" t="s">
        <v>320</v>
      </c>
      <c r="J492" s="17"/>
      <c r="K492" s="143" t="s">
        <v>321</v>
      </c>
      <c r="L492" s="86" t="s">
        <v>270</v>
      </c>
      <c r="M492" s="427" t="s">
        <v>6041</v>
      </c>
      <c r="N492" s="428" t="s">
        <v>6360</v>
      </c>
      <c r="O492" s="429" t="s">
        <v>6361</v>
      </c>
      <c r="P492" s="87"/>
      <c r="Q492" s="87"/>
      <c r="R492" s="155"/>
    </row>
    <row r="493" spans="1:18" s="7" customFormat="1" ht="40.799999999999997" hidden="1" thickTop="1" thickBot="1" x14ac:dyDescent="0.3">
      <c r="A493" s="4"/>
      <c r="B493" s="4"/>
      <c r="C493" s="4"/>
      <c r="D493" s="4"/>
      <c r="E493" s="4"/>
      <c r="F493" s="4"/>
      <c r="G493" s="4"/>
      <c r="H493" s="15" t="s">
        <v>2</v>
      </c>
      <c r="I493" s="16" t="s">
        <v>322</v>
      </c>
      <c r="J493" s="17"/>
      <c r="K493" s="143" t="s">
        <v>323</v>
      </c>
      <c r="L493" s="86" t="s">
        <v>270</v>
      </c>
      <c r="M493" s="427" t="s">
        <v>6041</v>
      </c>
      <c r="N493" s="428" t="s">
        <v>6360</v>
      </c>
      <c r="O493" s="429" t="s">
        <v>6361</v>
      </c>
      <c r="P493" s="87"/>
      <c r="Q493" s="87"/>
      <c r="R493" s="155"/>
    </row>
    <row r="494" spans="1:18" s="7" customFormat="1" ht="159.6" hidden="1" thickTop="1" thickBot="1" x14ac:dyDescent="0.3">
      <c r="A494" s="4"/>
      <c r="B494" s="4"/>
      <c r="C494" s="4"/>
      <c r="D494" s="4"/>
      <c r="E494" s="4"/>
      <c r="F494" s="4"/>
      <c r="G494" s="4"/>
      <c r="H494" s="15" t="s">
        <v>2</v>
      </c>
      <c r="I494" s="16" t="s">
        <v>324</v>
      </c>
      <c r="J494" s="17"/>
      <c r="K494" s="143" t="s">
        <v>5966</v>
      </c>
      <c r="L494" s="86" t="s">
        <v>270</v>
      </c>
      <c r="M494" s="427" t="s">
        <v>6041</v>
      </c>
      <c r="N494" s="428" t="s">
        <v>6360</v>
      </c>
      <c r="O494" s="429" t="s">
        <v>6361</v>
      </c>
      <c r="P494" s="87"/>
      <c r="Q494" s="87"/>
      <c r="R494" s="155"/>
    </row>
    <row r="495" spans="1:18" s="7" customFormat="1" ht="186" hidden="1" thickTop="1" thickBot="1" x14ac:dyDescent="0.3">
      <c r="A495" s="4"/>
      <c r="B495" s="4"/>
      <c r="C495" s="4"/>
      <c r="D495" s="4"/>
      <c r="E495" s="4"/>
      <c r="F495" s="4"/>
      <c r="G495" s="4"/>
      <c r="H495" s="15" t="s">
        <v>2</v>
      </c>
      <c r="I495" s="16" t="s">
        <v>325</v>
      </c>
      <c r="J495" s="17"/>
      <c r="K495" s="143" t="s">
        <v>5967</v>
      </c>
      <c r="L495" s="86" t="s">
        <v>270</v>
      </c>
      <c r="M495" s="427" t="s">
        <v>6041</v>
      </c>
      <c r="N495" s="428" t="s">
        <v>6360</v>
      </c>
      <c r="O495" s="429" t="s">
        <v>6361</v>
      </c>
      <c r="P495" s="87"/>
      <c r="Q495" s="87"/>
      <c r="R495" s="155"/>
    </row>
    <row r="496" spans="1:18" s="7" customFormat="1" ht="27.6" hidden="1" thickTop="1" thickBot="1" x14ac:dyDescent="0.3">
      <c r="A496" s="4"/>
      <c r="B496" s="4"/>
      <c r="C496" s="4"/>
      <c r="D496" s="4"/>
      <c r="E496" s="4"/>
      <c r="F496" s="4"/>
      <c r="G496" s="4"/>
      <c r="H496" s="15" t="s">
        <v>2</v>
      </c>
      <c r="I496" s="16" t="s">
        <v>326</v>
      </c>
      <c r="J496" s="17"/>
      <c r="K496" s="143" t="s">
        <v>6364</v>
      </c>
      <c r="L496" s="86" t="s">
        <v>270</v>
      </c>
      <c r="M496" s="427" t="s">
        <v>6041</v>
      </c>
      <c r="N496" s="428" t="s">
        <v>6360</v>
      </c>
      <c r="O496" s="429" t="s">
        <v>6361</v>
      </c>
      <c r="P496" s="87"/>
      <c r="Q496" s="87"/>
      <c r="R496" s="155"/>
    </row>
    <row r="497" spans="1:18" s="7" customFormat="1" ht="16.8" thickTop="1" thickBot="1" x14ac:dyDescent="0.3">
      <c r="A497" s="4"/>
      <c r="B497" s="4"/>
      <c r="C497" s="4"/>
      <c r="D497" s="4"/>
      <c r="E497" s="4"/>
      <c r="F497" s="4"/>
      <c r="G497" s="4"/>
      <c r="H497" s="15" t="s">
        <v>2</v>
      </c>
      <c r="I497" s="16" t="s">
        <v>2</v>
      </c>
      <c r="J497" s="17"/>
      <c r="K497" s="152" t="s">
        <v>327</v>
      </c>
      <c r="L497" s="150"/>
      <c r="M497" s="151"/>
      <c r="N497" s="151"/>
      <c r="O497" s="151"/>
      <c r="P497" s="151"/>
      <c r="Q497" s="19"/>
    </row>
    <row r="498" spans="1:18" s="7" customFormat="1" ht="67.2" hidden="1" thickTop="1" thickBot="1" x14ac:dyDescent="0.3">
      <c r="A498" s="4"/>
      <c r="B498" s="4"/>
      <c r="C498" s="4"/>
      <c r="D498" s="4"/>
      <c r="E498" s="4"/>
      <c r="F498" s="4"/>
      <c r="G498" s="4"/>
      <c r="H498" s="15" t="s">
        <v>2</v>
      </c>
      <c r="I498" s="16" t="s">
        <v>115</v>
      </c>
      <c r="J498" s="17"/>
      <c r="K498" s="495" t="s">
        <v>6365</v>
      </c>
      <c r="L498" s="86" t="s">
        <v>124</v>
      </c>
      <c r="M498" s="427" t="s">
        <v>6041</v>
      </c>
      <c r="N498" s="428" t="s">
        <v>6366</v>
      </c>
      <c r="O498" s="429" t="s">
        <v>6313</v>
      </c>
      <c r="P498" s="87"/>
      <c r="Q498" s="87"/>
      <c r="R498" s="155"/>
    </row>
    <row r="499" spans="1:18" s="7" customFormat="1" ht="67.2" thickTop="1" thickBot="1" x14ac:dyDescent="0.3">
      <c r="A499" s="4"/>
      <c r="B499" s="4"/>
      <c r="C499" s="4"/>
      <c r="D499" s="4"/>
      <c r="E499" s="4"/>
      <c r="F499" s="4"/>
      <c r="G499" s="4"/>
      <c r="H499" s="15" t="s">
        <v>2</v>
      </c>
      <c r="I499" s="16" t="s">
        <v>282</v>
      </c>
      <c r="J499" s="17"/>
      <c r="K499" s="143" t="s">
        <v>5968</v>
      </c>
      <c r="L499" s="86" t="s">
        <v>124</v>
      </c>
      <c r="M499" s="427" t="s">
        <v>6041</v>
      </c>
      <c r="N499" s="428" t="s">
        <v>6360</v>
      </c>
      <c r="O499" s="429" t="s">
        <v>6361</v>
      </c>
      <c r="P499" s="87"/>
      <c r="Q499" s="87"/>
      <c r="R499" s="155"/>
    </row>
    <row r="500" spans="1:18" s="7" customFormat="1" ht="108.75" customHeight="1" thickTop="1" thickBot="1" x14ac:dyDescent="0.3">
      <c r="A500" s="4"/>
      <c r="B500" s="4"/>
      <c r="C500" s="4"/>
      <c r="D500" s="4"/>
      <c r="E500" s="4"/>
      <c r="F500" s="4"/>
      <c r="G500" s="4"/>
      <c r="H500" s="15" t="s">
        <v>2</v>
      </c>
      <c r="I500" s="16" t="s">
        <v>269</v>
      </c>
      <c r="J500" s="17"/>
      <c r="K500" s="143" t="s">
        <v>329</v>
      </c>
      <c r="L500" s="86" t="s">
        <v>124</v>
      </c>
      <c r="M500" s="427" t="s">
        <v>6041</v>
      </c>
      <c r="N500" s="428" t="s">
        <v>6360</v>
      </c>
      <c r="O500" s="429" t="s">
        <v>6361</v>
      </c>
      <c r="P500" s="87"/>
      <c r="Q500" s="87"/>
      <c r="R500" s="155"/>
    </row>
    <row r="501" spans="1:18" s="7" customFormat="1" ht="120" customHeight="1" thickTop="1" thickBot="1" x14ac:dyDescent="0.3">
      <c r="A501" s="4"/>
      <c r="B501" s="4"/>
      <c r="C501" s="4"/>
      <c r="D501" s="4"/>
      <c r="E501" s="4"/>
      <c r="F501" s="4"/>
      <c r="G501" s="4"/>
      <c r="H501" s="15" t="s">
        <v>2</v>
      </c>
      <c r="I501" s="16" t="s">
        <v>285</v>
      </c>
      <c r="J501" s="17"/>
      <c r="K501" s="145" t="s">
        <v>5969</v>
      </c>
      <c r="L501" s="86" t="s">
        <v>124</v>
      </c>
      <c r="M501" s="427" t="s">
        <v>6041</v>
      </c>
      <c r="N501" s="428" t="s">
        <v>6360</v>
      </c>
      <c r="O501" s="429" t="s">
        <v>6361</v>
      </c>
      <c r="P501" s="87"/>
      <c r="Q501" s="87"/>
      <c r="R501" s="155"/>
    </row>
    <row r="502" spans="1:18" s="7" customFormat="1" ht="80.400000000000006" thickTop="1" thickBot="1" x14ac:dyDescent="0.3">
      <c r="A502" s="4"/>
      <c r="B502" s="4"/>
      <c r="C502" s="4"/>
      <c r="D502" s="4"/>
      <c r="E502" s="4"/>
      <c r="F502" s="4"/>
      <c r="G502" s="4"/>
      <c r="H502" s="15" t="s">
        <v>2</v>
      </c>
      <c r="I502" s="16" t="s">
        <v>272</v>
      </c>
      <c r="J502" s="17"/>
      <c r="K502" s="145" t="s">
        <v>5970</v>
      </c>
      <c r="L502" s="86" t="s">
        <v>124</v>
      </c>
      <c r="M502" s="427" t="s">
        <v>6041</v>
      </c>
      <c r="N502" s="428" t="s">
        <v>6360</v>
      </c>
      <c r="O502" s="429" t="s">
        <v>6361</v>
      </c>
      <c r="P502" s="87"/>
      <c r="Q502" s="87"/>
      <c r="R502" s="155"/>
    </row>
    <row r="503" spans="1:18" s="7" customFormat="1" ht="16.8" thickTop="1" thickBot="1" x14ac:dyDescent="0.3">
      <c r="A503" s="4"/>
      <c r="B503" s="4"/>
      <c r="C503" s="4"/>
      <c r="D503" s="4"/>
      <c r="E503" s="4"/>
      <c r="F503" s="4"/>
      <c r="G503" s="4"/>
      <c r="H503" s="15" t="s">
        <v>2</v>
      </c>
      <c r="I503" s="16" t="s">
        <v>2</v>
      </c>
      <c r="J503" s="17"/>
      <c r="K503" s="152" t="s">
        <v>330</v>
      </c>
      <c r="L503" s="150"/>
      <c r="M503" s="151"/>
      <c r="N503" s="151"/>
      <c r="O503" s="151"/>
      <c r="P503" s="151"/>
      <c r="Q503" s="19"/>
    </row>
    <row r="504" spans="1:18" s="7" customFormat="1" ht="54" thickTop="1" thickBot="1" x14ac:dyDescent="0.3">
      <c r="A504" s="4"/>
      <c r="B504" s="4"/>
      <c r="C504" s="4"/>
      <c r="D504" s="4"/>
      <c r="E504" s="4"/>
      <c r="F504" s="4"/>
      <c r="G504" s="4"/>
      <c r="H504" s="15" t="s">
        <v>2</v>
      </c>
      <c r="I504" s="16" t="s">
        <v>273</v>
      </c>
      <c r="J504" s="17"/>
      <c r="K504" s="143" t="s">
        <v>331</v>
      </c>
      <c r="L504" s="86" t="s">
        <v>124</v>
      </c>
      <c r="M504" s="427" t="s">
        <v>6041</v>
      </c>
      <c r="N504" s="428" t="s">
        <v>6360</v>
      </c>
      <c r="O504" s="429" t="s">
        <v>6361</v>
      </c>
      <c r="P504" s="87"/>
      <c r="Q504" s="87"/>
      <c r="R504" s="155"/>
    </row>
    <row r="505" spans="1:18" s="7" customFormat="1" ht="54" thickTop="1" thickBot="1" x14ac:dyDescent="0.3">
      <c r="A505" s="4"/>
      <c r="B505" s="4"/>
      <c r="C505" s="4"/>
      <c r="D505" s="4"/>
      <c r="E505" s="4"/>
      <c r="F505" s="4"/>
      <c r="G505" s="4"/>
      <c r="H505" s="15" t="s">
        <v>2</v>
      </c>
      <c r="I505" s="16" t="s">
        <v>274</v>
      </c>
      <c r="J505" s="17"/>
      <c r="K505" s="143" t="s">
        <v>6367</v>
      </c>
      <c r="L505" s="86" t="s">
        <v>124</v>
      </c>
      <c r="M505" s="427" t="s">
        <v>6041</v>
      </c>
      <c r="N505" s="428" t="s">
        <v>6360</v>
      </c>
      <c r="O505" s="429" t="s">
        <v>6361</v>
      </c>
      <c r="P505" s="87"/>
      <c r="Q505" s="87"/>
      <c r="R505" s="155"/>
    </row>
    <row r="506" spans="1:18" s="7" customFormat="1" ht="40.799999999999997" thickTop="1" thickBot="1" x14ac:dyDescent="0.3">
      <c r="A506" s="4"/>
      <c r="B506" s="4"/>
      <c r="C506" s="4"/>
      <c r="D506" s="4"/>
      <c r="E506" s="4"/>
      <c r="F506" s="4"/>
      <c r="G506" s="4"/>
      <c r="H506" s="15" t="s">
        <v>2</v>
      </c>
      <c r="I506" s="16" t="s">
        <v>288</v>
      </c>
      <c r="J506" s="17"/>
      <c r="K506" s="143" t="s">
        <v>6368</v>
      </c>
      <c r="L506" s="86" t="s">
        <v>124</v>
      </c>
      <c r="M506" s="427" t="s">
        <v>6041</v>
      </c>
      <c r="N506" s="428" t="s">
        <v>6360</v>
      </c>
      <c r="O506" s="429" t="s">
        <v>6361</v>
      </c>
      <c r="P506" s="87"/>
      <c r="Q506" s="87"/>
      <c r="R506" s="155"/>
    </row>
    <row r="507" spans="1:18" s="7" customFormat="1" ht="40.799999999999997" thickTop="1" thickBot="1" x14ac:dyDescent="0.3">
      <c r="A507" s="4"/>
      <c r="B507" s="4"/>
      <c r="C507" s="4"/>
      <c r="D507" s="4"/>
      <c r="E507" s="4"/>
      <c r="F507" s="4"/>
      <c r="G507" s="4"/>
      <c r="H507" s="15" t="s">
        <v>2</v>
      </c>
      <c r="I507" s="16" t="s">
        <v>290</v>
      </c>
      <c r="J507" s="17" t="s">
        <v>36</v>
      </c>
      <c r="K507" s="143" t="s">
        <v>332</v>
      </c>
      <c r="L507" s="86" t="s">
        <v>12</v>
      </c>
      <c r="M507" s="427" t="s">
        <v>6015</v>
      </c>
      <c r="N507" s="428" t="s">
        <v>6331</v>
      </c>
      <c r="O507" s="429" t="s">
        <v>12</v>
      </c>
      <c r="P507" s="89"/>
      <c r="Q507" s="89"/>
    </row>
    <row r="508" spans="1:18" s="7" customFormat="1" ht="54" thickTop="1" thickBot="1" x14ac:dyDescent="0.3">
      <c r="A508" s="4"/>
      <c r="B508" s="4"/>
      <c r="C508" s="4"/>
      <c r="D508" s="4"/>
      <c r="E508" s="4"/>
      <c r="F508" s="4"/>
      <c r="G508" s="4"/>
      <c r="H508" s="15" t="s">
        <v>2</v>
      </c>
      <c r="I508" s="16" t="s">
        <v>291</v>
      </c>
      <c r="J508" s="17"/>
      <c r="K508" s="145" t="s">
        <v>6369</v>
      </c>
      <c r="L508" s="86"/>
      <c r="M508" s="427" t="s">
        <v>6041</v>
      </c>
      <c r="N508" s="428" t="s">
        <v>6339</v>
      </c>
      <c r="O508" s="429" t="s">
        <v>6313</v>
      </c>
      <c r="P508" s="87"/>
      <c r="Q508" s="87"/>
    </row>
    <row r="509" spans="1:18" s="7" customFormat="1" ht="16.8" hidden="1" thickTop="1" thickBot="1" x14ac:dyDescent="0.3">
      <c r="A509" s="4"/>
      <c r="B509" s="4"/>
      <c r="C509" s="4"/>
      <c r="D509" s="4"/>
      <c r="E509" s="4"/>
      <c r="F509" s="4"/>
      <c r="G509" s="4"/>
      <c r="H509" s="15" t="s">
        <v>2</v>
      </c>
      <c r="I509" s="16" t="s">
        <v>2</v>
      </c>
      <c r="J509" s="17"/>
      <c r="K509" s="145"/>
      <c r="L509" s="5"/>
      <c r="M509" s="4"/>
      <c r="N509" s="4"/>
      <c r="O509" s="4"/>
      <c r="P509" s="6"/>
      <c r="Q509" s="6"/>
    </row>
    <row r="510" spans="1:18" s="7" customFormat="1" ht="40.799999999999997" hidden="1" thickTop="1" thickBot="1" x14ac:dyDescent="0.3">
      <c r="A510" s="4"/>
      <c r="B510" s="4"/>
      <c r="C510" s="4"/>
      <c r="D510" s="4"/>
      <c r="E510" s="4"/>
      <c r="F510" s="4"/>
      <c r="G510" s="4"/>
      <c r="H510" s="15" t="s">
        <v>2</v>
      </c>
      <c r="I510" s="16" t="s">
        <v>144</v>
      </c>
      <c r="J510" s="17"/>
      <c r="K510" s="145" t="s">
        <v>6370</v>
      </c>
      <c r="L510" s="86"/>
      <c r="M510" s="427" t="s">
        <v>6041</v>
      </c>
      <c r="N510" s="428" t="s">
        <v>6339</v>
      </c>
      <c r="O510" s="429" t="s">
        <v>6313</v>
      </c>
      <c r="P510" s="87"/>
      <c r="Q510" s="87"/>
    </row>
    <row r="511" spans="1:18" s="7" customFormat="1" ht="54" hidden="1" thickTop="1" thickBot="1" x14ac:dyDescent="0.3">
      <c r="A511" s="4"/>
      <c r="B511" s="4"/>
      <c r="C511" s="4"/>
      <c r="D511" s="4"/>
      <c r="E511" s="4"/>
      <c r="F511" s="4"/>
      <c r="G511" s="4"/>
      <c r="H511" s="15" t="s">
        <v>2</v>
      </c>
      <c r="I511" s="16" t="s">
        <v>306</v>
      </c>
      <c r="J511" s="17"/>
      <c r="K511" s="145" t="s">
        <v>6371</v>
      </c>
      <c r="L511" s="86"/>
      <c r="M511" s="427" t="s">
        <v>6041</v>
      </c>
      <c r="N511" s="428" t="s">
        <v>6339</v>
      </c>
      <c r="O511" s="429" t="s">
        <v>6313</v>
      </c>
      <c r="P511" s="87"/>
      <c r="Q511" s="87"/>
      <c r="R511" s="155"/>
    </row>
    <row r="512" spans="1:18" s="7" customFormat="1" ht="40.799999999999997" hidden="1" thickTop="1" thickBot="1" x14ac:dyDescent="0.3">
      <c r="A512" s="4"/>
      <c r="B512" s="4"/>
      <c r="C512" s="4"/>
      <c r="D512" s="4"/>
      <c r="E512" s="4"/>
      <c r="F512" s="4"/>
      <c r="G512" s="4"/>
      <c r="H512" s="15" t="s">
        <v>2</v>
      </c>
      <c r="I512" s="16" t="s">
        <v>307</v>
      </c>
      <c r="J512" s="17"/>
      <c r="K512" s="145" t="s">
        <v>6372</v>
      </c>
      <c r="L512" s="86"/>
      <c r="M512" s="427" t="s">
        <v>6041</v>
      </c>
      <c r="N512" s="428" t="s">
        <v>6339</v>
      </c>
      <c r="O512" s="429" t="s">
        <v>6313</v>
      </c>
      <c r="P512" s="87"/>
      <c r="Q512" s="87"/>
    </row>
    <row r="513" spans="1:17" s="7" customFormat="1" ht="16.8" thickTop="1" thickBot="1" x14ac:dyDescent="0.3">
      <c r="A513" s="4"/>
      <c r="B513" s="4"/>
      <c r="C513" s="4"/>
      <c r="D513" s="4"/>
      <c r="E513" s="4"/>
      <c r="F513" s="4"/>
      <c r="G513" s="4"/>
      <c r="H513" s="15" t="s">
        <v>2</v>
      </c>
      <c r="I513" s="16" t="s">
        <v>2</v>
      </c>
      <c r="J513" s="17"/>
      <c r="K513" s="152" t="s">
        <v>333</v>
      </c>
      <c r="L513" s="150"/>
      <c r="M513" s="151"/>
      <c r="N513" s="151"/>
      <c r="O513" s="151"/>
      <c r="P513" s="151"/>
      <c r="Q513" s="19"/>
    </row>
    <row r="514" spans="1:17" s="7" customFormat="1" ht="27.6" thickTop="1" thickBot="1" x14ac:dyDescent="0.3">
      <c r="A514" s="4"/>
      <c r="B514" s="4"/>
      <c r="C514" s="4"/>
      <c r="D514" s="4"/>
      <c r="E514" s="4"/>
      <c r="F514" s="4"/>
      <c r="G514" s="4"/>
      <c r="H514" s="15" t="s">
        <v>2</v>
      </c>
      <c r="I514" s="16" t="s">
        <v>292</v>
      </c>
      <c r="J514" s="17"/>
      <c r="K514" s="145" t="s">
        <v>334</v>
      </c>
      <c r="L514" s="86"/>
      <c r="M514" s="427" t="s">
        <v>6041</v>
      </c>
      <c r="N514" s="428" t="s">
        <v>6339</v>
      </c>
      <c r="O514" s="429" t="s">
        <v>6313</v>
      </c>
      <c r="P514" s="87"/>
      <c r="Q514" s="87"/>
    </row>
    <row r="515" spans="1:17" s="7" customFormat="1" ht="40.799999999999997" hidden="1" thickTop="1" thickBot="1" x14ac:dyDescent="0.3">
      <c r="A515" s="4"/>
      <c r="B515" s="4"/>
      <c r="C515" s="4"/>
      <c r="D515" s="4"/>
      <c r="E515" s="4"/>
      <c r="F515" s="4"/>
      <c r="G515" s="4"/>
      <c r="H515" s="15" t="s">
        <v>2</v>
      </c>
      <c r="I515" s="16" t="s">
        <v>19</v>
      </c>
      <c r="J515" s="17"/>
      <c r="K515" s="96" t="s">
        <v>6373</v>
      </c>
      <c r="L515" s="144"/>
      <c r="M515" s="491"/>
      <c r="N515" s="492"/>
      <c r="O515" s="424"/>
      <c r="P515" s="497"/>
      <c r="Q515" s="498"/>
    </row>
    <row r="516" spans="1:17" s="7" customFormat="1" ht="80.400000000000006" thickTop="1" thickBot="1" x14ac:dyDescent="0.3">
      <c r="A516" s="4"/>
      <c r="B516" s="4"/>
      <c r="C516" s="4"/>
      <c r="D516" s="4"/>
      <c r="E516" s="4"/>
      <c r="F516" s="4"/>
      <c r="G516" s="4"/>
      <c r="H516" s="15" t="s">
        <v>2</v>
      </c>
      <c r="I516" s="16" t="s">
        <v>294</v>
      </c>
      <c r="J516" s="17"/>
      <c r="K516" s="145" t="s">
        <v>335</v>
      </c>
      <c r="L516" s="124" t="s">
        <v>336</v>
      </c>
      <c r="M516" s="504" t="s">
        <v>6041</v>
      </c>
      <c r="N516" s="501" t="s">
        <v>6335</v>
      </c>
      <c r="O516" s="429" t="s">
        <v>6374</v>
      </c>
      <c r="P516" s="87"/>
      <c r="Q516" s="87"/>
    </row>
    <row r="517" spans="1:17" s="7" customFormat="1" ht="54" thickTop="1" thickBot="1" x14ac:dyDescent="0.3">
      <c r="A517" s="4"/>
      <c r="B517" s="4"/>
      <c r="C517" s="4"/>
      <c r="D517" s="4"/>
      <c r="E517" s="4"/>
      <c r="F517" s="4"/>
      <c r="G517" s="4"/>
      <c r="H517" s="15" t="s">
        <v>2</v>
      </c>
      <c r="I517" s="16" t="s">
        <v>296</v>
      </c>
      <c r="J517" s="17"/>
      <c r="K517" s="145" t="s">
        <v>337</v>
      </c>
      <c r="L517" s="124" t="s">
        <v>336</v>
      </c>
      <c r="M517" s="504" t="s">
        <v>6041</v>
      </c>
      <c r="N517" s="501" t="s">
        <v>6335</v>
      </c>
      <c r="O517" s="429" t="s">
        <v>6374</v>
      </c>
      <c r="P517" s="87"/>
      <c r="Q517" s="87"/>
    </row>
    <row r="518" spans="1:17" s="7" customFormat="1" ht="40.799999999999997" hidden="1" thickTop="1" thickBot="1" x14ac:dyDescent="0.3">
      <c r="A518" s="4"/>
      <c r="B518" s="4"/>
      <c r="C518" s="4"/>
      <c r="D518" s="4"/>
      <c r="E518" s="4"/>
      <c r="F518" s="4"/>
      <c r="G518" s="4"/>
      <c r="H518" s="15" t="s">
        <v>2</v>
      </c>
      <c r="I518" s="16" t="s">
        <v>148</v>
      </c>
      <c r="J518" s="154"/>
      <c r="K518" s="513" t="s">
        <v>6375</v>
      </c>
      <c r="L518" s="141" t="s">
        <v>106</v>
      </c>
      <c r="M518" s="427" t="s">
        <v>6041</v>
      </c>
      <c r="N518" s="478" t="s">
        <v>6376</v>
      </c>
      <c r="O518" s="429" t="s">
        <v>6374</v>
      </c>
      <c r="P518" s="87"/>
      <c r="Q518" s="87"/>
    </row>
    <row r="519" spans="1:17" s="7" customFormat="1" ht="40.799999999999997" thickTop="1" thickBot="1" x14ac:dyDescent="0.3">
      <c r="A519" s="4"/>
      <c r="B519" s="4"/>
      <c r="C519" s="4"/>
      <c r="D519" s="4"/>
      <c r="E519" s="4"/>
      <c r="F519" s="4"/>
      <c r="G519" s="4"/>
      <c r="H519" s="15" t="s">
        <v>2</v>
      </c>
      <c r="I519" s="16" t="s">
        <v>300</v>
      </c>
      <c r="J519" s="154"/>
      <c r="K519" s="145" t="s">
        <v>338</v>
      </c>
      <c r="L519" s="141" t="s">
        <v>106</v>
      </c>
      <c r="M519" s="427" t="s">
        <v>6041</v>
      </c>
      <c r="N519" s="478" t="s">
        <v>6377</v>
      </c>
      <c r="O519" s="429" t="s">
        <v>6374</v>
      </c>
      <c r="P519" s="87"/>
      <c r="Q519" s="87"/>
    </row>
    <row r="520" spans="1:17" s="7" customFormat="1" ht="54" thickTop="1" thickBot="1" x14ac:dyDescent="0.3">
      <c r="A520" s="4"/>
      <c r="B520" s="4"/>
      <c r="C520" s="4"/>
      <c r="D520" s="4"/>
      <c r="E520" s="4"/>
      <c r="F520" s="4"/>
      <c r="G520" s="4"/>
      <c r="H520" s="15" t="s">
        <v>2</v>
      </c>
      <c r="I520" s="16" t="s">
        <v>303</v>
      </c>
      <c r="J520" s="154"/>
      <c r="K520" s="145" t="s">
        <v>5971</v>
      </c>
      <c r="L520" s="141" t="s">
        <v>106</v>
      </c>
      <c r="M520" s="427" t="s">
        <v>6041</v>
      </c>
      <c r="N520" s="478" t="s">
        <v>6378</v>
      </c>
      <c r="O520" s="429" t="s">
        <v>6374</v>
      </c>
      <c r="P520" s="87"/>
      <c r="Q520" s="87"/>
    </row>
    <row r="521" spans="1:17" s="7" customFormat="1" ht="54" hidden="1" thickTop="1" thickBot="1" x14ac:dyDescent="0.3">
      <c r="A521" s="4"/>
      <c r="B521" s="4"/>
      <c r="C521" s="4"/>
      <c r="D521" s="4"/>
      <c r="E521" s="4"/>
      <c r="F521" s="4"/>
      <c r="G521" s="4"/>
      <c r="H521" s="15" t="s">
        <v>2</v>
      </c>
      <c r="I521" s="16" t="s">
        <v>339</v>
      </c>
      <c r="J521" s="17"/>
      <c r="K521" s="145" t="s">
        <v>340</v>
      </c>
      <c r="L521" s="124" t="s">
        <v>336</v>
      </c>
      <c r="M521" s="504" t="s">
        <v>6041</v>
      </c>
      <c r="N521" s="501" t="s">
        <v>6335</v>
      </c>
      <c r="O521" s="429" t="s">
        <v>6374</v>
      </c>
      <c r="P521" s="87"/>
      <c r="Q521" s="87"/>
    </row>
    <row r="522" spans="1:17" s="7" customFormat="1" ht="40.799999999999997" thickTop="1" thickBot="1" x14ac:dyDescent="0.3">
      <c r="A522" s="4"/>
      <c r="B522" s="4"/>
      <c r="C522" s="4"/>
      <c r="D522" s="4"/>
      <c r="E522" s="4"/>
      <c r="F522" s="4"/>
      <c r="G522" s="4"/>
      <c r="H522" s="15" t="s">
        <v>2</v>
      </c>
      <c r="I522" s="16" t="s">
        <v>305</v>
      </c>
      <c r="J522" s="17"/>
      <c r="K522" s="145" t="s">
        <v>341</v>
      </c>
      <c r="L522" s="124" t="s">
        <v>336</v>
      </c>
      <c r="M522" s="504" t="s">
        <v>6041</v>
      </c>
      <c r="N522" s="501" t="s">
        <v>6335</v>
      </c>
      <c r="O522" s="429" t="s">
        <v>6374</v>
      </c>
      <c r="P522" s="87"/>
      <c r="Q522" s="87"/>
    </row>
    <row r="523" spans="1:17" s="7" customFormat="1" ht="16.8" thickTop="1" thickBot="1" x14ac:dyDescent="0.3">
      <c r="A523" s="4"/>
      <c r="B523" s="4"/>
      <c r="C523" s="4"/>
      <c r="D523" s="4"/>
      <c r="E523" s="4"/>
      <c r="F523" s="4"/>
      <c r="G523" s="4"/>
      <c r="H523" s="15" t="s">
        <v>2</v>
      </c>
      <c r="I523" s="16" t="s">
        <v>2</v>
      </c>
      <c r="J523" s="17"/>
      <c r="K523" s="152" t="s">
        <v>342</v>
      </c>
      <c r="L523" s="150"/>
      <c r="M523" s="151"/>
      <c r="N523" s="151"/>
      <c r="O523" s="151"/>
      <c r="P523" s="151"/>
      <c r="Q523" s="19"/>
    </row>
    <row r="524" spans="1:17" s="7" customFormat="1" ht="54" hidden="1" thickTop="1" thickBot="1" x14ac:dyDescent="0.3">
      <c r="A524" s="4"/>
      <c r="B524" s="4"/>
      <c r="C524" s="4"/>
      <c r="D524" s="4"/>
      <c r="E524" s="4"/>
      <c r="F524" s="4"/>
      <c r="G524" s="4"/>
      <c r="H524" s="15" t="s">
        <v>2</v>
      </c>
      <c r="I524" s="16" t="s">
        <v>343</v>
      </c>
      <c r="J524" s="17" t="s">
        <v>2</v>
      </c>
      <c r="K524" s="117" t="s">
        <v>6379</v>
      </c>
      <c r="L524" s="86" t="s">
        <v>73</v>
      </c>
      <c r="M524" s="427" t="s">
        <v>6041</v>
      </c>
      <c r="N524" s="428" t="s">
        <v>6057</v>
      </c>
      <c r="O524" s="429" t="s">
        <v>6058</v>
      </c>
      <c r="P524" s="87"/>
      <c r="Q524" s="87"/>
    </row>
    <row r="525" spans="1:17" s="7" customFormat="1" ht="93.6" hidden="1" thickTop="1" thickBot="1" x14ac:dyDescent="0.3">
      <c r="A525" s="4"/>
      <c r="B525" s="4"/>
      <c r="C525" s="4"/>
      <c r="D525" s="4"/>
      <c r="E525" s="4"/>
      <c r="F525" s="4"/>
      <c r="G525" s="4"/>
      <c r="H525" s="15" t="s">
        <v>2</v>
      </c>
      <c r="I525" s="16" t="s">
        <v>315</v>
      </c>
      <c r="J525" s="17"/>
      <c r="K525" s="145" t="s">
        <v>6380</v>
      </c>
      <c r="L525" s="124" t="s">
        <v>336</v>
      </c>
      <c r="M525" s="504" t="s">
        <v>6041</v>
      </c>
      <c r="N525" s="501" t="s">
        <v>6335</v>
      </c>
      <c r="O525" s="429" t="s">
        <v>6374</v>
      </c>
      <c r="P525" s="87"/>
      <c r="Q525" s="87"/>
    </row>
    <row r="526" spans="1:17" s="7" customFormat="1" ht="106.8" thickTop="1" thickBot="1" x14ac:dyDescent="0.3">
      <c r="A526" s="4"/>
      <c r="B526" s="4"/>
      <c r="C526" s="4"/>
      <c r="D526" s="4"/>
      <c r="E526" s="4"/>
      <c r="F526" s="4"/>
      <c r="G526" s="4"/>
      <c r="H526" s="15" t="s">
        <v>2</v>
      </c>
      <c r="I526" s="16" t="s">
        <v>306</v>
      </c>
      <c r="J526" s="17"/>
      <c r="K526" s="145" t="s">
        <v>344</v>
      </c>
      <c r="L526" s="124" t="s">
        <v>336</v>
      </c>
      <c r="M526" s="504" t="s">
        <v>6041</v>
      </c>
      <c r="N526" s="501" t="s">
        <v>6335</v>
      </c>
      <c r="O526" s="429" t="s">
        <v>6374</v>
      </c>
      <c r="P526" s="87"/>
      <c r="Q526" s="87"/>
    </row>
    <row r="527" spans="1:17" s="7" customFormat="1" ht="54" thickTop="1" thickBot="1" x14ac:dyDescent="0.3">
      <c r="A527" s="4"/>
      <c r="B527" s="4"/>
      <c r="C527" s="4"/>
      <c r="D527" s="4"/>
      <c r="E527" s="4"/>
      <c r="F527" s="4"/>
      <c r="G527" s="4"/>
      <c r="H527" s="15" t="s">
        <v>2</v>
      </c>
      <c r="I527" s="16" t="s">
        <v>307</v>
      </c>
      <c r="J527" s="17"/>
      <c r="K527" s="145" t="s">
        <v>345</v>
      </c>
      <c r="L527" s="124" t="s">
        <v>336</v>
      </c>
      <c r="M527" s="504" t="s">
        <v>6041</v>
      </c>
      <c r="N527" s="501" t="s">
        <v>6335</v>
      </c>
      <c r="O527" s="429" t="s">
        <v>6374</v>
      </c>
      <c r="P527" s="87"/>
      <c r="Q527" s="87"/>
    </row>
    <row r="528" spans="1:17" s="7" customFormat="1" ht="54" thickTop="1" thickBot="1" x14ac:dyDescent="0.3">
      <c r="A528" s="4"/>
      <c r="B528" s="4"/>
      <c r="C528" s="4"/>
      <c r="D528" s="4"/>
      <c r="E528" s="4"/>
      <c r="F528" s="4"/>
      <c r="G528" s="4"/>
      <c r="H528" s="15" t="s">
        <v>2</v>
      </c>
      <c r="I528" s="16" t="s">
        <v>308</v>
      </c>
      <c r="J528" s="17"/>
      <c r="K528" s="145" t="s">
        <v>346</v>
      </c>
      <c r="L528" s="124" t="s">
        <v>336</v>
      </c>
      <c r="M528" s="504" t="s">
        <v>6041</v>
      </c>
      <c r="N528" s="501" t="s">
        <v>6335</v>
      </c>
      <c r="O528" s="429" t="s">
        <v>6374</v>
      </c>
      <c r="P528" s="87"/>
      <c r="Q528" s="87"/>
    </row>
    <row r="529" spans="1:17" s="7" customFormat="1" ht="74.25" customHeight="1" thickTop="1" thickBot="1" x14ac:dyDescent="0.3">
      <c r="A529" s="4"/>
      <c r="B529" s="4"/>
      <c r="C529" s="4"/>
      <c r="D529" s="4"/>
      <c r="E529" s="4"/>
      <c r="F529" s="4"/>
      <c r="G529" s="4"/>
      <c r="H529" s="15" t="s">
        <v>2</v>
      </c>
      <c r="I529" s="16" t="s">
        <v>309</v>
      </c>
      <c r="J529" s="17"/>
      <c r="K529" s="145" t="s">
        <v>347</v>
      </c>
      <c r="L529" s="124" t="s">
        <v>336</v>
      </c>
      <c r="M529" s="504" t="s">
        <v>6041</v>
      </c>
      <c r="N529" s="501" t="s">
        <v>6335</v>
      </c>
      <c r="O529" s="429" t="s">
        <v>6374</v>
      </c>
      <c r="P529" s="87"/>
      <c r="Q529" s="87"/>
    </row>
    <row r="530" spans="1:17" s="7" customFormat="1" ht="67.2" thickTop="1" thickBot="1" x14ac:dyDescent="0.3">
      <c r="A530" s="4"/>
      <c r="B530" s="4"/>
      <c r="C530" s="4"/>
      <c r="D530" s="4"/>
      <c r="E530" s="4"/>
      <c r="F530" s="4"/>
      <c r="G530" s="4"/>
      <c r="H530" s="15" t="s">
        <v>2</v>
      </c>
      <c r="I530" s="16" t="s">
        <v>311</v>
      </c>
      <c r="J530" s="17"/>
      <c r="K530" s="145" t="s">
        <v>348</v>
      </c>
      <c r="L530" s="124" t="s">
        <v>336</v>
      </c>
      <c r="M530" s="504" t="s">
        <v>6041</v>
      </c>
      <c r="N530" s="501" t="s">
        <v>6335</v>
      </c>
      <c r="O530" s="429" t="s">
        <v>6374</v>
      </c>
      <c r="P530" s="87"/>
      <c r="Q530" s="87"/>
    </row>
    <row r="531" spans="1:17" s="7" customFormat="1" ht="80.400000000000006" thickTop="1" thickBot="1" x14ac:dyDescent="0.3">
      <c r="A531" s="4"/>
      <c r="B531" s="4"/>
      <c r="C531" s="4"/>
      <c r="D531" s="4"/>
      <c r="E531" s="4"/>
      <c r="F531" s="4"/>
      <c r="G531" s="4"/>
      <c r="H531" s="15" t="s">
        <v>2</v>
      </c>
      <c r="I531" s="16" t="s">
        <v>312</v>
      </c>
      <c r="J531" s="17"/>
      <c r="K531" s="145" t="s">
        <v>349</v>
      </c>
      <c r="L531" s="124" t="s">
        <v>336</v>
      </c>
      <c r="M531" s="504" t="s">
        <v>6041</v>
      </c>
      <c r="N531" s="501" t="s">
        <v>6335</v>
      </c>
      <c r="O531" s="429" t="s">
        <v>6374</v>
      </c>
      <c r="P531" s="87"/>
      <c r="Q531" s="87"/>
    </row>
    <row r="532" spans="1:17" s="7" customFormat="1" ht="40.799999999999997" thickTop="1" thickBot="1" x14ac:dyDescent="0.3">
      <c r="A532" s="4"/>
      <c r="B532" s="4"/>
      <c r="C532" s="4"/>
      <c r="D532" s="4"/>
      <c r="E532" s="4"/>
      <c r="F532" s="4"/>
      <c r="G532" s="4"/>
      <c r="H532" s="15" t="s">
        <v>2</v>
      </c>
      <c r="I532" s="16" t="s">
        <v>313</v>
      </c>
      <c r="J532" s="17"/>
      <c r="K532" s="145" t="s">
        <v>350</v>
      </c>
      <c r="L532" s="124" t="s">
        <v>336</v>
      </c>
      <c r="M532" s="504" t="s">
        <v>6041</v>
      </c>
      <c r="N532" s="501" t="s">
        <v>6335</v>
      </c>
      <c r="O532" s="429" t="s">
        <v>6374</v>
      </c>
      <c r="P532" s="87"/>
      <c r="Q532" s="87"/>
    </row>
    <row r="533" spans="1:17" s="7" customFormat="1" ht="40.799999999999997" thickTop="1" thickBot="1" x14ac:dyDescent="0.3">
      <c r="A533" s="4"/>
      <c r="B533" s="4"/>
      <c r="C533" s="4"/>
      <c r="D533" s="4"/>
      <c r="E533" s="4"/>
      <c r="F533" s="4"/>
      <c r="G533" s="4"/>
      <c r="H533" s="15" t="s">
        <v>2</v>
      </c>
      <c r="I533" s="16" t="s">
        <v>314</v>
      </c>
      <c r="J533" s="17"/>
      <c r="K533" s="145" t="s">
        <v>351</v>
      </c>
      <c r="L533" s="124" t="s">
        <v>336</v>
      </c>
      <c r="M533" s="504" t="s">
        <v>6041</v>
      </c>
      <c r="N533" s="501" t="s">
        <v>6335</v>
      </c>
      <c r="O533" s="429" t="s">
        <v>6374</v>
      </c>
      <c r="P533" s="87"/>
      <c r="Q533" s="87"/>
    </row>
    <row r="534" spans="1:17" s="7" customFormat="1" ht="67.2" thickTop="1" thickBot="1" x14ac:dyDescent="0.3">
      <c r="A534" s="4"/>
      <c r="B534" s="4"/>
      <c r="C534" s="4"/>
      <c r="D534" s="4"/>
      <c r="E534" s="4"/>
      <c r="F534" s="4"/>
      <c r="G534" s="4"/>
      <c r="H534" s="15" t="s">
        <v>2</v>
      </c>
      <c r="I534" s="16" t="s">
        <v>315</v>
      </c>
      <c r="J534" s="17"/>
      <c r="K534" s="145" t="s">
        <v>352</v>
      </c>
      <c r="L534" s="124" t="s">
        <v>336</v>
      </c>
      <c r="M534" s="504" t="s">
        <v>6041</v>
      </c>
      <c r="N534" s="501" t="s">
        <v>6335</v>
      </c>
      <c r="O534" s="429" t="s">
        <v>6374</v>
      </c>
      <c r="P534" s="87"/>
      <c r="Q534" s="87"/>
    </row>
    <row r="535" spans="1:17" s="7" customFormat="1" ht="159.6" thickTop="1" thickBot="1" x14ac:dyDescent="0.3">
      <c r="A535" s="4"/>
      <c r="B535" s="4"/>
      <c r="C535" s="4"/>
      <c r="D535" s="4"/>
      <c r="E535" s="4"/>
      <c r="F535" s="4"/>
      <c r="G535" s="4"/>
      <c r="H535" s="15" t="s">
        <v>2</v>
      </c>
      <c r="I535" s="16" t="s">
        <v>317</v>
      </c>
      <c r="J535" s="17"/>
      <c r="K535" s="145" t="s">
        <v>353</v>
      </c>
      <c r="L535" s="156"/>
      <c r="M535" s="504" t="s">
        <v>6041</v>
      </c>
      <c r="N535" s="501" t="s">
        <v>6335</v>
      </c>
      <c r="O535" s="429" t="s">
        <v>6374</v>
      </c>
      <c r="P535" s="87"/>
      <c r="Q535" s="87"/>
    </row>
    <row r="536" spans="1:17" s="7" customFormat="1" ht="54" thickTop="1" thickBot="1" x14ac:dyDescent="0.3">
      <c r="A536" s="4"/>
      <c r="B536" s="4"/>
      <c r="C536" s="4"/>
      <c r="D536" s="4"/>
      <c r="E536" s="4"/>
      <c r="F536" s="4"/>
      <c r="G536" s="4"/>
      <c r="H536" s="15" t="s">
        <v>2</v>
      </c>
      <c r="I536" s="16" t="s">
        <v>318</v>
      </c>
      <c r="J536" s="17"/>
      <c r="K536" s="145" t="s">
        <v>354</v>
      </c>
      <c r="L536" s="124" t="s">
        <v>336</v>
      </c>
      <c r="M536" s="504" t="s">
        <v>6041</v>
      </c>
      <c r="N536" s="501" t="s">
        <v>6335</v>
      </c>
      <c r="O536" s="429" t="s">
        <v>6374</v>
      </c>
      <c r="P536" s="87"/>
      <c r="Q536" s="87"/>
    </row>
    <row r="537" spans="1:17" s="7" customFormat="1" ht="27.6" thickTop="1" thickBot="1" x14ac:dyDescent="0.3">
      <c r="A537" s="4"/>
      <c r="B537" s="4"/>
      <c r="C537" s="4"/>
      <c r="D537" s="4"/>
      <c r="E537" s="4"/>
      <c r="F537" s="4"/>
      <c r="G537" s="4"/>
      <c r="H537" s="15" t="s">
        <v>2</v>
      </c>
      <c r="I537" s="16" t="s">
        <v>319</v>
      </c>
      <c r="J537" s="17"/>
      <c r="K537" s="145" t="s">
        <v>355</v>
      </c>
      <c r="L537" s="124" t="s">
        <v>336</v>
      </c>
      <c r="M537" s="504" t="s">
        <v>6041</v>
      </c>
      <c r="N537" s="501" t="s">
        <v>6335</v>
      </c>
      <c r="O537" s="429" t="s">
        <v>6374</v>
      </c>
      <c r="P537" s="87"/>
      <c r="Q537" s="87"/>
    </row>
    <row r="538" spans="1:17" s="7" customFormat="1" ht="52.5" customHeight="1" thickTop="1" thickBot="1" x14ac:dyDescent="0.3">
      <c r="A538" s="4"/>
      <c r="B538" s="4"/>
      <c r="C538" s="4"/>
      <c r="D538" s="4"/>
      <c r="E538" s="4"/>
      <c r="F538" s="4"/>
      <c r="G538" s="4"/>
      <c r="H538" s="15" t="s">
        <v>2</v>
      </c>
      <c r="I538" s="16" t="s">
        <v>320</v>
      </c>
      <c r="J538" s="17"/>
      <c r="K538" s="145" t="s">
        <v>356</v>
      </c>
      <c r="L538" s="124" t="s">
        <v>336</v>
      </c>
      <c r="M538" s="504" t="s">
        <v>6041</v>
      </c>
      <c r="N538" s="501" t="s">
        <v>6335</v>
      </c>
      <c r="O538" s="429" t="s">
        <v>6374</v>
      </c>
      <c r="P538" s="87"/>
      <c r="Q538" s="87"/>
    </row>
    <row r="539" spans="1:17" s="7" customFormat="1" ht="54" thickTop="1" thickBot="1" x14ac:dyDescent="0.3">
      <c r="A539" s="4"/>
      <c r="B539" s="4"/>
      <c r="C539" s="4"/>
      <c r="D539" s="4"/>
      <c r="E539" s="4"/>
      <c r="F539" s="4"/>
      <c r="G539" s="4"/>
      <c r="H539" s="15" t="s">
        <v>2</v>
      </c>
      <c r="I539" s="16" t="s">
        <v>322</v>
      </c>
      <c r="J539" s="17"/>
      <c r="K539" s="145" t="s">
        <v>357</v>
      </c>
      <c r="L539" s="124" t="s">
        <v>336</v>
      </c>
      <c r="M539" s="504" t="s">
        <v>6041</v>
      </c>
      <c r="N539" s="501" t="s">
        <v>6335</v>
      </c>
      <c r="O539" s="429" t="s">
        <v>6374</v>
      </c>
      <c r="P539" s="87"/>
      <c r="Q539" s="87"/>
    </row>
    <row r="540" spans="1:17" s="7" customFormat="1" ht="16.8" thickTop="1" thickBot="1" x14ac:dyDescent="0.3">
      <c r="A540" s="4"/>
      <c r="B540" s="4"/>
      <c r="C540" s="4"/>
      <c r="D540" s="4"/>
      <c r="E540" s="4"/>
      <c r="F540" s="4"/>
      <c r="G540" s="4"/>
      <c r="H540" s="15" t="s">
        <v>2</v>
      </c>
      <c r="I540" s="16" t="s">
        <v>2</v>
      </c>
      <c r="J540" s="17"/>
      <c r="K540" s="27" t="s">
        <v>358</v>
      </c>
      <c r="L540" s="95"/>
      <c r="M540" s="19"/>
      <c r="N540" s="430"/>
      <c r="O540" s="19"/>
      <c r="P540" s="19"/>
      <c r="Q540" s="19"/>
    </row>
    <row r="541" spans="1:17" s="7" customFormat="1" ht="40.799999999999997" thickTop="1" thickBot="1" x14ac:dyDescent="0.3">
      <c r="A541" s="4"/>
      <c r="B541" s="4"/>
      <c r="C541" s="4"/>
      <c r="D541" s="4"/>
      <c r="E541" s="4"/>
      <c r="F541" s="4"/>
      <c r="G541" s="4"/>
      <c r="H541" s="15" t="s">
        <v>2</v>
      </c>
      <c r="I541" s="16" t="s">
        <v>324</v>
      </c>
      <c r="J541" s="17"/>
      <c r="K541" s="96" t="s">
        <v>5972</v>
      </c>
      <c r="L541" s="144"/>
      <c r="M541" s="491"/>
      <c r="N541" s="492"/>
      <c r="O541" s="424"/>
      <c r="P541" s="83"/>
      <c r="Q541" s="84"/>
    </row>
    <row r="542" spans="1:17" s="7" customFormat="1" ht="159.6" thickTop="1" thickBot="1" x14ac:dyDescent="0.3">
      <c r="A542" s="4"/>
      <c r="B542" s="4"/>
      <c r="C542" s="4"/>
      <c r="D542" s="4"/>
      <c r="E542" s="4"/>
      <c r="F542" s="4"/>
      <c r="G542" s="4"/>
      <c r="H542" s="15" t="s">
        <v>2</v>
      </c>
      <c r="I542" s="16"/>
      <c r="J542" s="17" t="s">
        <v>36</v>
      </c>
      <c r="K542" s="100" t="s">
        <v>6381</v>
      </c>
      <c r="L542" s="124" t="s">
        <v>336</v>
      </c>
      <c r="M542" s="504" t="s">
        <v>6041</v>
      </c>
      <c r="N542" s="501" t="s">
        <v>6335</v>
      </c>
      <c r="O542" s="429" t="s">
        <v>6374</v>
      </c>
      <c r="P542" s="87"/>
      <c r="Q542" s="87"/>
    </row>
    <row r="543" spans="1:17" s="7" customFormat="1" ht="40.799999999999997" thickTop="1" thickBot="1" x14ac:dyDescent="0.3">
      <c r="A543" s="4"/>
      <c r="B543" s="4"/>
      <c r="C543" s="4"/>
      <c r="D543" s="4"/>
      <c r="E543" s="4"/>
      <c r="F543" s="4"/>
      <c r="G543" s="4"/>
      <c r="H543" s="15" t="s">
        <v>2</v>
      </c>
      <c r="I543" s="16"/>
      <c r="J543" s="17" t="s">
        <v>38</v>
      </c>
      <c r="K543" s="100" t="s">
        <v>359</v>
      </c>
      <c r="L543" s="124" t="s">
        <v>336</v>
      </c>
      <c r="M543" s="504" t="s">
        <v>6041</v>
      </c>
      <c r="N543" s="501" t="s">
        <v>6335</v>
      </c>
      <c r="O543" s="429" t="s">
        <v>6374</v>
      </c>
      <c r="P543" s="87"/>
      <c r="Q543" s="87"/>
    </row>
    <row r="544" spans="1:17" s="7" customFormat="1" ht="21.6" thickTop="1" thickBot="1" x14ac:dyDescent="0.3">
      <c r="A544" s="4"/>
      <c r="B544" s="4"/>
      <c r="C544" s="4"/>
      <c r="D544" s="4"/>
      <c r="E544" s="4"/>
      <c r="F544" s="4"/>
      <c r="G544" s="4"/>
      <c r="H544" s="15" t="s">
        <v>2</v>
      </c>
      <c r="I544" s="16"/>
      <c r="J544" s="17" t="s">
        <v>40</v>
      </c>
      <c r="K544" s="100" t="s">
        <v>360</v>
      </c>
      <c r="L544" s="124" t="s">
        <v>336</v>
      </c>
      <c r="M544" s="504" t="s">
        <v>6041</v>
      </c>
      <c r="N544" s="501" t="s">
        <v>6335</v>
      </c>
      <c r="O544" s="429" t="s">
        <v>6374</v>
      </c>
      <c r="P544" s="87"/>
      <c r="Q544" s="87"/>
    </row>
    <row r="545" spans="1:17" s="7" customFormat="1" ht="27.6" thickTop="1" thickBot="1" x14ac:dyDescent="0.3">
      <c r="A545" s="4"/>
      <c r="B545" s="4"/>
      <c r="C545" s="4"/>
      <c r="D545" s="4"/>
      <c r="E545" s="4"/>
      <c r="F545" s="4"/>
      <c r="G545" s="4"/>
      <c r="H545" s="15" t="s">
        <v>2</v>
      </c>
      <c r="I545" s="16"/>
      <c r="J545" s="17" t="s">
        <v>42</v>
      </c>
      <c r="K545" s="100" t="s">
        <v>361</v>
      </c>
      <c r="L545" s="124" t="s">
        <v>336</v>
      </c>
      <c r="M545" s="504" t="s">
        <v>6041</v>
      </c>
      <c r="N545" s="501" t="s">
        <v>6335</v>
      </c>
      <c r="O545" s="429" t="s">
        <v>6374</v>
      </c>
      <c r="P545" s="87"/>
      <c r="Q545" s="87"/>
    </row>
    <row r="546" spans="1:17" s="7" customFormat="1" ht="80.400000000000006" thickTop="1" thickBot="1" x14ac:dyDescent="0.3">
      <c r="A546" s="4"/>
      <c r="B546" s="4"/>
      <c r="C546" s="4"/>
      <c r="D546" s="4"/>
      <c r="E546" s="4"/>
      <c r="F546" s="4"/>
      <c r="G546" s="4"/>
      <c r="H546" s="15" t="s">
        <v>2</v>
      </c>
      <c r="I546" s="16"/>
      <c r="J546" s="17" t="s">
        <v>43</v>
      </c>
      <c r="K546" s="100" t="s">
        <v>362</v>
      </c>
      <c r="L546" s="124" t="s">
        <v>336</v>
      </c>
      <c r="M546" s="504" t="s">
        <v>6041</v>
      </c>
      <c r="N546" s="501" t="s">
        <v>6335</v>
      </c>
      <c r="O546" s="429" t="s">
        <v>6374</v>
      </c>
      <c r="P546" s="87"/>
      <c r="Q546" s="87"/>
    </row>
    <row r="547" spans="1:17" s="7" customFormat="1" ht="120" thickTop="1" thickBot="1" x14ac:dyDescent="0.3">
      <c r="A547" s="4"/>
      <c r="B547" s="4"/>
      <c r="C547" s="4"/>
      <c r="D547" s="4"/>
      <c r="E547" s="4"/>
      <c r="F547" s="4"/>
      <c r="G547" s="4"/>
      <c r="H547" s="15" t="s">
        <v>2</v>
      </c>
      <c r="I547" s="16"/>
      <c r="J547" s="17" t="s">
        <v>44</v>
      </c>
      <c r="K547" s="100" t="s">
        <v>363</v>
      </c>
      <c r="L547" s="124" t="s">
        <v>336</v>
      </c>
      <c r="M547" s="504" t="s">
        <v>6041</v>
      </c>
      <c r="N547" s="501" t="s">
        <v>6335</v>
      </c>
      <c r="O547" s="429" t="s">
        <v>6374</v>
      </c>
      <c r="P547" s="87"/>
      <c r="Q547" s="87"/>
    </row>
    <row r="548" spans="1:17" s="7" customFormat="1" ht="80.400000000000006" thickTop="1" thickBot="1" x14ac:dyDescent="0.3">
      <c r="A548" s="4"/>
      <c r="B548" s="4"/>
      <c r="C548" s="4"/>
      <c r="D548" s="4"/>
      <c r="E548" s="4"/>
      <c r="F548" s="4"/>
      <c r="G548" s="4"/>
      <c r="H548" s="15" t="s">
        <v>2</v>
      </c>
      <c r="I548" s="16"/>
      <c r="J548" s="17" t="s">
        <v>45</v>
      </c>
      <c r="K548" s="100" t="s">
        <v>364</v>
      </c>
      <c r="L548" s="124" t="s">
        <v>336</v>
      </c>
      <c r="M548" s="504" t="s">
        <v>6041</v>
      </c>
      <c r="N548" s="501" t="s">
        <v>6335</v>
      </c>
      <c r="O548" s="429" t="s">
        <v>6374</v>
      </c>
      <c r="P548" s="87"/>
      <c r="Q548" s="87"/>
    </row>
    <row r="549" spans="1:17" s="7" customFormat="1" ht="54" hidden="1" thickTop="1" thickBot="1" x14ac:dyDescent="0.3">
      <c r="A549" s="4"/>
      <c r="B549" s="4"/>
      <c r="C549" s="4"/>
      <c r="D549" s="4"/>
      <c r="E549" s="4"/>
      <c r="F549" s="4"/>
      <c r="G549" s="4"/>
      <c r="H549" s="15" t="s">
        <v>2</v>
      </c>
      <c r="I549" s="16" t="s">
        <v>98</v>
      </c>
      <c r="J549" s="17"/>
      <c r="K549" s="145" t="s">
        <v>6382</v>
      </c>
      <c r="L549" s="124" t="s">
        <v>336</v>
      </c>
      <c r="M549" s="504" t="s">
        <v>6041</v>
      </c>
      <c r="N549" s="501" t="s">
        <v>6335</v>
      </c>
      <c r="O549" s="429" t="s">
        <v>6374</v>
      </c>
      <c r="P549" s="87"/>
      <c r="Q549" s="87"/>
    </row>
    <row r="550" spans="1:17" s="7" customFormat="1" ht="16.2" hidden="1" thickTop="1" x14ac:dyDescent="0.25">
      <c r="A550" s="157"/>
      <c r="B550" s="157"/>
      <c r="C550" s="157"/>
      <c r="D550" s="157"/>
      <c r="E550" s="157"/>
      <c r="F550" s="157"/>
      <c r="G550" s="157"/>
      <c r="H550" s="514" t="s">
        <v>2</v>
      </c>
      <c r="I550" s="16" t="s">
        <v>2</v>
      </c>
      <c r="J550" s="17"/>
      <c r="K550" s="158"/>
      <c r="L550" s="159"/>
      <c r="M550" s="515"/>
      <c r="N550" s="516"/>
      <c r="O550" s="517"/>
      <c r="P550" s="160"/>
      <c r="Q550" s="160"/>
    </row>
    <row r="551" spans="1:17" s="7" customFormat="1" ht="16.2" thickTop="1" x14ac:dyDescent="0.25">
      <c r="A551" s="157"/>
      <c r="B551" s="157"/>
      <c r="C551" s="157"/>
      <c r="D551" s="157"/>
      <c r="E551" s="157"/>
      <c r="F551" s="157"/>
      <c r="G551" s="157"/>
      <c r="H551" s="15" t="s">
        <v>2</v>
      </c>
      <c r="I551" s="16" t="s">
        <v>2</v>
      </c>
      <c r="J551" s="17"/>
      <c r="K551" s="161"/>
      <c r="L551" s="159"/>
      <c r="M551" s="515"/>
      <c r="N551" s="516"/>
      <c r="O551" s="517"/>
      <c r="P551" s="162"/>
      <c r="Q551" s="162"/>
    </row>
    <row r="552" spans="1:17" s="7" customFormat="1" ht="16.2" thickBot="1" x14ac:dyDescent="0.3">
      <c r="A552" s="4"/>
      <c r="B552" s="4"/>
      <c r="C552" s="4"/>
      <c r="D552" s="4"/>
      <c r="E552" s="4"/>
      <c r="F552" s="4"/>
      <c r="G552" s="4"/>
      <c r="H552" s="15" t="s">
        <v>365</v>
      </c>
      <c r="I552" s="16" t="s">
        <v>2</v>
      </c>
      <c r="J552" s="17"/>
      <c r="K552" s="18" t="s">
        <v>366</v>
      </c>
      <c r="L552" s="70"/>
      <c r="M552" s="19"/>
      <c r="N552" s="430"/>
      <c r="O552" s="19"/>
      <c r="P552" s="19"/>
      <c r="Q552" s="19"/>
    </row>
    <row r="553" spans="1:17" s="7" customFormat="1" ht="93.6" hidden="1" thickTop="1" thickBot="1" x14ac:dyDescent="0.3">
      <c r="A553" s="4"/>
      <c r="B553" s="4"/>
      <c r="C553" s="4"/>
      <c r="D553" s="4"/>
      <c r="E553" s="4"/>
      <c r="F553" s="4"/>
      <c r="G553" s="4"/>
      <c r="H553" s="15"/>
      <c r="I553" s="16" t="s">
        <v>10</v>
      </c>
      <c r="J553" s="17"/>
      <c r="K553" s="140" t="s">
        <v>6383</v>
      </c>
      <c r="L553" s="82"/>
      <c r="M553" s="427" t="s">
        <v>6041</v>
      </c>
      <c r="N553" s="428" t="s">
        <v>6298</v>
      </c>
      <c r="O553" s="429" t="s">
        <v>6058</v>
      </c>
      <c r="P553" s="89"/>
      <c r="Q553" s="89"/>
    </row>
    <row r="554" spans="1:17" s="7" customFormat="1" ht="93.6" hidden="1" thickTop="1" thickBot="1" x14ac:dyDescent="0.3">
      <c r="A554" s="4"/>
      <c r="B554" s="4"/>
      <c r="C554" s="4"/>
      <c r="D554" s="4"/>
      <c r="E554" s="4"/>
      <c r="F554" s="4"/>
      <c r="G554" s="4"/>
      <c r="H554" s="15"/>
      <c r="I554" s="16" t="s">
        <v>13</v>
      </c>
      <c r="J554" s="17"/>
      <c r="K554" s="140" t="s">
        <v>6384</v>
      </c>
      <c r="L554" s="82"/>
      <c r="M554" s="427" t="s">
        <v>6041</v>
      </c>
      <c r="N554" s="428" t="s">
        <v>6298</v>
      </c>
      <c r="O554" s="429" t="s">
        <v>6058</v>
      </c>
      <c r="P554" s="89"/>
      <c r="Q554" s="89"/>
    </row>
    <row r="555" spans="1:17" s="7" customFormat="1" ht="54" thickTop="1" thickBot="1" x14ac:dyDescent="0.3">
      <c r="A555" s="4"/>
      <c r="B555" s="4"/>
      <c r="C555" s="4"/>
      <c r="D555" s="4"/>
      <c r="E555" s="4"/>
      <c r="F555" s="4"/>
      <c r="G555" s="4"/>
      <c r="H555" s="15"/>
      <c r="I555" s="16" t="s">
        <v>10</v>
      </c>
      <c r="J555" s="17"/>
      <c r="K555" s="140" t="s">
        <v>6385</v>
      </c>
      <c r="L555" s="82"/>
      <c r="M555" s="427" t="s">
        <v>6041</v>
      </c>
      <c r="N555" s="428" t="s">
        <v>6298</v>
      </c>
      <c r="O555" s="429" t="s">
        <v>6058</v>
      </c>
      <c r="P555" s="89"/>
      <c r="Q555" s="89"/>
    </row>
    <row r="556" spans="1:17" s="7" customFormat="1" ht="16.8" thickTop="1" thickBot="1" x14ac:dyDescent="0.3">
      <c r="A556" s="4"/>
      <c r="B556" s="4"/>
      <c r="C556" s="4"/>
      <c r="D556" s="4"/>
      <c r="E556" s="4"/>
      <c r="F556" s="4"/>
      <c r="G556" s="4"/>
      <c r="H556" s="15" t="s">
        <v>2</v>
      </c>
      <c r="I556" s="16" t="s">
        <v>2</v>
      </c>
      <c r="J556" s="17"/>
      <c r="K556" s="27" t="s">
        <v>367</v>
      </c>
      <c r="L556" s="95"/>
      <c r="M556" s="19"/>
      <c r="N556" s="430"/>
      <c r="O556" s="19"/>
      <c r="P556" s="19"/>
      <c r="Q556" s="19"/>
    </row>
    <row r="557" spans="1:17" s="7" customFormat="1" ht="120" customHeight="1" thickTop="1" thickBot="1" x14ac:dyDescent="0.3">
      <c r="A557" s="4"/>
      <c r="B557" s="4"/>
      <c r="C557" s="4"/>
      <c r="D557" s="4"/>
      <c r="E557" s="4"/>
      <c r="F557" s="4"/>
      <c r="G557" s="4"/>
      <c r="H557" s="15"/>
      <c r="I557" s="16" t="s">
        <v>13</v>
      </c>
      <c r="J557" s="17" t="s">
        <v>2</v>
      </c>
      <c r="K557" s="140" t="s">
        <v>7009</v>
      </c>
      <c r="L557" s="82" t="s">
        <v>73</v>
      </c>
      <c r="M557" s="427" t="s">
        <v>6041</v>
      </c>
      <c r="N557" s="428" t="s">
        <v>6298</v>
      </c>
      <c r="O557" s="429" t="s">
        <v>6058</v>
      </c>
      <c r="P557" s="89"/>
      <c r="Q557" s="89"/>
    </row>
    <row r="558" spans="1:17" s="7" customFormat="1" ht="16.8" hidden="1" thickTop="1" thickBot="1" x14ac:dyDescent="0.3">
      <c r="A558" s="4"/>
      <c r="B558" s="4"/>
      <c r="C558" s="4"/>
      <c r="D558" s="4"/>
      <c r="E558" s="4"/>
      <c r="F558" s="4"/>
      <c r="G558" s="4"/>
      <c r="H558" s="15"/>
      <c r="I558" s="16" t="s">
        <v>97</v>
      </c>
      <c r="J558" s="17"/>
      <c r="K558" s="513" t="s">
        <v>6386</v>
      </c>
      <c r="L558" s="518" t="s">
        <v>6387</v>
      </c>
      <c r="M558" s="519" t="s">
        <v>6041</v>
      </c>
      <c r="N558" s="520" t="s">
        <v>6388</v>
      </c>
      <c r="O558" s="521" t="s">
        <v>6389</v>
      </c>
      <c r="P558" s="522"/>
      <c r="Q558" s="522"/>
    </row>
    <row r="559" spans="1:17" s="7" customFormat="1" ht="16.8" hidden="1" thickTop="1" thickBot="1" x14ac:dyDescent="0.3">
      <c r="A559" s="4"/>
      <c r="B559" s="4"/>
      <c r="C559" s="4"/>
      <c r="D559" s="4"/>
      <c r="E559" s="4"/>
      <c r="F559" s="4"/>
      <c r="G559" s="4"/>
      <c r="H559" s="15" t="s">
        <v>2</v>
      </c>
      <c r="I559" s="523" t="s">
        <v>121</v>
      </c>
      <c r="J559" s="17" t="s">
        <v>2</v>
      </c>
      <c r="K559" s="163" t="s">
        <v>6390</v>
      </c>
      <c r="L559" s="82"/>
      <c r="M559" s="424"/>
      <c r="N559" s="425"/>
      <c r="O559" s="426"/>
      <c r="P559" s="497"/>
      <c r="Q559" s="498"/>
    </row>
    <row r="560" spans="1:17" s="7" customFormat="1" ht="16.8" hidden="1" thickTop="1" thickBot="1" x14ac:dyDescent="0.3">
      <c r="A560" s="4"/>
      <c r="B560" s="4"/>
      <c r="C560" s="4"/>
      <c r="D560" s="4"/>
      <c r="E560" s="4"/>
      <c r="F560" s="4"/>
      <c r="G560" s="4"/>
      <c r="H560" s="15" t="s">
        <v>2</v>
      </c>
      <c r="I560" s="16" t="s">
        <v>2</v>
      </c>
      <c r="J560" s="17" t="s">
        <v>36</v>
      </c>
      <c r="K560" s="163" t="s">
        <v>6391</v>
      </c>
      <c r="L560" s="86" t="s">
        <v>84</v>
      </c>
      <c r="M560" s="427" t="s">
        <v>6066</v>
      </c>
      <c r="N560" s="428" t="s">
        <v>6392</v>
      </c>
      <c r="O560" s="429" t="s">
        <v>84</v>
      </c>
      <c r="P560" s="436"/>
      <c r="Q560" s="87"/>
    </row>
    <row r="561" spans="1:17" s="7" customFormat="1" ht="16.8" hidden="1" thickTop="1" thickBot="1" x14ac:dyDescent="0.3">
      <c r="A561" s="4"/>
      <c r="B561" s="4"/>
      <c r="C561" s="4"/>
      <c r="D561" s="4"/>
      <c r="E561" s="4"/>
      <c r="F561" s="4"/>
      <c r="G561" s="4"/>
      <c r="H561" s="15" t="s">
        <v>2</v>
      </c>
      <c r="I561" s="16" t="s">
        <v>2</v>
      </c>
      <c r="J561" s="17" t="s">
        <v>38</v>
      </c>
      <c r="K561" s="163"/>
      <c r="L561" s="86" t="s">
        <v>84</v>
      </c>
      <c r="M561" s="427" t="s">
        <v>6066</v>
      </c>
      <c r="N561" s="428" t="s">
        <v>6393</v>
      </c>
      <c r="O561" s="429" t="s">
        <v>84</v>
      </c>
      <c r="P561" s="436"/>
      <c r="Q561" s="87"/>
    </row>
    <row r="562" spans="1:17" s="7" customFormat="1" ht="16.8" hidden="1" thickTop="1" thickBot="1" x14ac:dyDescent="0.3">
      <c r="A562" s="4"/>
      <c r="B562" s="4"/>
      <c r="C562" s="4"/>
      <c r="D562" s="4"/>
      <c r="E562" s="4"/>
      <c r="F562" s="4"/>
      <c r="G562" s="4"/>
      <c r="H562" s="15" t="s">
        <v>2</v>
      </c>
      <c r="I562" s="16" t="s">
        <v>2</v>
      </c>
      <c r="J562" s="17" t="s">
        <v>40</v>
      </c>
      <c r="K562" s="163"/>
      <c r="L562" s="86" t="s">
        <v>84</v>
      </c>
      <c r="M562" s="427" t="s">
        <v>6066</v>
      </c>
      <c r="N562" s="428" t="s">
        <v>6394</v>
      </c>
      <c r="O562" s="429" t="s">
        <v>84</v>
      </c>
      <c r="P562" s="436"/>
      <c r="Q562" s="87"/>
    </row>
    <row r="563" spans="1:17" s="7" customFormat="1" ht="16.8" hidden="1" thickTop="1" thickBot="1" x14ac:dyDescent="0.3">
      <c r="A563" s="4"/>
      <c r="B563" s="4"/>
      <c r="C563" s="4"/>
      <c r="D563" s="4"/>
      <c r="E563" s="4"/>
      <c r="F563" s="4"/>
      <c r="G563" s="4"/>
      <c r="H563" s="15" t="s">
        <v>2</v>
      </c>
      <c r="I563" s="16" t="s">
        <v>2</v>
      </c>
      <c r="J563" s="17" t="s">
        <v>42</v>
      </c>
      <c r="K563" s="163"/>
      <c r="L563" s="86" t="s">
        <v>84</v>
      </c>
      <c r="M563" s="427" t="s">
        <v>6066</v>
      </c>
      <c r="N563" s="428" t="s">
        <v>6395</v>
      </c>
      <c r="O563" s="429" t="s">
        <v>84</v>
      </c>
      <c r="P563" s="436"/>
      <c r="Q563" s="87"/>
    </row>
    <row r="564" spans="1:17" s="7" customFormat="1" ht="16.8" hidden="1" thickTop="1" thickBot="1" x14ac:dyDescent="0.3">
      <c r="A564" s="4"/>
      <c r="B564" s="4"/>
      <c r="C564" s="4"/>
      <c r="D564" s="4"/>
      <c r="E564" s="4"/>
      <c r="F564" s="4"/>
      <c r="G564" s="4"/>
      <c r="H564" s="15" t="s">
        <v>2</v>
      </c>
      <c r="I564" s="16" t="s">
        <v>2</v>
      </c>
      <c r="J564" s="17" t="s">
        <v>43</v>
      </c>
      <c r="K564" s="163" t="s">
        <v>6396</v>
      </c>
      <c r="L564" s="86" t="s">
        <v>84</v>
      </c>
      <c r="M564" s="427" t="s">
        <v>6066</v>
      </c>
      <c r="N564" s="428" t="s">
        <v>6397</v>
      </c>
      <c r="O564" s="429" t="s">
        <v>84</v>
      </c>
      <c r="P564" s="436"/>
      <c r="Q564" s="87"/>
    </row>
    <row r="565" spans="1:17" s="7" customFormat="1" ht="16.8" hidden="1" thickTop="1" thickBot="1" x14ac:dyDescent="0.3">
      <c r="A565" s="4"/>
      <c r="B565" s="4"/>
      <c r="C565" s="4"/>
      <c r="D565" s="4"/>
      <c r="E565" s="4"/>
      <c r="F565" s="4"/>
      <c r="G565" s="4"/>
      <c r="H565" s="15" t="s">
        <v>2</v>
      </c>
      <c r="I565" s="16" t="s">
        <v>123</v>
      </c>
      <c r="J565" s="17" t="s">
        <v>2</v>
      </c>
      <c r="K565" s="163" t="s">
        <v>6398</v>
      </c>
      <c r="L565" s="82"/>
      <c r="M565" s="424"/>
      <c r="N565" s="425"/>
      <c r="O565" s="426"/>
      <c r="P565" s="497"/>
      <c r="Q565" s="498"/>
    </row>
    <row r="566" spans="1:17" s="7" customFormat="1" ht="16.8" hidden="1" thickTop="1" thickBot="1" x14ac:dyDescent="0.3">
      <c r="A566" s="4"/>
      <c r="B566" s="4"/>
      <c r="C566" s="4"/>
      <c r="D566" s="4"/>
      <c r="E566" s="4"/>
      <c r="F566" s="4"/>
      <c r="G566" s="4"/>
      <c r="H566" s="15" t="s">
        <v>2</v>
      </c>
      <c r="I566" s="16" t="s">
        <v>2</v>
      </c>
      <c r="J566" s="17" t="s">
        <v>36</v>
      </c>
      <c r="K566" s="163" t="s">
        <v>6391</v>
      </c>
      <c r="L566" s="86" t="s">
        <v>84</v>
      </c>
      <c r="M566" s="427" t="s">
        <v>6066</v>
      </c>
      <c r="N566" s="428" t="s">
        <v>6399</v>
      </c>
      <c r="O566" s="429" t="s">
        <v>84</v>
      </c>
      <c r="P566" s="436"/>
      <c r="Q566" s="87"/>
    </row>
    <row r="567" spans="1:17" s="7" customFormat="1" ht="16.8" hidden="1" thickTop="1" thickBot="1" x14ac:dyDescent="0.3">
      <c r="A567" s="4"/>
      <c r="B567" s="4"/>
      <c r="C567" s="4"/>
      <c r="D567" s="4"/>
      <c r="E567" s="4"/>
      <c r="F567" s="4"/>
      <c r="G567" s="4"/>
      <c r="H567" s="15" t="s">
        <v>2</v>
      </c>
      <c r="I567" s="16" t="s">
        <v>2</v>
      </c>
      <c r="J567" s="17" t="s">
        <v>38</v>
      </c>
      <c r="K567" s="163"/>
      <c r="L567" s="86" t="s">
        <v>84</v>
      </c>
      <c r="M567" s="427" t="s">
        <v>6066</v>
      </c>
      <c r="N567" s="428" t="s">
        <v>6400</v>
      </c>
      <c r="O567" s="429" t="s">
        <v>84</v>
      </c>
      <c r="P567" s="436"/>
      <c r="Q567" s="87"/>
    </row>
    <row r="568" spans="1:17" s="7" customFormat="1" ht="16.8" hidden="1" thickTop="1" thickBot="1" x14ac:dyDescent="0.3">
      <c r="A568" s="4"/>
      <c r="B568" s="4"/>
      <c r="C568" s="4"/>
      <c r="D568" s="4"/>
      <c r="E568" s="4"/>
      <c r="F568" s="4"/>
      <c r="G568" s="4"/>
      <c r="H568" s="15" t="s">
        <v>2</v>
      </c>
      <c r="I568" s="16" t="s">
        <v>2</v>
      </c>
      <c r="J568" s="17" t="s">
        <v>40</v>
      </c>
      <c r="K568" s="163"/>
      <c r="L568" s="86" t="s">
        <v>84</v>
      </c>
      <c r="M568" s="427" t="s">
        <v>6066</v>
      </c>
      <c r="N568" s="428" t="s">
        <v>6401</v>
      </c>
      <c r="O568" s="429" t="s">
        <v>84</v>
      </c>
      <c r="P568" s="436"/>
      <c r="Q568" s="87"/>
    </row>
    <row r="569" spans="1:17" s="7" customFormat="1" ht="16.8" hidden="1" thickTop="1" thickBot="1" x14ac:dyDescent="0.3">
      <c r="A569" s="4"/>
      <c r="B569" s="4"/>
      <c r="C569" s="4"/>
      <c r="D569" s="4"/>
      <c r="E569" s="4"/>
      <c r="F569" s="4"/>
      <c r="G569" s="4"/>
      <c r="H569" s="15" t="s">
        <v>2</v>
      </c>
      <c r="I569" s="16" t="s">
        <v>2</v>
      </c>
      <c r="J569" s="17" t="s">
        <v>42</v>
      </c>
      <c r="K569" s="163"/>
      <c r="L569" s="86" t="s">
        <v>84</v>
      </c>
      <c r="M569" s="427" t="s">
        <v>6066</v>
      </c>
      <c r="N569" s="428" t="s">
        <v>6402</v>
      </c>
      <c r="O569" s="429" t="s">
        <v>84</v>
      </c>
      <c r="P569" s="436"/>
      <c r="Q569" s="87"/>
    </row>
    <row r="570" spans="1:17" s="7" customFormat="1" ht="16.8" hidden="1" thickTop="1" thickBot="1" x14ac:dyDescent="0.3">
      <c r="A570" s="4"/>
      <c r="B570" s="4"/>
      <c r="C570" s="4"/>
      <c r="D570" s="4"/>
      <c r="E570" s="4"/>
      <c r="F570" s="4"/>
      <c r="G570" s="4"/>
      <c r="H570" s="15" t="s">
        <v>2</v>
      </c>
      <c r="I570" s="16" t="s">
        <v>2</v>
      </c>
      <c r="J570" s="17" t="s">
        <v>43</v>
      </c>
      <c r="K570" s="163" t="s">
        <v>6396</v>
      </c>
      <c r="L570" s="86" t="s">
        <v>84</v>
      </c>
      <c r="M570" s="427" t="s">
        <v>6066</v>
      </c>
      <c r="N570" s="428" t="s">
        <v>6403</v>
      </c>
      <c r="O570" s="429" t="s">
        <v>84</v>
      </c>
      <c r="P570" s="436"/>
      <c r="Q570" s="87"/>
    </row>
    <row r="571" spans="1:17" s="7" customFormat="1" ht="16.8" hidden="1" thickTop="1" thickBot="1" x14ac:dyDescent="0.3">
      <c r="A571" s="4"/>
      <c r="B571" s="4"/>
      <c r="C571" s="4"/>
      <c r="D571" s="4"/>
      <c r="E571" s="4"/>
      <c r="F571" s="4"/>
      <c r="G571" s="4"/>
      <c r="H571" s="15" t="s">
        <v>2</v>
      </c>
      <c r="I571" s="16" t="s">
        <v>115</v>
      </c>
      <c r="J571" s="17" t="s">
        <v>2</v>
      </c>
      <c r="K571" s="163" t="s">
        <v>6404</v>
      </c>
      <c r="L571" s="82"/>
      <c r="M571" s="424"/>
      <c r="N571" s="425"/>
      <c r="O571" s="426"/>
      <c r="P571" s="497"/>
      <c r="Q571" s="498"/>
    </row>
    <row r="572" spans="1:17" s="7" customFormat="1" ht="16.8" hidden="1" thickTop="1" thickBot="1" x14ac:dyDescent="0.3">
      <c r="A572" s="4"/>
      <c r="B572" s="4"/>
      <c r="C572" s="4"/>
      <c r="D572" s="4"/>
      <c r="E572" s="4"/>
      <c r="F572" s="4"/>
      <c r="G572" s="4"/>
      <c r="H572" s="15" t="s">
        <v>2</v>
      </c>
      <c r="I572" s="16" t="s">
        <v>2</v>
      </c>
      <c r="J572" s="17" t="s">
        <v>36</v>
      </c>
      <c r="K572" s="163" t="s">
        <v>6391</v>
      </c>
      <c r="L572" s="86" t="s">
        <v>84</v>
      </c>
      <c r="M572" s="427" t="s">
        <v>6066</v>
      </c>
      <c r="N572" s="428" t="s">
        <v>6405</v>
      </c>
      <c r="O572" s="429" t="s">
        <v>84</v>
      </c>
      <c r="P572" s="436"/>
      <c r="Q572" s="87"/>
    </row>
    <row r="573" spans="1:17" s="7" customFormat="1" ht="16.8" hidden="1" thickTop="1" thickBot="1" x14ac:dyDescent="0.3">
      <c r="A573" s="4"/>
      <c r="B573" s="4"/>
      <c r="C573" s="4"/>
      <c r="D573" s="4"/>
      <c r="E573" s="4"/>
      <c r="F573" s="4"/>
      <c r="G573" s="4"/>
      <c r="H573" s="15" t="s">
        <v>2</v>
      </c>
      <c r="I573" s="16" t="s">
        <v>2</v>
      </c>
      <c r="J573" s="17" t="s">
        <v>38</v>
      </c>
      <c r="K573" s="163"/>
      <c r="L573" s="86" t="s">
        <v>84</v>
      </c>
      <c r="M573" s="427" t="s">
        <v>6066</v>
      </c>
      <c r="N573" s="428" t="s">
        <v>6406</v>
      </c>
      <c r="O573" s="429" t="s">
        <v>84</v>
      </c>
      <c r="P573" s="436"/>
      <c r="Q573" s="87"/>
    </row>
    <row r="574" spans="1:17" s="7" customFormat="1" ht="16.8" hidden="1" thickTop="1" thickBot="1" x14ac:dyDescent="0.3">
      <c r="A574" s="4"/>
      <c r="B574" s="4"/>
      <c r="C574" s="4"/>
      <c r="D574" s="4"/>
      <c r="E574" s="4"/>
      <c r="F574" s="4"/>
      <c r="G574" s="4"/>
      <c r="H574" s="15" t="s">
        <v>2</v>
      </c>
      <c r="I574" s="16" t="s">
        <v>2</v>
      </c>
      <c r="J574" s="17" t="s">
        <v>40</v>
      </c>
      <c r="K574" s="163"/>
      <c r="L574" s="86" t="s">
        <v>84</v>
      </c>
      <c r="M574" s="427" t="s">
        <v>6066</v>
      </c>
      <c r="N574" s="428" t="s">
        <v>6407</v>
      </c>
      <c r="O574" s="429" t="s">
        <v>84</v>
      </c>
      <c r="P574" s="436"/>
      <c r="Q574" s="87"/>
    </row>
    <row r="575" spans="1:17" s="7" customFormat="1" ht="16.8" hidden="1" thickTop="1" thickBot="1" x14ac:dyDescent="0.3">
      <c r="A575" s="4"/>
      <c r="B575" s="4"/>
      <c r="C575" s="4"/>
      <c r="D575" s="4"/>
      <c r="E575" s="4"/>
      <c r="F575" s="4"/>
      <c r="G575" s="4"/>
      <c r="H575" s="15" t="s">
        <v>2</v>
      </c>
      <c r="I575" s="16" t="s">
        <v>2</v>
      </c>
      <c r="J575" s="17" t="s">
        <v>42</v>
      </c>
      <c r="K575" s="163"/>
      <c r="L575" s="86" t="s">
        <v>84</v>
      </c>
      <c r="M575" s="427" t="s">
        <v>6066</v>
      </c>
      <c r="N575" s="428" t="s">
        <v>6408</v>
      </c>
      <c r="O575" s="429" t="s">
        <v>84</v>
      </c>
      <c r="P575" s="436"/>
      <c r="Q575" s="87"/>
    </row>
    <row r="576" spans="1:17" s="7" customFormat="1" ht="16.8" hidden="1" thickTop="1" thickBot="1" x14ac:dyDescent="0.3">
      <c r="A576" s="4"/>
      <c r="B576" s="4"/>
      <c r="C576" s="4"/>
      <c r="D576" s="4"/>
      <c r="E576" s="4"/>
      <c r="F576" s="4"/>
      <c r="G576" s="4"/>
      <c r="H576" s="15" t="s">
        <v>2</v>
      </c>
      <c r="I576" s="16" t="s">
        <v>2</v>
      </c>
      <c r="J576" s="17" t="s">
        <v>43</v>
      </c>
      <c r="K576" s="163" t="s">
        <v>6396</v>
      </c>
      <c r="L576" s="86" t="s">
        <v>84</v>
      </c>
      <c r="M576" s="427" t="s">
        <v>6066</v>
      </c>
      <c r="N576" s="428" t="s">
        <v>6409</v>
      </c>
      <c r="O576" s="429" t="s">
        <v>84</v>
      </c>
      <c r="P576" s="436"/>
      <c r="Q576" s="87"/>
    </row>
    <row r="577" spans="1:17" s="7" customFormat="1" ht="120" hidden="1" thickTop="1" thickBot="1" x14ac:dyDescent="0.3">
      <c r="A577" s="4"/>
      <c r="B577" s="4"/>
      <c r="C577" s="4"/>
      <c r="D577" s="4"/>
      <c r="E577" s="4"/>
      <c r="F577" s="4"/>
      <c r="G577" s="4"/>
      <c r="H577" s="15"/>
      <c r="I577" s="16" t="s">
        <v>19</v>
      </c>
      <c r="J577" s="17" t="s">
        <v>2</v>
      </c>
      <c r="K577" s="140" t="s">
        <v>6410</v>
      </c>
      <c r="L577" s="82" t="s">
        <v>73</v>
      </c>
      <c r="M577" s="427" t="s">
        <v>6041</v>
      </c>
      <c r="N577" s="428" t="s">
        <v>6298</v>
      </c>
      <c r="O577" s="429" t="s">
        <v>6058</v>
      </c>
      <c r="P577" s="89"/>
      <c r="Q577" s="89"/>
    </row>
    <row r="578" spans="1:17" s="7" customFormat="1" ht="106.8" hidden="1" thickTop="1" thickBot="1" x14ac:dyDescent="0.3">
      <c r="A578" s="4"/>
      <c r="B578" s="4"/>
      <c r="C578" s="4"/>
      <c r="D578" s="4"/>
      <c r="E578" s="4"/>
      <c r="F578" s="4"/>
      <c r="G578" s="4"/>
      <c r="H578" s="15"/>
      <c r="I578" s="16" t="s">
        <v>21</v>
      </c>
      <c r="J578" s="17" t="s">
        <v>2</v>
      </c>
      <c r="K578" s="140" t="s">
        <v>6411</v>
      </c>
      <c r="L578" s="82" t="s">
        <v>73</v>
      </c>
      <c r="M578" s="427" t="s">
        <v>6041</v>
      </c>
      <c r="N578" s="428" t="s">
        <v>6298</v>
      </c>
      <c r="O578" s="429" t="s">
        <v>6058</v>
      </c>
      <c r="P578" s="89"/>
      <c r="Q578" s="89"/>
    </row>
    <row r="579" spans="1:17" s="7" customFormat="1" ht="40.799999999999997" thickTop="1" thickBot="1" x14ac:dyDescent="0.3">
      <c r="A579" s="4"/>
      <c r="B579" s="4"/>
      <c r="C579" s="4"/>
      <c r="D579" s="4"/>
      <c r="E579" s="4"/>
      <c r="F579" s="4"/>
      <c r="G579" s="4"/>
      <c r="H579" s="15" t="s">
        <v>2</v>
      </c>
      <c r="I579" s="16" t="s">
        <v>15</v>
      </c>
      <c r="J579" s="17"/>
      <c r="K579" s="140" t="s">
        <v>368</v>
      </c>
      <c r="L579" s="124" t="s">
        <v>336</v>
      </c>
      <c r="M579" s="504" t="s">
        <v>6041</v>
      </c>
      <c r="N579" s="501" t="s">
        <v>6335</v>
      </c>
      <c r="O579" s="429" t="s">
        <v>6374</v>
      </c>
      <c r="P579" s="87"/>
      <c r="Q579" s="87"/>
    </row>
    <row r="580" spans="1:17" s="7" customFormat="1" ht="27.6" thickTop="1" thickBot="1" x14ac:dyDescent="0.3">
      <c r="A580" s="4"/>
      <c r="B580" s="4"/>
      <c r="C580" s="4"/>
      <c r="D580" s="4"/>
      <c r="E580" s="4"/>
      <c r="F580" s="4"/>
      <c r="G580" s="4"/>
      <c r="H580" s="15" t="s">
        <v>2</v>
      </c>
      <c r="I580" s="16"/>
      <c r="J580" s="17" t="s">
        <v>36</v>
      </c>
      <c r="K580" s="100" t="s">
        <v>369</v>
      </c>
      <c r="L580" s="82"/>
      <c r="M580" s="427" t="s">
        <v>6015</v>
      </c>
      <c r="N580" s="428" t="s">
        <v>6056</v>
      </c>
      <c r="O580" s="429" t="s">
        <v>12</v>
      </c>
      <c r="P580" s="89"/>
      <c r="Q580" s="89"/>
    </row>
    <row r="581" spans="1:17" s="7" customFormat="1" ht="27.6" thickTop="1" thickBot="1" x14ac:dyDescent="0.3">
      <c r="A581" s="4"/>
      <c r="B581" s="4"/>
      <c r="C581" s="4"/>
      <c r="D581" s="4"/>
      <c r="E581" s="4"/>
      <c r="F581" s="4"/>
      <c r="G581" s="4"/>
      <c r="H581" s="15" t="s">
        <v>2</v>
      </c>
      <c r="I581" s="16" t="s">
        <v>17</v>
      </c>
      <c r="J581" s="17"/>
      <c r="K581" s="163" t="s">
        <v>370</v>
      </c>
      <c r="L581" s="124" t="s">
        <v>336</v>
      </c>
      <c r="M581" s="504" t="s">
        <v>6041</v>
      </c>
      <c r="N581" s="501" t="s">
        <v>6335</v>
      </c>
      <c r="O581" s="429" t="s">
        <v>6374</v>
      </c>
      <c r="P581" s="87"/>
      <c r="Q581" s="87"/>
    </row>
    <row r="582" spans="1:17" s="7" customFormat="1" ht="40.799999999999997" thickTop="1" thickBot="1" x14ac:dyDescent="0.3">
      <c r="A582" s="4"/>
      <c r="B582" s="4"/>
      <c r="C582" s="4"/>
      <c r="D582" s="4"/>
      <c r="E582" s="4"/>
      <c r="F582" s="4"/>
      <c r="G582" s="4"/>
      <c r="H582" s="15" t="s">
        <v>2</v>
      </c>
      <c r="I582" s="16" t="s">
        <v>19</v>
      </c>
      <c r="J582" s="17" t="s">
        <v>2</v>
      </c>
      <c r="K582" s="163" t="s">
        <v>371</v>
      </c>
      <c r="L582" s="82"/>
      <c r="M582" s="427" t="s">
        <v>6015</v>
      </c>
      <c r="N582" s="428" t="s">
        <v>6056</v>
      </c>
      <c r="O582" s="429" t="s">
        <v>12</v>
      </c>
      <c r="P582" s="89"/>
      <c r="Q582" s="89"/>
    </row>
    <row r="583" spans="1:17" s="7" customFormat="1" ht="16.8" hidden="1" thickTop="1" thickBot="1" x14ac:dyDescent="0.3">
      <c r="A583" s="4"/>
      <c r="B583" s="4"/>
      <c r="C583" s="4"/>
      <c r="D583" s="4"/>
      <c r="E583" s="4"/>
      <c r="F583" s="4"/>
      <c r="G583" s="4"/>
      <c r="H583" s="15" t="s">
        <v>2</v>
      </c>
      <c r="I583" s="16" t="s">
        <v>13</v>
      </c>
      <c r="J583" s="17" t="s">
        <v>2</v>
      </c>
      <c r="K583" s="163" t="s">
        <v>372</v>
      </c>
      <c r="L583" s="82"/>
      <c r="M583" s="427" t="s">
        <v>6015</v>
      </c>
      <c r="N583" s="428" t="s">
        <v>6056</v>
      </c>
      <c r="O583" s="429" t="s">
        <v>12</v>
      </c>
      <c r="P583" s="89"/>
      <c r="Q583" s="89"/>
    </row>
    <row r="584" spans="1:17" s="7" customFormat="1" ht="16.8" hidden="1" thickTop="1" thickBot="1" x14ac:dyDescent="0.3">
      <c r="A584" s="4"/>
      <c r="B584" s="4"/>
      <c r="C584" s="4"/>
      <c r="D584" s="4"/>
      <c r="E584" s="4"/>
      <c r="F584" s="4"/>
      <c r="G584" s="4"/>
      <c r="H584" s="15" t="s">
        <v>2</v>
      </c>
      <c r="I584" s="16" t="s">
        <v>2</v>
      </c>
      <c r="J584" s="17" t="s">
        <v>36</v>
      </c>
      <c r="K584" s="163" t="s">
        <v>6391</v>
      </c>
      <c r="L584" s="86" t="s">
        <v>84</v>
      </c>
      <c r="M584" s="427" t="s">
        <v>6066</v>
      </c>
      <c r="N584" s="428" t="s">
        <v>6412</v>
      </c>
      <c r="O584" s="429" t="s">
        <v>84</v>
      </c>
      <c r="P584" s="436"/>
      <c r="Q584" s="87"/>
    </row>
    <row r="585" spans="1:17" s="7" customFormat="1" ht="16.8" hidden="1" thickTop="1" thickBot="1" x14ac:dyDescent="0.3">
      <c r="A585" s="4"/>
      <c r="B585" s="4"/>
      <c r="C585" s="4"/>
      <c r="D585" s="4"/>
      <c r="E585" s="4"/>
      <c r="F585" s="4"/>
      <c r="G585" s="4"/>
      <c r="H585" s="15" t="s">
        <v>2</v>
      </c>
      <c r="I585" s="16" t="s">
        <v>2</v>
      </c>
      <c r="J585" s="17" t="s">
        <v>38</v>
      </c>
      <c r="K585" s="163"/>
      <c r="L585" s="86" t="s">
        <v>84</v>
      </c>
      <c r="M585" s="427" t="s">
        <v>6066</v>
      </c>
      <c r="N585" s="428" t="s">
        <v>6413</v>
      </c>
      <c r="O585" s="429" t="s">
        <v>84</v>
      </c>
      <c r="P585" s="436"/>
      <c r="Q585" s="87"/>
    </row>
    <row r="586" spans="1:17" s="7" customFormat="1" ht="16.8" hidden="1" thickTop="1" thickBot="1" x14ac:dyDescent="0.3">
      <c r="A586" s="4"/>
      <c r="B586" s="4"/>
      <c r="C586" s="4"/>
      <c r="D586" s="4"/>
      <c r="E586" s="4"/>
      <c r="F586" s="4"/>
      <c r="G586" s="4"/>
      <c r="H586" s="15" t="s">
        <v>2</v>
      </c>
      <c r="I586" s="16" t="s">
        <v>2</v>
      </c>
      <c r="J586" s="17" t="s">
        <v>40</v>
      </c>
      <c r="K586" s="163"/>
      <c r="L586" s="86" t="s">
        <v>84</v>
      </c>
      <c r="M586" s="427" t="s">
        <v>6066</v>
      </c>
      <c r="N586" s="428" t="s">
        <v>6414</v>
      </c>
      <c r="O586" s="429" t="s">
        <v>84</v>
      </c>
      <c r="P586" s="436"/>
      <c r="Q586" s="87"/>
    </row>
    <row r="587" spans="1:17" s="7" customFormat="1" ht="16.8" hidden="1" thickTop="1" thickBot="1" x14ac:dyDescent="0.3">
      <c r="A587" s="4"/>
      <c r="B587" s="4"/>
      <c r="C587" s="4"/>
      <c r="D587" s="4"/>
      <c r="E587" s="4"/>
      <c r="F587" s="4"/>
      <c r="G587" s="4"/>
      <c r="H587" s="15" t="s">
        <v>2</v>
      </c>
      <c r="I587" s="16" t="s">
        <v>2</v>
      </c>
      <c r="J587" s="17" t="s">
        <v>42</v>
      </c>
      <c r="K587" s="163"/>
      <c r="L587" s="86" t="s">
        <v>84</v>
      </c>
      <c r="M587" s="427" t="s">
        <v>6066</v>
      </c>
      <c r="N587" s="428" t="s">
        <v>6415</v>
      </c>
      <c r="O587" s="429" t="s">
        <v>84</v>
      </c>
      <c r="P587" s="436"/>
      <c r="Q587" s="87"/>
    </row>
    <row r="588" spans="1:17" s="7" customFormat="1" ht="16.8" hidden="1" thickTop="1" thickBot="1" x14ac:dyDescent="0.3">
      <c r="A588" s="4"/>
      <c r="B588" s="4"/>
      <c r="C588" s="4"/>
      <c r="D588" s="4"/>
      <c r="E588" s="4"/>
      <c r="F588" s="4"/>
      <c r="G588" s="4"/>
      <c r="H588" s="15" t="s">
        <v>2</v>
      </c>
      <c r="I588" s="16" t="s">
        <v>2</v>
      </c>
      <c r="J588" s="17" t="s">
        <v>43</v>
      </c>
      <c r="K588" s="163" t="s">
        <v>6396</v>
      </c>
      <c r="L588" s="86" t="s">
        <v>84</v>
      </c>
      <c r="M588" s="427" t="s">
        <v>6066</v>
      </c>
      <c r="N588" s="428" t="s">
        <v>6416</v>
      </c>
      <c r="O588" s="429" t="s">
        <v>84</v>
      </c>
      <c r="P588" s="436"/>
      <c r="Q588" s="87"/>
    </row>
    <row r="589" spans="1:17" s="7" customFormat="1" ht="16.8" hidden="1" thickTop="1" thickBot="1" x14ac:dyDescent="0.3">
      <c r="A589" s="4"/>
      <c r="B589" s="4"/>
      <c r="C589" s="4"/>
      <c r="D589" s="4"/>
      <c r="E589" s="4"/>
      <c r="F589" s="4"/>
      <c r="G589" s="4"/>
      <c r="H589" s="15" t="s">
        <v>2</v>
      </c>
      <c r="I589" s="16" t="s">
        <v>119</v>
      </c>
      <c r="J589" s="17" t="s">
        <v>2</v>
      </c>
      <c r="K589" s="163" t="s">
        <v>6417</v>
      </c>
      <c r="L589" s="82"/>
      <c r="M589" s="424"/>
      <c r="N589" s="425"/>
      <c r="O589" s="426"/>
      <c r="P589" s="83"/>
      <c r="Q589" s="84"/>
    </row>
    <row r="590" spans="1:17" s="7" customFormat="1" ht="16.8" hidden="1" thickTop="1" thickBot="1" x14ac:dyDescent="0.3">
      <c r="A590" s="4"/>
      <c r="B590" s="4"/>
      <c r="C590" s="4"/>
      <c r="D590" s="4"/>
      <c r="E590" s="4"/>
      <c r="F590" s="4"/>
      <c r="G590" s="4"/>
      <c r="H590" s="15" t="s">
        <v>2</v>
      </c>
      <c r="I590" s="16" t="s">
        <v>2</v>
      </c>
      <c r="J590" s="17" t="s">
        <v>36</v>
      </c>
      <c r="K590" s="163" t="s">
        <v>6391</v>
      </c>
      <c r="L590" s="86" t="s">
        <v>12</v>
      </c>
      <c r="M590" s="427" t="s">
        <v>6015</v>
      </c>
      <c r="N590" s="428" t="s">
        <v>6418</v>
      </c>
      <c r="O590" s="429" t="s">
        <v>12</v>
      </c>
      <c r="P590" s="87"/>
      <c r="Q590" s="87"/>
    </row>
    <row r="591" spans="1:17" s="7" customFormat="1" ht="16.8" hidden="1" thickTop="1" thickBot="1" x14ac:dyDescent="0.3">
      <c r="A591" s="4"/>
      <c r="B591" s="4"/>
      <c r="C591" s="4"/>
      <c r="D591" s="4"/>
      <c r="E591" s="4"/>
      <c r="F591" s="4"/>
      <c r="G591" s="4"/>
      <c r="H591" s="15" t="s">
        <v>2</v>
      </c>
      <c r="I591" s="16" t="s">
        <v>2</v>
      </c>
      <c r="J591" s="17" t="s">
        <v>38</v>
      </c>
      <c r="K591" s="163"/>
      <c r="L591" s="86" t="s">
        <v>12</v>
      </c>
      <c r="M591" s="427" t="s">
        <v>6015</v>
      </c>
      <c r="N591" s="428" t="s">
        <v>6419</v>
      </c>
      <c r="O591" s="429" t="s">
        <v>12</v>
      </c>
      <c r="P591" s="89"/>
      <c r="Q591" s="89"/>
    </row>
    <row r="592" spans="1:17" s="7" customFormat="1" ht="16.8" hidden="1" thickTop="1" thickBot="1" x14ac:dyDescent="0.3">
      <c r="A592" s="4"/>
      <c r="B592" s="4"/>
      <c r="C592" s="4"/>
      <c r="D592" s="4"/>
      <c r="E592" s="4"/>
      <c r="F592" s="4"/>
      <c r="G592" s="4"/>
      <c r="H592" s="15" t="s">
        <v>2</v>
      </c>
      <c r="I592" s="16" t="s">
        <v>2</v>
      </c>
      <c r="J592" s="17" t="s">
        <v>40</v>
      </c>
      <c r="K592" s="163"/>
      <c r="L592" s="86" t="s">
        <v>12</v>
      </c>
      <c r="M592" s="427" t="s">
        <v>6015</v>
      </c>
      <c r="N592" s="428" t="s">
        <v>6420</v>
      </c>
      <c r="O592" s="429" t="s">
        <v>12</v>
      </c>
      <c r="P592" s="89"/>
      <c r="Q592" s="89"/>
    </row>
    <row r="593" spans="1:17" s="7" customFormat="1" ht="16.8" hidden="1" thickTop="1" thickBot="1" x14ac:dyDescent="0.3">
      <c r="A593" s="4"/>
      <c r="B593" s="4"/>
      <c r="C593" s="4"/>
      <c r="D593" s="4"/>
      <c r="E593" s="4"/>
      <c r="F593" s="4"/>
      <c r="G593" s="4"/>
      <c r="H593" s="15" t="s">
        <v>2</v>
      </c>
      <c r="I593" s="16" t="s">
        <v>2</v>
      </c>
      <c r="J593" s="17" t="s">
        <v>42</v>
      </c>
      <c r="K593" s="163"/>
      <c r="L593" s="86" t="s">
        <v>12</v>
      </c>
      <c r="M593" s="427" t="s">
        <v>6015</v>
      </c>
      <c r="N593" s="428" t="s">
        <v>6421</v>
      </c>
      <c r="O593" s="429" t="s">
        <v>12</v>
      </c>
      <c r="P593" s="89"/>
      <c r="Q593" s="89"/>
    </row>
    <row r="594" spans="1:17" s="7" customFormat="1" ht="16.8" hidden="1" thickTop="1" thickBot="1" x14ac:dyDescent="0.3">
      <c r="A594" s="4"/>
      <c r="B594" s="4"/>
      <c r="C594" s="4"/>
      <c r="D594" s="4"/>
      <c r="E594" s="4"/>
      <c r="F594" s="4"/>
      <c r="G594" s="4"/>
      <c r="H594" s="15" t="s">
        <v>2</v>
      </c>
      <c r="I594" s="16" t="s">
        <v>2</v>
      </c>
      <c r="J594" s="17" t="s">
        <v>43</v>
      </c>
      <c r="K594" s="163" t="s">
        <v>6396</v>
      </c>
      <c r="L594" s="86" t="s">
        <v>12</v>
      </c>
      <c r="M594" s="427" t="s">
        <v>6015</v>
      </c>
      <c r="N594" s="428" t="s">
        <v>6422</v>
      </c>
      <c r="O594" s="429" t="s">
        <v>12</v>
      </c>
      <c r="P594" s="89"/>
      <c r="Q594" s="89"/>
    </row>
    <row r="595" spans="1:17" s="7" customFormat="1" ht="16.8" hidden="1" thickTop="1" thickBot="1" x14ac:dyDescent="0.3">
      <c r="A595" s="4"/>
      <c r="B595" s="4"/>
      <c r="C595" s="4"/>
      <c r="D595" s="4"/>
      <c r="E595" s="4"/>
      <c r="F595" s="4"/>
      <c r="G595" s="4"/>
      <c r="H595" s="15" t="s">
        <v>2</v>
      </c>
      <c r="I595" s="16" t="s">
        <v>120</v>
      </c>
      <c r="J595" s="17" t="s">
        <v>2</v>
      </c>
      <c r="K595" s="163" t="s">
        <v>6423</v>
      </c>
      <c r="L595" s="82"/>
      <c r="M595" s="424"/>
      <c r="N595" s="425"/>
      <c r="O595" s="426"/>
      <c r="P595" s="83"/>
      <c r="Q595" s="84"/>
    </row>
    <row r="596" spans="1:17" s="7" customFormat="1" ht="16.8" hidden="1" thickTop="1" thickBot="1" x14ac:dyDescent="0.3">
      <c r="A596" s="4"/>
      <c r="B596" s="4"/>
      <c r="C596" s="4"/>
      <c r="D596" s="4"/>
      <c r="E596" s="4"/>
      <c r="F596" s="4"/>
      <c r="G596" s="4"/>
      <c r="H596" s="15" t="s">
        <v>2</v>
      </c>
      <c r="I596" s="16" t="s">
        <v>2</v>
      </c>
      <c r="J596" s="17" t="s">
        <v>36</v>
      </c>
      <c r="K596" s="493" t="s">
        <v>6391</v>
      </c>
      <c r="L596" s="86" t="s">
        <v>84</v>
      </c>
      <c r="M596" s="427" t="s">
        <v>6066</v>
      </c>
      <c r="N596" s="428" t="s">
        <v>6424</v>
      </c>
      <c r="O596" s="429" t="s">
        <v>84</v>
      </c>
      <c r="P596" s="436"/>
      <c r="Q596" s="87"/>
    </row>
    <row r="597" spans="1:17" s="7" customFormat="1" ht="16.8" hidden="1" thickTop="1" thickBot="1" x14ac:dyDescent="0.3">
      <c r="A597" s="4"/>
      <c r="B597" s="4"/>
      <c r="C597" s="4"/>
      <c r="D597" s="4"/>
      <c r="E597" s="4"/>
      <c r="F597" s="4"/>
      <c r="G597" s="4"/>
      <c r="H597" s="15" t="s">
        <v>2</v>
      </c>
      <c r="I597" s="16" t="s">
        <v>2</v>
      </c>
      <c r="J597" s="17" t="s">
        <v>38</v>
      </c>
      <c r="K597" s="493"/>
      <c r="L597" s="86" t="s">
        <v>84</v>
      </c>
      <c r="M597" s="427" t="s">
        <v>6066</v>
      </c>
      <c r="N597" s="428" t="s">
        <v>6425</v>
      </c>
      <c r="O597" s="429" t="s">
        <v>84</v>
      </c>
      <c r="P597" s="436"/>
      <c r="Q597" s="87"/>
    </row>
    <row r="598" spans="1:17" s="7" customFormat="1" ht="16.8" hidden="1" thickTop="1" thickBot="1" x14ac:dyDescent="0.3">
      <c r="A598" s="4"/>
      <c r="B598" s="4"/>
      <c r="C598" s="4"/>
      <c r="D598" s="4"/>
      <c r="E598" s="4"/>
      <c r="F598" s="4"/>
      <c r="G598" s="4"/>
      <c r="H598" s="15" t="s">
        <v>2</v>
      </c>
      <c r="I598" s="16" t="s">
        <v>2</v>
      </c>
      <c r="J598" s="17" t="s">
        <v>40</v>
      </c>
      <c r="K598" s="493"/>
      <c r="L598" s="86" t="s">
        <v>84</v>
      </c>
      <c r="M598" s="427" t="s">
        <v>6066</v>
      </c>
      <c r="N598" s="428" t="s">
        <v>6426</v>
      </c>
      <c r="O598" s="429" t="s">
        <v>84</v>
      </c>
      <c r="P598" s="436"/>
      <c r="Q598" s="87"/>
    </row>
    <row r="599" spans="1:17" s="7" customFormat="1" ht="16.8" hidden="1" thickTop="1" thickBot="1" x14ac:dyDescent="0.3">
      <c r="A599" s="4"/>
      <c r="B599" s="4"/>
      <c r="C599" s="4"/>
      <c r="D599" s="4"/>
      <c r="E599" s="4"/>
      <c r="F599" s="4"/>
      <c r="G599" s="4"/>
      <c r="H599" s="15" t="s">
        <v>2</v>
      </c>
      <c r="I599" s="16" t="s">
        <v>2</v>
      </c>
      <c r="J599" s="17" t="s">
        <v>42</v>
      </c>
      <c r="K599" s="493"/>
      <c r="L599" s="86" t="s">
        <v>84</v>
      </c>
      <c r="M599" s="427" t="s">
        <v>6066</v>
      </c>
      <c r="N599" s="428" t="s">
        <v>6427</v>
      </c>
      <c r="O599" s="429" t="s">
        <v>84</v>
      </c>
      <c r="P599" s="436"/>
      <c r="Q599" s="87"/>
    </row>
    <row r="600" spans="1:17" s="7" customFormat="1" ht="27.6" hidden="1" thickTop="1" thickBot="1" x14ac:dyDescent="0.3">
      <c r="A600" s="4"/>
      <c r="B600" s="4"/>
      <c r="C600" s="4"/>
      <c r="D600" s="4"/>
      <c r="E600" s="4"/>
      <c r="F600" s="4"/>
      <c r="G600" s="4"/>
      <c r="H600" s="15" t="s">
        <v>2</v>
      </c>
      <c r="I600" s="16" t="s">
        <v>137</v>
      </c>
      <c r="J600" s="17" t="s">
        <v>2</v>
      </c>
      <c r="K600" s="81" t="s">
        <v>6428</v>
      </c>
      <c r="L600" s="82"/>
      <c r="M600" s="424"/>
      <c r="N600" s="425"/>
      <c r="O600" s="426"/>
      <c r="P600" s="83"/>
      <c r="Q600" s="84"/>
    </row>
    <row r="601" spans="1:17" s="7" customFormat="1" ht="16.8" hidden="1" thickTop="1" thickBot="1" x14ac:dyDescent="0.3">
      <c r="A601" s="4"/>
      <c r="B601" s="4"/>
      <c r="C601" s="4"/>
      <c r="D601" s="4"/>
      <c r="E601" s="4"/>
      <c r="F601" s="4"/>
      <c r="G601" s="4"/>
      <c r="H601" s="15" t="s">
        <v>2</v>
      </c>
      <c r="I601" s="16" t="s">
        <v>2</v>
      </c>
      <c r="J601" s="17" t="s">
        <v>36</v>
      </c>
      <c r="K601" s="493" t="s">
        <v>6391</v>
      </c>
      <c r="L601" s="86" t="s">
        <v>84</v>
      </c>
      <c r="M601" s="427" t="s">
        <v>6066</v>
      </c>
      <c r="N601" s="428" t="s">
        <v>6424</v>
      </c>
      <c r="O601" s="429" t="s">
        <v>84</v>
      </c>
      <c r="P601" s="436"/>
      <c r="Q601" s="87"/>
    </row>
    <row r="602" spans="1:17" s="7" customFormat="1" ht="16.8" hidden="1" thickTop="1" thickBot="1" x14ac:dyDescent="0.3">
      <c r="A602" s="4"/>
      <c r="B602" s="4"/>
      <c r="C602" s="4"/>
      <c r="D602" s="4"/>
      <c r="E602" s="4"/>
      <c r="F602" s="4"/>
      <c r="G602" s="4"/>
      <c r="H602" s="15" t="s">
        <v>2</v>
      </c>
      <c r="I602" s="16" t="s">
        <v>2</v>
      </c>
      <c r="J602" s="17" t="s">
        <v>38</v>
      </c>
      <c r="K602" s="493"/>
      <c r="L602" s="86" t="s">
        <v>84</v>
      </c>
      <c r="M602" s="427" t="s">
        <v>6066</v>
      </c>
      <c r="N602" s="428" t="s">
        <v>6425</v>
      </c>
      <c r="O602" s="429" t="s">
        <v>84</v>
      </c>
      <c r="P602" s="436"/>
      <c r="Q602" s="87"/>
    </row>
    <row r="603" spans="1:17" s="7" customFormat="1" ht="16.8" hidden="1" thickTop="1" thickBot="1" x14ac:dyDescent="0.3">
      <c r="A603" s="4"/>
      <c r="B603" s="4"/>
      <c r="C603" s="4"/>
      <c r="D603" s="4"/>
      <c r="E603" s="4"/>
      <c r="F603" s="4"/>
      <c r="G603" s="4"/>
      <c r="H603" s="15" t="s">
        <v>2</v>
      </c>
      <c r="I603" s="16" t="s">
        <v>2</v>
      </c>
      <c r="J603" s="17" t="s">
        <v>40</v>
      </c>
      <c r="K603" s="493"/>
      <c r="L603" s="86" t="s">
        <v>84</v>
      </c>
      <c r="M603" s="427" t="s">
        <v>6066</v>
      </c>
      <c r="N603" s="428" t="s">
        <v>6426</v>
      </c>
      <c r="O603" s="429" t="s">
        <v>84</v>
      </c>
      <c r="P603" s="436"/>
      <c r="Q603" s="87"/>
    </row>
    <row r="604" spans="1:17" s="7" customFormat="1" ht="16.8" hidden="1" thickTop="1" thickBot="1" x14ac:dyDescent="0.3">
      <c r="A604" s="4"/>
      <c r="B604" s="4"/>
      <c r="C604" s="4"/>
      <c r="D604" s="4"/>
      <c r="E604" s="4"/>
      <c r="F604" s="4"/>
      <c r="G604" s="4"/>
      <c r="H604" s="15" t="s">
        <v>2</v>
      </c>
      <c r="I604" s="16" t="s">
        <v>2</v>
      </c>
      <c r="J604" s="17" t="s">
        <v>42</v>
      </c>
      <c r="K604" s="493"/>
      <c r="L604" s="86" t="s">
        <v>84</v>
      </c>
      <c r="M604" s="427" t="s">
        <v>6066</v>
      </c>
      <c r="N604" s="428" t="s">
        <v>6427</v>
      </c>
      <c r="O604" s="429" t="s">
        <v>84</v>
      </c>
      <c r="P604" s="436"/>
      <c r="Q604" s="87"/>
    </row>
    <row r="605" spans="1:17" s="7" customFormat="1" ht="16.8" hidden="1" thickTop="1" thickBot="1" x14ac:dyDescent="0.3">
      <c r="A605" s="4"/>
      <c r="B605" s="4"/>
      <c r="C605" s="4"/>
      <c r="D605" s="4"/>
      <c r="E605" s="4"/>
      <c r="F605" s="4"/>
      <c r="G605" s="4"/>
      <c r="H605" s="15" t="s">
        <v>2</v>
      </c>
      <c r="I605" s="16" t="s">
        <v>2</v>
      </c>
      <c r="J605" s="17" t="s">
        <v>43</v>
      </c>
      <c r="K605" s="524" t="s">
        <v>6396</v>
      </c>
      <c r="L605" s="86" t="s">
        <v>84</v>
      </c>
      <c r="M605" s="427" t="s">
        <v>6066</v>
      </c>
      <c r="N605" s="428" t="s">
        <v>6429</v>
      </c>
      <c r="O605" s="429" t="s">
        <v>84</v>
      </c>
      <c r="P605" s="436"/>
      <c r="Q605" s="87"/>
    </row>
    <row r="606" spans="1:17" s="7" customFormat="1" ht="16.8" hidden="1" thickTop="1" thickBot="1" x14ac:dyDescent="0.3">
      <c r="A606" s="4"/>
      <c r="B606" s="4"/>
      <c r="C606" s="4"/>
      <c r="D606" s="4"/>
      <c r="E606" s="4"/>
      <c r="F606" s="4"/>
      <c r="G606" s="4"/>
      <c r="H606" s="15" t="s">
        <v>2</v>
      </c>
      <c r="I606" s="16" t="s">
        <v>139</v>
      </c>
      <c r="J606" s="17" t="s">
        <v>2</v>
      </c>
      <c r="K606" s="525" t="s">
        <v>6430</v>
      </c>
      <c r="L606" s="526"/>
      <c r="M606" s="527"/>
      <c r="N606" s="130"/>
      <c r="O606" s="528"/>
      <c r="P606" s="130"/>
      <c r="Q606" s="131"/>
    </row>
    <row r="607" spans="1:17" s="7" customFormat="1" ht="17.25" hidden="1" customHeight="1" thickTop="1" thickBot="1" x14ac:dyDescent="0.3">
      <c r="A607" s="4"/>
      <c r="B607" s="4"/>
      <c r="C607" s="4"/>
      <c r="D607" s="4"/>
      <c r="E607" s="4"/>
      <c r="F607" s="4"/>
      <c r="G607" s="4"/>
      <c r="H607" s="15" t="s">
        <v>2</v>
      </c>
      <c r="I607" s="16" t="s">
        <v>2</v>
      </c>
      <c r="J607" s="17" t="s">
        <v>36</v>
      </c>
      <c r="K607" s="493" t="s">
        <v>6391</v>
      </c>
      <c r="L607" s="529"/>
      <c r="M607" s="530"/>
      <c r="N607" s="132"/>
      <c r="O607" s="531"/>
      <c r="P607" s="132"/>
      <c r="Q607" s="133"/>
    </row>
    <row r="608" spans="1:17" s="7" customFormat="1" ht="16.8" hidden="1" thickTop="1" thickBot="1" x14ac:dyDescent="0.3">
      <c r="A608" s="4"/>
      <c r="B608" s="4"/>
      <c r="C608" s="4"/>
      <c r="D608" s="4"/>
      <c r="E608" s="4"/>
      <c r="F608" s="4"/>
      <c r="G608" s="4"/>
      <c r="H608" s="15" t="s">
        <v>2</v>
      </c>
      <c r="I608" s="16" t="s">
        <v>2</v>
      </c>
      <c r="J608" s="17"/>
      <c r="K608" s="88" t="s">
        <v>6431</v>
      </c>
      <c r="L608" s="86" t="s">
        <v>6199</v>
      </c>
      <c r="M608" s="427" t="s">
        <v>6200</v>
      </c>
      <c r="N608" s="428" t="s">
        <v>6432</v>
      </c>
      <c r="O608" s="429" t="s">
        <v>6202</v>
      </c>
      <c r="P608" s="474"/>
      <c r="Q608" s="87"/>
    </row>
    <row r="609" spans="1:17" s="7" customFormat="1" ht="16.8" hidden="1" thickTop="1" thickBot="1" x14ac:dyDescent="0.3">
      <c r="A609" s="4"/>
      <c r="B609" s="4"/>
      <c r="C609" s="4"/>
      <c r="D609" s="4"/>
      <c r="E609" s="4"/>
      <c r="F609" s="4"/>
      <c r="G609" s="4"/>
      <c r="H609" s="15" t="s">
        <v>2</v>
      </c>
      <c r="I609" s="16" t="s">
        <v>2</v>
      </c>
      <c r="J609" s="17"/>
      <c r="K609" s="88" t="s">
        <v>6433</v>
      </c>
      <c r="L609" s="86" t="s">
        <v>6199</v>
      </c>
      <c r="M609" s="427" t="s">
        <v>6200</v>
      </c>
      <c r="N609" s="428" t="s">
        <v>6434</v>
      </c>
      <c r="O609" s="429" t="s">
        <v>6202</v>
      </c>
      <c r="P609" s="474"/>
      <c r="Q609" s="87"/>
    </row>
    <row r="610" spans="1:17" s="7" customFormat="1" ht="16.8" hidden="1" thickTop="1" thickBot="1" x14ac:dyDescent="0.3">
      <c r="A610" s="4"/>
      <c r="B610" s="4"/>
      <c r="C610" s="4"/>
      <c r="D610" s="4"/>
      <c r="E610" s="4"/>
      <c r="F610" s="4"/>
      <c r="G610" s="4"/>
      <c r="H610" s="15" t="s">
        <v>2</v>
      </c>
      <c r="I610" s="16" t="s">
        <v>2</v>
      </c>
      <c r="J610" s="17"/>
      <c r="K610" s="88" t="s">
        <v>6435</v>
      </c>
      <c r="L610" s="86" t="s">
        <v>6199</v>
      </c>
      <c r="M610" s="427" t="s">
        <v>6200</v>
      </c>
      <c r="N610" s="428" t="s">
        <v>6436</v>
      </c>
      <c r="O610" s="429" t="s">
        <v>6202</v>
      </c>
      <c r="P610" s="474"/>
      <c r="Q610" s="87"/>
    </row>
    <row r="611" spans="1:17" s="7" customFormat="1" ht="16.8" hidden="1" thickTop="1" thickBot="1" x14ac:dyDescent="0.3">
      <c r="A611" s="4"/>
      <c r="B611" s="4"/>
      <c r="C611" s="4"/>
      <c r="D611" s="4"/>
      <c r="E611" s="4"/>
      <c r="F611" s="4"/>
      <c r="G611" s="4"/>
      <c r="H611" s="15" t="s">
        <v>2</v>
      </c>
      <c r="I611" s="16" t="s">
        <v>2</v>
      </c>
      <c r="J611" s="17"/>
      <c r="K611" s="88" t="s">
        <v>6437</v>
      </c>
      <c r="L611" s="86" t="s">
        <v>6199</v>
      </c>
      <c r="M611" s="427" t="s">
        <v>6200</v>
      </c>
      <c r="N611" s="428" t="s">
        <v>6438</v>
      </c>
      <c r="O611" s="429" t="s">
        <v>6202</v>
      </c>
      <c r="P611" s="474"/>
      <c r="Q611" s="87"/>
    </row>
    <row r="612" spans="1:17" s="7" customFormat="1" ht="16.8" hidden="1" thickTop="1" thickBot="1" x14ac:dyDescent="0.3">
      <c r="A612" s="4"/>
      <c r="B612" s="4"/>
      <c r="C612" s="4"/>
      <c r="D612" s="4"/>
      <c r="E612" s="4"/>
      <c r="F612" s="4"/>
      <c r="G612" s="4"/>
      <c r="H612" s="15" t="s">
        <v>2</v>
      </c>
      <c r="I612" s="16" t="s">
        <v>2</v>
      </c>
      <c r="J612" s="17" t="s">
        <v>38</v>
      </c>
      <c r="K612" s="493" t="s">
        <v>6391</v>
      </c>
      <c r="L612" s="532"/>
      <c r="M612" s="118"/>
      <c r="N612" s="83"/>
      <c r="O612" s="533"/>
      <c r="P612" s="83"/>
      <c r="Q612" s="84"/>
    </row>
    <row r="613" spans="1:17" s="7" customFormat="1" ht="16.8" hidden="1" thickTop="1" thickBot="1" x14ac:dyDescent="0.3">
      <c r="A613" s="4"/>
      <c r="B613" s="4"/>
      <c r="C613" s="4"/>
      <c r="D613" s="4"/>
      <c r="E613" s="4"/>
      <c r="F613" s="4"/>
      <c r="G613" s="4"/>
      <c r="H613" s="15" t="s">
        <v>2</v>
      </c>
      <c r="I613" s="16" t="s">
        <v>2</v>
      </c>
      <c r="J613" s="17"/>
      <c r="K613" s="88" t="s">
        <v>6431</v>
      </c>
      <c r="L613" s="86" t="s">
        <v>6199</v>
      </c>
      <c r="M613" s="427" t="s">
        <v>6200</v>
      </c>
      <c r="N613" s="428" t="s">
        <v>6439</v>
      </c>
      <c r="O613" s="429" t="s">
        <v>6202</v>
      </c>
      <c r="P613" s="474"/>
      <c r="Q613" s="87"/>
    </row>
    <row r="614" spans="1:17" s="7" customFormat="1" ht="16.8" hidden="1" thickTop="1" thickBot="1" x14ac:dyDescent="0.3">
      <c r="A614" s="4"/>
      <c r="B614" s="4"/>
      <c r="C614" s="4"/>
      <c r="D614" s="4"/>
      <c r="E614" s="4"/>
      <c r="F614" s="4"/>
      <c r="G614" s="4"/>
      <c r="H614" s="15" t="s">
        <v>2</v>
      </c>
      <c r="I614" s="16" t="s">
        <v>2</v>
      </c>
      <c r="J614" s="17"/>
      <c r="K614" s="88" t="s">
        <v>6433</v>
      </c>
      <c r="L614" s="86" t="s">
        <v>6199</v>
      </c>
      <c r="M614" s="427" t="s">
        <v>6200</v>
      </c>
      <c r="N614" s="428" t="s">
        <v>6440</v>
      </c>
      <c r="O614" s="429" t="s">
        <v>6202</v>
      </c>
      <c r="P614" s="474"/>
      <c r="Q614" s="87"/>
    </row>
    <row r="615" spans="1:17" s="7" customFormat="1" ht="16.8" hidden="1" thickTop="1" thickBot="1" x14ac:dyDescent="0.3">
      <c r="A615" s="4"/>
      <c r="B615" s="4"/>
      <c r="C615" s="4"/>
      <c r="D615" s="4"/>
      <c r="E615" s="4"/>
      <c r="F615" s="4"/>
      <c r="G615" s="4"/>
      <c r="H615" s="15" t="s">
        <v>2</v>
      </c>
      <c r="I615" s="16" t="s">
        <v>2</v>
      </c>
      <c r="J615" s="17"/>
      <c r="K615" s="88" t="s">
        <v>6435</v>
      </c>
      <c r="L615" s="86" t="s">
        <v>6199</v>
      </c>
      <c r="M615" s="427" t="s">
        <v>6200</v>
      </c>
      <c r="N615" s="428" t="s">
        <v>6441</v>
      </c>
      <c r="O615" s="429" t="s">
        <v>6202</v>
      </c>
      <c r="P615" s="474"/>
      <c r="Q615" s="87"/>
    </row>
    <row r="616" spans="1:17" s="7" customFormat="1" ht="16.8" hidden="1" thickTop="1" thickBot="1" x14ac:dyDescent="0.3">
      <c r="A616" s="4"/>
      <c r="B616" s="4"/>
      <c r="C616" s="4"/>
      <c r="D616" s="4"/>
      <c r="E616" s="4"/>
      <c r="F616" s="4"/>
      <c r="G616" s="4"/>
      <c r="H616" s="15" t="s">
        <v>2</v>
      </c>
      <c r="I616" s="16" t="s">
        <v>2</v>
      </c>
      <c r="J616" s="17"/>
      <c r="K616" s="88" t="s">
        <v>6437</v>
      </c>
      <c r="L616" s="86" t="s">
        <v>6199</v>
      </c>
      <c r="M616" s="427" t="s">
        <v>6200</v>
      </c>
      <c r="N616" s="428" t="s">
        <v>6442</v>
      </c>
      <c r="O616" s="429" t="s">
        <v>6202</v>
      </c>
      <c r="P616" s="474"/>
      <c r="Q616" s="87"/>
    </row>
    <row r="617" spans="1:17" s="7" customFormat="1" ht="16.8" hidden="1" thickTop="1" thickBot="1" x14ac:dyDescent="0.3">
      <c r="A617" s="4"/>
      <c r="B617" s="4"/>
      <c r="C617" s="4"/>
      <c r="D617" s="4"/>
      <c r="E617" s="4"/>
      <c r="F617" s="4"/>
      <c r="G617" s="4"/>
      <c r="H617" s="15" t="s">
        <v>2</v>
      </c>
      <c r="I617" s="16" t="s">
        <v>2</v>
      </c>
      <c r="J617" s="17" t="s">
        <v>40</v>
      </c>
      <c r="K617" s="493" t="s">
        <v>6391</v>
      </c>
      <c r="L617" s="532"/>
      <c r="M617" s="118"/>
      <c r="N617" s="83"/>
      <c r="O617" s="533"/>
      <c r="P617" s="83"/>
      <c r="Q617" s="84"/>
    </row>
    <row r="618" spans="1:17" s="7" customFormat="1" ht="16.8" hidden="1" thickTop="1" thickBot="1" x14ac:dyDescent="0.3">
      <c r="A618" s="4"/>
      <c r="B618" s="4"/>
      <c r="C618" s="4"/>
      <c r="D618" s="4"/>
      <c r="E618" s="4"/>
      <c r="F618" s="4"/>
      <c r="G618" s="4"/>
      <c r="H618" s="15" t="s">
        <v>2</v>
      </c>
      <c r="I618" s="16" t="s">
        <v>2</v>
      </c>
      <c r="J618" s="17"/>
      <c r="K618" s="88" t="s">
        <v>6431</v>
      </c>
      <c r="L618" s="86" t="s">
        <v>6199</v>
      </c>
      <c r="M618" s="427" t="s">
        <v>6200</v>
      </c>
      <c r="N618" s="428" t="s">
        <v>6443</v>
      </c>
      <c r="O618" s="429" t="s">
        <v>6202</v>
      </c>
      <c r="P618" s="474"/>
      <c r="Q618" s="87"/>
    </row>
    <row r="619" spans="1:17" s="7" customFormat="1" ht="16.8" hidden="1" thickTop="1" thickBot="1" x14ac:dyDescent="0.3">
      <c r="A619" s="4"/>
      <c r="B619" s="4"/>
      <c r="C619" s="4"/>
      <c r="D619" s="4"/>
      <c r="E619" s="4"/>
      <c r="F619" s="4"/>
      <c r="G619" s="4"/>
      <c r="H619" s="15" t="s">
        <v>2</v>
      </c>
      <c r="I619" s="16" t="s">
        <v>2</v>
      </c>
      <c r="J619" s="17"/>
      <c r="K619" s="88" t="s">
        <v>6433</v>
      </c>
      <c r="L619" s="86" t="s">
        <v>6199</v>
      </c>
      <c r="M619" s="427" t="s">
        <v>6200</v>
      </c>
      <c r="N619" s="428" t="s">
        <v>6444</v>
      </c>
      <c r="O619" s="429" t="s">
        <v>6202</v>
      </c>
      <c r="P619" s="474"/>
      <c r="Q619" s="87"/>
    </row>
    <row r="620" spans="1:17" s="7" customFormat="1" ht="16.8" hidden="1" thickTop="1" thickBot="1" x14ac:dyDescent="0.3">
      <c r="A620" s="4"/>
      <c r="B620" s="4"/>
      <c r="C620" s="4"/>
      <c r="D620" s="4"/>
      <c r="E620" s="4"/>
      <c r="F620" s="4"/>
      <c r="G620" s="4"/>
      <c r="H620" s="15" t="s">
        <v>2</v>
      </c>
      <c r="I620" s="16" t="s">
        <v>2</v>
      </c>
      <c r="J620" s="17"/>
      <c r="K620" s="88" t="s">
        <v>6435</v>
      </c>
      <c r="L620" s="86" t="s">
        <v>6199</v>
      </c>
      <c r="M620" s="427" t="s">
        <v>6200</v>
      </c>
      <c r="N620" s="428" t="s">
        <v>6445</v>
      </c>
      <c r="O620" s="429" t="s">
        <v>6202</v>
      </c>
      <c r="P620" s="474"/>
      <c r="Q620" s="87"/>
    </row>
    <row r="621" spans="1:17" s="7" customFormat="1" ht="16.8" hidden="1" thickTop="1" thickBot="1" x14ac:dyDescent="0.3">
      <c r="A621" s="4"/>
      <c r="B621" s="4"/>
      <c r="C621" s="4"/>
      <c r="D621" s="4"/>
      <c r="E621" s="4"/>
      <c r="F621" s="4"/>
      <c r="G621" s="4"/>
      <c r="H621" s="15" t="s">
        <v>2</v>
      </c>
      <c r="I621" s="16" t="s">
        <v>2</v>
      </c>
      <c r="J621" s="17"/>
      <c r="K621" s="88" t="s">
        <v>6437</v>
      </c>
      <c r="L621" s="86" t="s">
        <v>6199</v>
      </c>
      <c r="M621" s="427" t="s">
        <v>6200</v>
      </c>
      <c r="N621" s="428" t="s">
        <v>6446</v>
      </c>
      <c r="O621" s="429" t="s">
        <v>6202</v>
      </c>
      <c r="P621" s="474"/>
      <c r="Q621" s="87"/>
    </row>
    <row r="622" spans="1:17" s="7" customFormat="1" ht="16.8" hidden="1" thickTop="1" thickBot="1" x14ac:dyDescent="0.3">
      <c r="A622" s="4"/>
      <c r="B622" s="4"/>
      <c r="C622" s="4"/>
      <c r="D622" s="4"/>
      <c r="E622" s="4"/>
      <c r="F622" s="4"/>
      <c r="G622" s="4"/>
      <c r="H622" s="15" t="s">
        <v>2</v>
      </c>
      <c r="I622" s="16" t="s">
        <v>2</v>
      </c>
      <c r="J622" s="17" t="s">
        <v>42</v>
      </c>
      <c r="K622" s="493" t="s">
        <v>6391</v>
      </c>
      <c r="L622" s="532"/>
      <c r="M622" s="118"/>
      <c r="N622" s="83"/>
      <c r="O622" s="533"/>
      <c r="P622" s="83"/>
      <c r="Q622" s="84"/>
    </row>
    <row r="623" spans="1:17" s="7" customFormat="1" ht="16.8" hidden="1" thickTop="1" thickBot="1" x14ac:dyDescent="0.3">
      <c r="A623" s="4"/>
      <c r="B623" s="4"/>
      <c r="C623" s="4"/>
      <c r="D623" s="4"/>
      <c r="E623" s="4"/>
      <c r="F623" s="4"/>
      <c r="G623" s="4"/>
      <c r="H623" s="15" t="s">
        <v>2</v>
      </c>
      <c r="I623" s="16" t="s">
        <v>2</v>
      </c>
      <c r="J623" s="17"/>
      <c r="K623" s="88" t="s">
        <v>6431</v>
      </c>
      <c r="L623" s="86" t="s">
        <v>6199</v>
      </c>
      <c r="M623" s="427" t="s">
        <v>6200</v>
      </c>
      <c r="N623" s="428" t="s">
        <v>6447</v>
      </c>
      <c r="O623" s="429" t="s">
        <v>6202</v>
      </c>
      <c r="P623" s="474"/>
      <c r="Q623" s="87"/>
    </row>
    <row r="624" spans="1:17" s="7" customFormat="1" ht="16.8" hidden="1" thickTop="1" thickBot="1" x14ac:dyDescent="0.3">
      <c r="A624" s="4"/>
      <c r="B624" s="4"/>
      <c r="C624" s="4"/>
      <c r="D624" s="4"/>
      <c r="E624" s="4"/>
      <c r="F624" s="4"/>
      <c r="G624" s="4"/>
      <c r="H624" s="15" t="s">
        <v>2</v>
      </c>
      <c r="I624" s="16" t="s">
        <v>2</v>
      </c>
      <c r="J624" s="17"/>
      <c r="K624" s="88" t="s">
        <v>6433</v>
      </c>
      <c r="L624" s="86" t="s">
        <v>6199</v>
      </c>
      <c r="M624" s="427" t="s">
        <v>6200</v>
      </c>
      <c r="N624" s="428" t="s">
        <v>6448</v>
      </c>
      <c r="O624" s="429" t="s">
        <v>6202</v>
      </c>
      <c r="P624" s="474"/>
      <c r="Q624" s="87"/>
    </row>
    <row r="625" spans="1:17" s="7" customFormat="1" ht="16.8" hidden="1" thickTop="1" thickBot="1" x14ac:dyDescent="0.3">
      <c r="A625" s="4"/>
      <c r="B625" s="4"/>
      <c r="C625" s="4"/>
      <c r="D625" s="4"/>
      <c r="E625" s="4"/>
      <c r="F625" s="4"/>
      <c r="G625" s="4"/>
      <c r="H625" s="15" t="s">
        <v>2</v>
      </c>
      <c r="I625" s="16" t="s">
        <v>2</v>
      </c>
      <c r="J625" s="17"/>
      <c r="K625" s="88" t="s">
        <v>6435</v>
      </c>
      <c r="L625" s="86" t="s">
        <v>6199</v>
      </c>
      <c r="M625" s="427" t="s">
        <v>6200</v>
      </c>
      <c r="N625" s="428" t="s">
        <v>6449</v>
      </c>
      <c r="O625" s="429" t="s">
        <v>6202</v>
      </c>
      <c r="P625" s="474"/>
      <c r="Q625" s="87"/>
    </row>
    <row r="626" spans="1:17" s="7" customFormat="1" ht="16.8" hidden="1" thickTop="1" thickBot="1" x14ac:dyDescent="0.3">
      <c r="A626" s="4"/>
      <c r="B626" s="4"/>
      <c r="C626" s="4"/>
      <c r="D626" s="4"/>
      <c r="E626" s="4"/>
      <c r="F626" s="4"/>
      <c r="G626" s="4"/>
      <c r="H626" s="15" t="s">
        <v>2</v>
      </c>
      <c r="I626" s="16" t="s">
        <v>2</v>
      </c>
      <c r="J626" s="17"/>
      <c r="K626" s="88" t="s">
        <v>6437</v>
      </c>
      <c r="L626" s="86" t="s">
        <v>6199</v>
      </c>
      <c r="M626" s="427" t="s">
        <v>6200</v>
      </c>
      <c r="N626" s="428" t="s">
        <v>6450</v>
      </c>
      <c r="O626" s="429" t="s">
        <v>6202</v>
      </c>
      <c r="P626" s="474"/>
      <c r="Q626" s="87"/>
    </row>
    <row r="627" spans="1:17" s="7" customFormat="1" ht="16.8" hidden="1" thickTop="1" thickBot="1" x14ac:dyDescent="0.3">
      <c r="A627" s="4"/>
      <c r="B627" s="4"/>
      <c r="C627" s="4"/>
      <c r="D627" s="4"/>
      <c r="E627" s="4"/>
      <c r="F627" s="4"/>
      <c r="G627" s="4"/>
      <c r="H627" s="15" t="s">
        <v>2</v>
      </c>
      <c r="I627" s="16" t="s">
        <v>2</v>
      </c>
      <c r="J627" s="17" t="s">
        <v>43</v>
      </c>
      <c r="K627" s="467" t="s">
        <v>6396</v>
      </c>
      <c r="L627" s="532"/>
      <c r="M627" s="118"/>
      <c r="N627" s="83"/>
      <c r="O627" s="533"/>
      <c r="P627" s="83"/>
      <c r="Q627" s="84"/>
    </row>
    <row r="628" spans="1:17" s="7" customFormat="1" ht="16.8" hidden="1" thickTop="1" thickBot="1" x14ac:dyDescent="0.3">
      <c r="A628" s="4"/>
      <c r="B628" s="4"/>
      <c r="C628" s="4"/>
      <c r="D628" s="4"/>
      <c r="E628" s="4"/>
      <c r="F628" s="4"/>
      <c r="G628" s="4"/>
      <c r="H628" s="15" t="s">
        <v>2</v>
      </c>
      <c r="I628" s="16" t="s">
        <v>2</v>
      </c>
      <c r="J628" s="17"/>
      <c r="K628" s="88" t="s">
        <v>6431</v>
      </c>
      <c r="L628" s="86" t="s">
        <v>6199</v>
      </c>
      <c r="M628" s="427" t="s">
        <v>6200</v>
      </c>
      <c r="N628" s="428" t="s">
        <v>6451</v>
      </c>
      <c r="O628" s="429" t="s">
        <v>6202</v>
      </c>
      <c r="P628" s="474"/>
      <c r="Q628" s="87"/>
    </row>
    <row r="629" spans="1:17" s="7" customFormat="1" ht="16.8" hidden="1" thickTop="1" thickBot="1" x14ac:dyDescent="0.3">
      <c r="A629" s="4"/>
      <c r="B629" s="4"/>
      <c r="C629" s="4"/>
      <c r="D629" s="4"/>
      <c r="E629" s="4"/>
      <c r="F629" s="4"/>
      <c r="G629" s="4"/>
      <c r="H629" s="15" t="s">
        <v>2</v>
      </c>
      <c r="I629" s="16" t="s">
        <v>2</v>
      </c>
      <c r="J629" s="17"/>
      <c r="K629" s="88" t="s">
        <v>6433</v>
      </c>
      <c r="L629" s="86" t="s">
        <v>6199</v>
      </c>
      <c r="M629" s="427" t="s">
        <v>6200</v>
      </c>
      <c r="N629" s="428" t="s">
        <v>6452</v>
      </c>
      <c r="O629" s="429" t="s">
        <v>6202</v>
      </c>
      <c r="P629" s="474"/>
      <c r="Q629" s="87"/>
    </row>
    <row r="630" spans="1:17" s="7" customFormat="1" ht="16.8" hidden="1" thickTop="1" thickBot="1" x14ac:dyDescent="0.3">
      <c r="A630" s="4"/>
      <c r="B630" s="4"/>
      <c r="C630" s="4"/>
      <c r="D630" s="4"/>
      <c r="E630" s="4"/>
      <c r="F630" s="4"/>
      <c r="G630" s="4"/>
      <c r="H630" s="15" t="s">
        <v>2</v>
      </c>
      <c r="I630" s="16" t="s">
        <v>2</v>
      </c>
      <c r="J630" s="17"/>
      <c r="K630" s="88" t="s">
        <v>6435</v>
      </c>
      <c r="L630" s="86" t="s">
        <v>6199</v>
      </c>
      <c r="M630" s="427" t="s">
        <v>6200</v>
      </c>
      <c r="N630" s="428" t="s">
        <v>6453</v>
      </c>
      <c r="O630" s="429" t="s">
        <v>6202</v>
      </c>
      <c r="P630" s="474"/>
      <c r="Q630" s="87"/>
    </row>
    <row r="631" spans="1:17" s="7" customFormat="1" ht="16.8" hidden="1" thickTop="1" thickBot="1" x14ac:dyDescent="0.3">
      <c r="A631" s="4"/>
      <c r="B631" s="4"/>
      <c r="C631" s="4"/>
      <c r="D631" s="4"/>
      <c r="E631" s="4"/>
      <c r="F631" s="4"/>
      <c r="G631" s="4"/>
      <c r="H631" s="15" t="s">
        <v>2</v>
      </c>
      <c r="I631" s="16" t="s">
        <v>2</v>
      </c>
      <c r="J631" s="17"/>
      <c r="K631" s="88" t="s">
        <v>6437</v>
      </c>
      <c r="L631" s="86" t="s">
        <v>6199</v>
      </c>
      <c r="M631" s="427" t="s">
        <v>6200</v>
      </c>
      <c r="N631" s="428" t="s">
        <v>6454</v>
      </c>
      <c r="O631" s="429" t="s">
        <v>6202</v>
      </c>
      <c r="P631" s="474"/>
      <c r="Q631" s="87"/>
    </row>
    <row r="632" spans="1:17" s="7" customFormat="1" ht="16.8" hidden="1" thickTop="1" thickBot="1" x14ac:dyDescent="0.3">
      <c r="A632" s="4"/>
      <c r="B632" s="4"/>
      <c r="C632" s="4"/>
      <c r="D632" s="4"/>
      <c r="E632" s="4"/>
      <c r="F632" s="4"/>
      <c r="G632" s="4"/>
      <c r="H632" s="15" t="s">
        <v>2</v>
      </c>
      <c r="I632" s="16" t="s">
        <v>140</v>
      </c>
      <c r="J632" s="17" t="s">
        <v>2</v>
      </c>
      <c r="K632" s="81" t="s">
        <v>6455</v>
      </c>
      <c r="L632" s="526"/>
      <c r="M632" s="527"/>
      <c r="N632" s="130"/>
      <c r="O632" s="528"/>
      <c r="P632" s="130"/>
      <c r="Q632" s="131"/>
    </row>
    <row r="633" spans="1:17" s="7" customFormat="1" ht="17.25" hidden="1" customHeight="1" thickTop="1" thickBot="1" x14ac:dyDescent="0.3">
      <c r="A633" s="4"/>
      <c r="B633" s="4"/>
      <c r="C633" s="4"/>
      <c r="D633" s="4"/>
      <c r="E633" s="4"/>
      <c r="F633" s="4"/>
      <c r="G633" s="4"/>
      <c r="H633" s="15" t="s">
        <v>2</v>
      </c>
      <c r="I633" s="16" t="s">
        <v>2</v>
      </c>
      <c r="J633" s="17" t="s">
        <v>36</v>
      </c>
      <c r="K633" s="493" t="s">
        <v>6391</v>
      </c>
      <c r="L633" s="529"/>
      <c r="M633" s="530"/>
      <c r="N633" s="132"/>
      <c r="O633" s="531"/>
      <c r="P633" s="132"/>
      <c r="Q633" s="133"/>
    </row>
    <row r="634" spans="1:17" s="7" customFormat="1" ht="16.8" hidden="1" thickTop="1" thickBot="1" x14ac:dyDescent="0.3">
      <c r="A634" s="4"/>
      <c r="B634" s="4"/>
      <c r="C634" s="4"/>
      <c r="D634" s="4"/>
      <c r="E634" s="4"/>
      <c r="F634" s="4"/>
      <c r="G634" s="4"/>
      <c r="H634" s="15" t="s">
        <v>2</v>
      </c>
      <c r="I634" s="16" t="s">
        <v>2</v>
      </c>
      <c r="J634" s="17"/>
      <c r="K634" s="88" t="s">
        <v>6456</v>
      </c>
      <c r="L634" s="86" t="s">
        <v>6199</v>
      </c>
      <c r="M634" s="427" t="s">
        <v>6200</v>
      </c>
      <c r="N634" s="428" t="s">
        <v>6457</v>
      </c>
      <c r="O634" s="429" t="s">
        <v>6202</v>
      </c>
      <c r="P634" s="474"/>
      <c r="Q634" s="87"/>
    </row>
    <row r="635" spans="1:17" s="7" customFormat="1" ht="16.8" hidden="1" thickTop="1" thickBot="1" x14ac:dyDescent="0.3">
      <c r="A635" s="4"/>
      <c r="B635" s="4"/>
      <c r="C635" s="4"/>
      <c r="D635" s="4"/>
      <c r="E635" s="4"/>
      <c r="F635" s="4"/>
      <c r="G635" s="4"/>
      <c r="H635" s="15" t="s">
        <v>2</v>
      </c>
      <c r="I635" s="16" t="s">
        <v>2</v>
      </c>
      <c r="J635" s="17" t="s">
        <v>38</v>
      </c>
      <c r="K635" s="493" t="s">
        <v>6391</v>
      </c>
      <c r="L635" s="532"/>
      <c r="M635" s="118"/>
      <c r="N635" s="83"/>
      <c r="O635" s="533"/>
      <c r="P635" s="83"/>
      <c r="Q635" s="84"/>
    </row>
    <row r="636" spans="1:17" s="7" customFormat="1" ht="16.8" hidden="1" thickTop="1" thickBot="1" x14ac:dyDescent="0.3">
      <c r="A636" s="4"/>
      <c r="B636" s="4"/>
      <c r="C636" s="4"/>
      <c r="D636" s="4"/>
      <c r="E636" s="4"/>
      <c r="F636" s="4"/>
      <c r="G636" s="4"/>
      <c r="H636" s="15" t="s">
        <v>2</v>
      </c>
      <c r="I636" s="16" t="s">
        <v>2</v>
      </c>
      <c r="J636" s="17"/>
      <c r="K636" s="88" t="s">
        <v>6456</v>
      </c>
      <c r="L636" s="86" t="s">
        <v>6199</v>
      </c>
      <c r="M636" s="427" t="s">
        <v>6200</v>
      </c>
      <c r="N636" s="428" t="s">
        <v>6458</v>
      </c>
      <c r="O636" s="429" t="s">
        <v>6202</v>
      </c>
      <c r="P636" s="474"/>
      <c r="Q636" s="87"/>
    </row>
    <row r="637" spans="1:17" s="7" customFormat="1" ht="16.8" hidden="1" thickTop="1" thickBot="1" x14ac:dyDescent="0.3">
      <c r="A637" s="4"/>
      <c r="B637" s="4"/>
      <c r="C637" s="4"/>
      <c r="D637" s="4"/>
      <c r="E637" s="4"/>
      <c r="F637" s="4"/>
      <c r="G637" s="4"/>
      <c r="H637" s="15" t="s">
        <v>2</v>
      </c>
      <c r="I637" s="16" t="s">
        <v>2</v>
      </c>
      <c r="J637" s="17" t="s">
        <v>40</v>
      </c>
      <c r="K637" s="493" t="s">
        <v>6391</v>
      </c>
      <c r="L637" s="532"/>
      <c r="M637" s="118"/>
      <c r="N637" s="83"/>
      <c r="O637" s="533"/>
      <c r="P637" s="83"/>
      <c r="Q637" s="84"/>
    </row>
    <row r="638" spans="1:17" s="7" customFormat="1" ht="16.8" hidden="1" thickTop="1" thickBot="1" x14ac:dyDescent="0.3">
      <c r="A638" s="4"/>
      <c r="B638" s="4"/>
      <c r="C638" s="4"/>
      <c r="D638" s="4"/>
      <c r="E638" s="4"/>
      <c r="F638" s="4"/>
      <c r="G638" s="4"/>
      <c r="H638" s="15" t="s">
        <v>2</v>
      </c>
      <c r="I638" s="16" t="s">
        <v>2</v>
      </c>
      <c r="J638" s="17"/>
      <c r="K638" s="88" t="s">
        <v>6456</v>
      </c>
      <c r="L638" s="86" t="s">
        <v>6199</v>
      </c>
      <c r="M638" s="427" t="s">
        <v>6200</v>
      </c>
      <c r="N638" s="428" t="s">
        <v>6459</v>
      </c>
      <c r="O638" s="429" t="s">
        <v>6202</v>
      </c>
      <c r="P638" s="474"/>
      <c r="Q638" s="87"/>
    </row>
    <row r="639" spans="1:17" s="7" customFormat="1" ht="16.8" hidden="1" thickTop="1" thickBot="1" x14ac:dyDescent="0.3">
      <c r="A639" s="4"/>
      <c r="B639" s="4"/>
      <c r="C639" s="4"/>
      <c r="D639" s="4"/>
      <c r="E639" s="4"/>
      <c r="F639" s="4"/>
      <c r="G639" s="4"/>
      <c r="H639" s="15" t="s">
        <v>2</v>
      </c>
      <c r="I639" s="16" t="s">
        <v>2</v>
      </c>
      <c r="J639" s="17" t="s">
        <v>42</v>
      </c>
      <c r="K639" s="493" t="s">
        <v>6391</v>
      </c>
      <c r="L639" s="532"/>
      <c r="M639" s="118"/>
      <c r="N639" s="83"/>
      <c r="O639" s="533"/>
      <c r="P639" s="83"/>
      <c r="Q639" s="84"/>
    </row>
    <row r="640" spans="1:17" s="7" customFormat="1" ht="16.8" hidden="1" thickTop="1" thickBot="1" x14ac:dyDescent="0.3">
      <c r="A640" s="4"/>
      <c r="B640" s="4"/>
      <c r="C640" s="4"/>
      <c r="D640" s="4"/>
      <c r="E640" s="4"/>
      <c r="F640" s="4"/>
      <c r="G640" s="4"/>
      <c r="H640" s="15" t="s">
        <v>2</v>
      </c>
      <c r="I640" s="16" t="s">
        <v>2</v>
      </c>
      <c r="J640" s="17"/>
      <c r="K640" s="88" t="s">
        <v>6456</v>
      </c>
      <c r="L640" s="86" t="s">
        <v>6199</v>
      </c>
      <c r="M640" s="427" t="s">
        <v>6200</v>
      </c>
      <c r="N640" s="428" t="s">
        <v>6460</v>
      </c>
      <c r="O640" s="429" t="s">
        <v>6202</v>
      </c>
      <c r="P640" s="474"/>
      <c r="Q640" s="87"/>
    </row>
    <row r="641" spans="1:17" s="7" customFormat="1" ht="16.8" hidden="1" thickTop="1" thickBot="1" x14ac:dyDescent="0.3">
      <c r="A641" s="4"/>
      <c r="B641" s="4"/>
      <c r="C641" s="4"/>
      <c r="D641" s="4"/>
      <c r="E641" s="4"/>
      <c r="F641" s="4"/>
      <c r="G641" s="4"/>
      <c r="H641" s="15" t="s">
        <v>2</v>
      </c>
      <c r="I641" s="16" t="s">
        <v>2</v>
      </c>
      <c r="J641" s="17" t="s">
        <v>43</v>
      </c>
      <c r="K641" s="467"/>
      <c r="L641" s="532"/>
      <c r="M641" s="118"/>
      <c r="N641" s="83"/>
      <c r="O641" s="533"/>
      <c r="P641" s="83"/>
      <c r="Q641" s="84"/>
    </row>
    <row r="642" spans="1:17" s="7" customFormat="1" ht="16.8" hidden="1" thickTop="1" thickBot="1" x14ac:dyDescent="0.3">
      <c r="A642" s="4"/>
      <c r="B642" s="4"/>
      <c r="C642" s="4"/>
      <c r="D642" s="4"/>
      <c r="E642" s="4"/>
      <c r="F642" s="4"/>
      <c r="G642" s="4"/>
      <c r="H642" s="15" t="s">
        <v>2</v>
      </c>
      <c r="I642" s="16" t="s">
        <v>2</v>
      </c>
      <c r="J642" s="17"/>
      <c r="K642" s="88" t="s">
        <v>6456</v>
      </c>
      <c r="L642" s="86" t="s">
        <v>6199</v>
      </c>
      <c r="M642" s="427" t="s">
        <v>6200</v>
      </c>
      <c r="N642" s="428" t="s">
        <v>6461</v>
      </c>
      <c r="O642" s="429" t="s">
        <v>6202</v>
      </c>
      <c r="P642" s="474"/>
      <c r="Q642" s="87"/>
    </row>
    <row r="643" spans="1:17" s="7" customFormat="1" ht="16.8" hidden="1" thickTop="1" thickBot="1" x14ac:dyDescent="0.3">
      <c r="A643" s="4"/>
      <c r="B643" s="4"/>
      <c r="C643" s="4"/>
      <c r="D643" s="4"/>
      <c r="E643" s="4"/>
      <c r="F643" s="4"/>
      <c r="G643" s="4"/>
      <c r="H643" s="15" t="s">
        <v>2</v>
      </c>
      <c r="I643" s="16" t="s">
        <v>142</v>
      </c>
      <c r="J643" s="17" t="s">
        <v>2</v>
      </c>
      <c r="K643" s="81" t="s">
        <v>6462</v>
      </c>
      <c r="L643" s="526"/>
      <c r="M643" s="527"/>
      <c r="N643" s="130"/>
      <c r="O643" s="528"/>
      <c r="P643" s="130"/>
      <c r="Q643" s="131"/>
    </row>
    <row r="644" spans="1:17" s="7" customFormat="1" ht="17.25" hidden="1" customHeight="1" thickTop="1" thickBot="1" x14ac:dyDescent="0.3">
      <c r="A644" s="4"/>
      <c r="B644" s="4"/>
      <c r="C644" s="4"/>
      <c r="D644" s="4"/>
      <c r="E644" s="4"/>
      <c r="F644" s="4"/>
      <c r="G644" s="4"/>
      <c r="H644" s="15" t="s">
        <v>2</v>
      </c>
      <c r="I644" s="16" t="s">
        <v>2</v>
      </c>
      <c r="J644" s="17" t="s">
        <v>36</v>
      </c>
      <c r="K644" s="493" t="s">
        <v>6391</v>
      </c>
      <c r="L644" s="529"/>
      <c r="M644" s="530"/>
      <c r="N644" s="132"/>
      <c r="O644" s="531"/>
      <c r="P644" s="132"/>
      <c r="Q644" s="133"/>
    </row>
    <row r="645" spans="1:17" s="7" customFormat="1" ht="16.8" hidden="1" thickTop="1" thickBot="1" x14ac:dyDescent="0.3">
      <c r="A645" s="4"/>
      <c r="B645" s="4"/>
      <c r="C645" s="4"/>
      <c r="D645" s="4"/>
      <c r="E645" s="4"/>
      <c r="F645" s="4"/>
      <c r="G645" s="4"/>
      <c r="H645" s="15" t="s">
        <v>2</v>
      </c>
      <c r="I645" s="16" t="s">
        <v>2</v>
      </c>
      <c r="J645" s="17"/>
      <c r="K645" s="88" t="s">
        <v>373</v>
      </c>
      <c r="L645" s="86" t="s">
        <v>84</v>
      </c>
      <c r="M645" s="427" t="s">
        <v>6066</v>
      </c>
      <c r="N645" s="428" t="s">
        <v>6463</v>
      </c>
      <c r="O645" s="429" t="s">
        <v>84</v>
      </c>
      <c r="P645" s="436"/>
      <c r="Q645" s="87"/>
    </row>
    <row r="646" spans="1:17" s="7" customFormat="1" ht="16.8" hidden="1" thickTop="1" thickBot="1" x14ac:dyDescent="0.3">
      <c r="A646" s="4"/>
      <c r="B646" s="4"/>
      <c r="C646" s="4"/>
      <c r="D646" s="4"/>
      <c r="E646" s="4"/>
      <c r="F646" s="4"/>
      <c r="G646" s="4"/>
      <c r="H646" s="15" t="s">
        <v>2</v>
      </c>
      <c r="I646" s="16" t="s">
        <v>2</v>
      </c>
      <c r="J646" s="17"/>
      <c r="K646" s="88" t="s">
        <v>6464</v>
      </c>
      <c r="L646" s="86" t="s">
        <v>84</v>
      </c>
      <c r="M646" s="427" t="s">
        <v>6066</v>
      </c>
      <c r="N646" s="428" t="s">
        <v>6465</v>
      </c>
      <c r="O646" s="429" t="s">
        <v>84</v>
      </c>
      <c r="P646" s="436"/>
      <c r="Q646" s="87"/>
    </row>
    <row r="647" spans="1:17" s="7" customFormat="1" ht="16.8" hidden="1" thickTop="1" thickBot="1" x14ac:dyDescent="0.3">
      <c r="A647" s="4"/>
      <c r="B647" s="4"/>
      <c r="C647" s="4"/>
      <c r="D647" s="4"/>
      <c r="E647" s="4"/>
      <c r="F647" s="4"/>
      <c r="G647" s="4"/>
      <c r="H647" s="15" t="s">
        <v>2</v>
      </c>
      <c r="I647" s="16" t="s">
        <v>2</v>
      </c>
      <c r="J647" s="17"/>
      <c r="K647" s="88" t="s">
        <v>374</v>
      </c>
      <c r="L647" s="86" t="s">
        <v>84</v>
      </c>
      <c r="M647" s="427" t="s">
        <v>6066</v>
      </c>
      <c r="N647" s="428" t="s">
        <v>6466</v>
      </c>
      <c r="O647" s="429" t="s">
        <v>84</v>
      </c>
      <c r="P647" s="436"/>
      <c r="Q647" s="87"/>
    </row>
    <row r="648" spans="1:17" s="7" customFormat="1" ht="16.8" hidden="1" thickTop="1" thickBot="1" x14ac:dyDescent="0.3">
      <c r="A648" s="4"/>
      <c r="B648" s="4"/>
      <c r="C648" s="4"/>
      <c r="D648" s="4"/>
      <c r="E648" s="4"/>
      <c r="F648" s="4"/>
      <c r="G648" s="4"/>
      <c r="H648" s="15" t="s">
        <v>2</v>
      </c>
      <c r="I648" s="16" t="s">
        <v>2</v>
      </c>
      <c r="J648" s="17"/>
      <c r="K648" s="88" t="s">
        <v>6467</v>
      </c>
      <c r="L648" s="86" t="s">
        <v>84</v>
      </c>
      <c r="M648" s="427" t="s">
        <v>6066</v>
      </c>
      <c r="N648" s="428" t="s">
        <v>6468</v>
      </c>
      <c r="O648" s="429" t="s">
        <v>84</v>
      </c>
      <c r="P648" s="436"/>
      <c r="Q648" s="87"/>
    </row>
    <row r="649" spans="1:17" s="7" customFormat="1" ht="16.8" hidden="1" thickTop="1" thickBot="1" x14ac:dyDescent="0.3">
      <c r="A649" s="4"/>
      <c r="B649" s="4"/>
      <c r="C649" s="4"/>
      <c r="D649" s="4"/>
      <c r="E649" s="4"/>
      <c r="F649" s="4"/>
      <c r="G649" s="4"/>
      <c r="H649" s="15" t="s">
        <v>2</v>
      </c>
      <c r="I649" s="16" t="s">
        <v>2</v>
      </c>
      <c r="J649" s="17"/>
      <c r="K649" s="88" t="s">
        <v>375</v>
      </c>
      <c r="L649" s="86" t="s">
        <v>84</v>
      </c>
      <c r="M649" s="427" t="s">
        <v>6066</v>
      </c>
      <c r="N649" s="428" t="s">
        <v>6469</v>
      </c>
      <c r="O649" s="429" t="s">
        <v>84</v>
      </c>
      <c r="P649" s="436"/>
      <c r="Q649" s="87"/>
    </row>
    <row r="650" spans="1:17" s="7" customFormat="1" ht="16.8" hidden="1" thickTop="1" thickBot="1" x14ac:dyDescent="0.3">
      <c r="A650" s="4"/>
      <c r="B650" s="4"/>
      <c r="C650" s="4"/>
      <c r="D650" s="4"/>
      <c r="E650" s="4"/>
      <c r="F650" s="4"/>
      <c r="G650" s="4"/>
      <c r="H650" s="15" t="s">
        <v>2</v>
      </c>
      <c r="I650" s="16" t="s">
        <v>2</v>
      </c>
      <c r="J650" s="17"/>
      <c r="K650" s="88" t="s">
        <v>114</v>
      </c>
      <c r="L650" s="86" t="s">
        <v>84</v>
      </c>
      <c r="M650" s="427" t="s">
        <v>6066</v>
      </c>
      <c r="N650" s="428" t="s">
        <v>6470</v>
      </c>
      <c r="O650" s="429" t="s">
        <v>84</v>
      </c>
      <c r="P650" s="436"/>
      <c r="Q650" s="87"/>
    </row>
    <row r="651" spans="1:17" s="7" customFormat="1" ht="16.8" hidden="1" thickTop="1" thickBot="1" x14ac:dyDescent="0.3">
      <c r="A651" s="4"/>
      <c r="B651" s="4"/>
      <c r="C651" s="4"/>
      <c r="D651" s="4"/>
      <c r="E651" s="4"/>
      <c r="F651" s="4"/>
      <c r="G651" s="4"/>
      <c r="H651" s="15" t="s">
        <v>2</v>
      </c>
      <c r="I651" s="16" t="s">
        <v>2</v>
      </c>
      <c r="J651" s="17"/>
      <c r="K651" s="88" t="s">
        <v>6471</v>
      </c>
      <c r="L651" s="86" t="s">
        <v>84</v>
      </c>
      <c r="M651" s="427" t="s">
        <v>6066</v>
      </c>
      <c r="N651" s="428" t="s">
        <v>6472</v>
      </c>
      <c r="O651" s="429" t="s">
        <v>84</v>
      </c>
      <c r="P651" s="534"/>
      <c r="Q651" s="89"/>
    </row>
    <row r="652" spans="1:17" s="7" customFormat="1" ht="16.8" hidden="1" thickTop="1" thickBot="1" x14ac:dyDescent="0.3">
      <c r="A652" s="4"/>
      <c r="B652" s="4"/>
      <c r="C652" s="4"/>
      <c r="D652" s="4"/>
      <c r="E652" s="4"/>
      <c r="F652" s="4"/>
      <c r="G652" s="4"/>
      <c r="H652" s="15" t="s">
        <v>2</v>
      </c>
      <c r="I652" s="16" t="s">
        <v>2</v>
      </c>
      <c r="J652" s="17" t="s">
        <v>38</v>
      </c>
      <c r="K652" s="493" t="s">
        <v>6391</v>
      </c>
      <c r="L652" s="82"/>
      <c r="M652" s="424"/>
      <c r="N652" s="425"/>
      <c r="O652" s="426"/>
      <c r="P652" s="535"/>
      <c r="Q652" s="84"/>
    </row>
    <row r="653" spans="1:17" s="7" customFormat="1" ht="16.8" hidden="1" thickTop="1" thickBot="1" x14ac:dyDescent="0.3">
      <c r="A653" s="4"/>
      <c r="B653" s="4"/>
      <c r="C653" s="4"/>
      <c r="D653" s="4"/>
      <c r="E653" s="4"/>
      <c r="F653" s="4"/>
      <c r="G653" s="4"/>
      <c r="H653" s="15" t="s">
        <v>2</v>
      </c>
      <c r="I653" s="16" t="s">
        <v>2</v>
      </c>
      <c r="J653" s="17"/>
      <c r="K653" s="88" t="s">
        <v>373</v>
      </c>
      <c r="L653" s="86" t="s">
        <v>84</v>
      </c>
      <c r="M653" s="427" t="s">
        <v>6066</v>
      </c>
      <c r="N653" s="428" t="s">
        <v>6473</v>
      </c>
      <c r="O653" s="429" t="s">
        <v>84</v>
      </c>
      <c r="P653" s="436"/>
      <c r="Q653" s="87"/>
    </row>
    <row r="654" spans="1:17" s="7" customFormat="1" ht="16.8" hidden="1" thickTop="1" thickBot="1" x14ac:dyDescent="0.3">
      <c r="A654" s="4"/>
      <c r="B654" s="4"/>
      <c r="C654" s="4"/>
      <c r="D654" s="4"/>
      <c r="E654" s="4"/>
      <c r="F654" s="4"/>
      <c r="G654" s="4"/>
      <c r="H654" s="15" t="s">
        <v>2</v>
      </c>
      <c r="I654" s="16" t="s">
        <v>2</v>
      </c>
      <c r="J654" s="17"/>
      <c r="K654" s="88" t="s">
        <v>6464</v>
      </c>
      <c r="L654" s="86" t="s">
        <v>84</v>
      </c>
      <c r="M654" s="427" t="s">
        <v>6066</v>
      </c>
      <c r="N654" s="428" t="s">
        <v>6474</v>
      </c>
      <c r="O654" s="429" t="s">
        <v>84</v>
      </c>
      <c r="P654" s="436"/>
      <c r="Q654" s="87"/>
    </row>
    <row r="655" spans="1:17" s="7" customFormat="1" ht="16.8" hidden="1" thickTop="1" thickBot="1" x14ac:dyDescent="0.3">
      <c r="A655" s="4"/>
      <c r="B655" s="4"/>
      <c r="C655" s="4"/>
      <c r="D655" s="4"/>
      <c r="E655" s="4"/>
      <c r="F655" s="4"/>
      <c r="G655" s="4"/>
      <c r="H655" s="15" t="s">
        <v>2</v>
      </c>
      <c r="I655" s="16" t="s">
        <v>2</v>
      </c>
      <c r="J655" s="17"/>
      <c r="K655" s="88" t="s">
        <v>374</v>
      </c>
      <c r="L655" s="86" t="s">
        <v>84</v>
      </c>
      <c r="M655" s="427" t="s">
        <v>6066</v>
      </c>
      <c r="N655" s="428" t="s">
        <v>6475</v>
      </c>
      <c r="O655" s="429" t="s">
        <v>84</v>
      </c>
      <c r="P655" s="436"/>
      <c r="Q655" s="87"/>
    </row>
    <row r="656" spans="1:17" s="7" customFormat="1" ht="16.8" hidden="1" thickTop="1" thickBot="1" x14ac:dyDescent="0.3">
      <c r="A656" s="4"/>
      <c r="B656" s="4"/>
      <c r="C656" s="4"/>
      <c r="D656" s="4"/>
      <c r="E656" s="4"/>
      <c r="F656" s="4"/>
      <c r="G656" s="4"/>
      <c r="H656" s="15" t="s">
        <v>2</v>
      </c>
      <c r="I656" s="16" t="s">
        <v>2</v>
      </c>
      <c r="J656" s="17"/>
      <c r="K656" s="88" t="s">
        <v>6467</v>
      </c>
      <c r="L656" s="86" t="s">
        <v>84</v>
      </c>
      <c r="M656" s="427" t="s">
        <v>6066</v>
      </c>
      <c r="N656" s="428" t="s">
        <v>6476</v>
      </c>
      <c r="O656" s="429" t="s">
        <v>84</v>
      </c>
      <c r="P656" s="436"/>
      <c r="Q656" s="87"/>
    </row>
    <row r="657" spans="1:17" s="7" customFormat="1" ht="16.8" hidden="1" thickTop="1" thickBot="1" x14ac:dyDescent="0.3">
      <c r="A657" s="4"/>
      <c r="B657" s="4"/>
      <c r="C657" s="4"/>
      <c r="D657" s="4"/>
      <c r="E657" s="4"/>
      <c r="F657" s="4"/>
      <c r="G657" s="4"/>
      <c r="H657" s="15" t="s">
        <v>2</v>
      </c>
      <c r="I657" s="16" t="s">
        <v>2</v>
      </c>
      <c r="J657" s="17"/>
      <c r="K657" s="88" t="s">
        <v>375</v>
      </c>
      <c r="L657" s="86" t="s">
        <v>84</v>
      </c>
      <c r="M657" s="427" t="s">
        <v>6066</v>
      </c>
      <c r="N657" s="428" t="s">
        <v>6477</v>
      </c>
      <c r="O657" s="429" t="s">
        <v>84</v>
      </c>
      <c r="P657" s="436"/>
      <c r="Q657" s="87"/>
    </row>
    <row r="658" spans="1:17" s="7" customFormat="1" ht="16.8" hidden="1" thickTop="1" thickBot="1" x14ac:dyDescent="0.3">
      <c r="A658" s="4"/>
      <c r="B658" s="4"/>
      <c r="C658" s="4"/>
      <c r="D658" s="4"/>
      <c r="E658" s="4"/>
      <c r="F658" s="4"/>
      <c r="G658" s="4"/>
      <c r="H658" s="15" t="s">
        <v>2</v>
      </c>
      <c r="I658" s="16" t="s">
        <v>2</v>
      </c>
      <c r="J658" s="17"/>
      <c r="K658" s="88" t="s">
        <v>114</v>
      </c>
      <c r="L658" s="86" t="s">
        <v>84</v>
      </c>
      <c r="M658" s="427" t="s">
        <v>6066</v>
      </c>
      <c r="N658" s="428" t="s">
        <v>6478</v>
      </c>
      <c r="O658" s="429" t="s">
        <v>84</v>
      </c>
      <c r="P658" s="436"/>
      <c r="Q658" s="87"/>
    </row>
    <row r="659" spans="1:17" s="7" customFormat="1" ht="16.8" hidden="1" thickTop="1" thickBot="1" x14ac:dyDescent="0.3">
      <c r="A659" s="4"/>
      <c r="B659" s="4"/>
      <c r="C659" s="4"/>
      <c r="D659" s="4"/>
      <c r="E659" s="4"/>
      <c r="F659" s="4"/>
      <c r="G659" s="4"/>
      <c r="H659" s="15" t="s">
        <v>2</v>
      </c>
      <c r="I659" s="16" t="s">
        <v>2</v>
      </c>
      <c r="J659" s="17"/>
      <c r="K659" s="88" t="s">
        <v>6471</v>
      </c>
      <c r="L659" s="86" t="s">
        <v>84</v>
      </c>
      <c r="M659" s="427" t="s">
        <v>6066</v>
      </c>
      <c r="N659" s="428" t="s">
        <v>6479</v>
      </c>
      <c r="O659" s="429" t="s">
        <v>84</v>
      </c>
      <c r="P659" s="534"/>
      <c r="Q659" s="89"/>
    </row>
    <row r="660" spans="1:17" s="7" customFormat="1" ht="16.8" hidden="1" thickTop="1" thickBot="1" x14ac:dyDescent="0.3">
      <c r="A660" s="4"/>
      <c r="B660" s="4"/>
      <c r="C660" s="4"/>
      <c r="D660" s="4"/>
      <c r="E660" s="4"/>
      <c r="F660" s="4"/>
      <c r="G660" s="4"/>
      <c r="H660" s="15" t="s">
        <v>2</v>
      </c>
      <c r="I660" s="16" t="s">
        <v>2</v>
      </c>
      <c r="J660" s="17" t="s">
        <v>40</v>
      </c>
      <c r="K660" s="493" t="s">
        <v>6391</v>
      </c>
      <c r="L660" s="82"/>
      <c r="M660" s="424"/>
      <c r="N660" s="425"/>
      <c r="O660" s="426"/>
      <c r="P660" s="535"/>
      <c r="Q660" s="84"/>
    </row>
    <row r="661" spans="1:17" s="7" customFormat="1" ht="16.8" hidden="1" thickTop="1" thickBot="1" x14ac:dyDescent="0.3">
      <c r="A661" s="4"/>
      <c r="B661" s="4"/>
      <c r="C661" s="4"/>
      <c r="D661" s="4"/>
      <c r="E661" s="4"/>
      <c r="F661" s="4"/>
      <c r="G661" s="4"/>
      <c r="H661" s="15" t="s">
        <v>2</v>
      </c>
      <c r="I661" s="16" t="s">
        <v>2</v>
      </c>
      <c r="J661" s="17"/>
      <c r="K661" s="88" t="s">
        <v>373</v>
      </c>
      <c r="L661" s="86" t="s">
        <v>84</v>
      </c>
      <c r="M661" s="427" t="s">
        <v>6066</v>
      </c>
      <c r="N661" s="428" t="s">
        <v>6480</v>
      </c>
      <c r="O661" s="429" t="s">
        <v>84</v>
      </c>
      <c r="P661" s="436"/>
      <c r="Q661" s="87"/>
    </row>
    <row r="662" spans="1:17" s="7" customFormat="1" ht="16.8" hidden="1" thickTop="1" thickBot="1" x14ac:dyDescent="0.3">
      <c r="A662" s="4"/>
      <c r="B662" s="4"/>
      <c r="C662" s="4"/>
      <c r="D662" s="4"/>
      <c r="E662" s="4"/>
      <c r="F662" s="4"/>
      <c r="G662" s="4"/>
      <c r="H662" s="15" t="s">
        <v>2</v>
      </c>
      <c r="I662" s="16" t="s">
        <v>2</v>
      </c>
      <c r="J662" s="17"/>
      <c r="K662" s="88" t="s">
        <v>6464</v>
      </c>
      <c r="L662" s="86" t="s">
        <v>84</v>
      </c>
      <c r="M662" s="427" t="s">
        <v>6066</v>
      </c>
      <c r="N662" s="428" t="s">
        <v>6481</v>
      </c>
      <c r="O662" s="429" t="s">
        <v>84</v>
      </c>
      <c r="P662" s="436"/>
      <c r="Q662" s="87"/>
    </row>
    <row r="663" spans="1:17" s="7" customFormat="1" ht="16.8" hidden="1" thickTop="1" thickBot="1" x14ac:dyDescent="0.3">
      <c r="A663" s="4"/>
      <c r="B663" s="4"/>
      <c r="C663" s="4"/>
      <c r="D663" s="4"/>
      <c r="E663" s="4"/>
      <c r="F663" s="4"/>
      <c r="G663" s="4"/>
      <c r="H663" s="15" t="s">
        <v>2</v>
      </c>
      <c r="I663" s="16" t="s">
        <v>2</v>
      </c>
      <c r="J663" s="17"/>
      <c r="K663" s="88" t="s">
        <v>374</v>
      </c>
      <c r="L663" s="86" t="s">
        <v>84</v>
      </c>
      <c r="M663" s="427" t="s">
        <v>6066</v>
      </c>
      <c r="N663" s="428" t="s">
        <v>6482</v>
      </c>
      <c r="O663" s="429" t="s">
        <v>84</v>
      </c>
      <c r="P663" s="436"/>
      <c r="Q663" s="87"/>
    </row>
    <row r="664" spans="1:17" s="7" customFormat="1" ht="16.8" hidden="1" thickTop="1" thickBot="1" x14ac:dyDescent="0.3">
      <c r="A664" s="4"/>
      <c r="B664" s="4"/>
      <c r="C664" s="4"/>
      <c r="D664" s="4"/>
      <c r="E664" s="4"/>
      <c r="F664" s="4"/>
      <c r="G664" s="4"/>
      <c r="H664" s="15" t="s">
        <v>2</v>
      </c>
      <c r="I664" s="16" t="s">
        <v>2</v>
      </c>
      <c r="J664" s="17"/>
      <c r="K664" s="88" t="s">
        <v>6467</v>
      </c>
      <c r="L664" s="86" t="s">
        <v>84</v>
      </c>
      <c r="M664" s="427" t="s">
        <v>6066</v>
      </c>
      <c r="N664" s="428" t="s">
        <v>6483</v>
      </c>
      <c r="O664" s="429" t="s">
        <v>84</v>
      </c>
      <c r="P664" s="436"/>
      <c r="Q664" s="87"/>
    </row>
    <row r="665" spans="1:17" s="7" customFormat="1" ht="16.8" hidden="1" thickTop="1" thickBot="1" x14ac:dyDescent="0.3">
      <c r="A665" s="4"/>
      <c r="B665" s="4"/>
      <c r="C665" s="4"/>
      <c r="D665" s="4"/>
      <c r="E665" s="4"/>
      <c r="F665" s="4"/>
      <c r="G665" s="4"/>
      <c r="H665" s="15" t="s">
        <v>2</v>
      </c>
      <c r="I665" s="16" t="s">
        <v>2</v>
      </c>
      <c r="J665" s="17"/>
      <c r="K665" s="88" t="s">
        <v>375</v>
      </c>
      <c r="L665" s="86" t="s">
        <v>84</v>
      </c>
      <c r="M665" s="427" t="s">
        <v>6066</v>
      </c>
      <c r="N665" s="428" t="s">
        <v>6484</v>
      </c>
      <c r="O665" s="429" t="s">
        <v>84</v>
      </c>
      <c r="P665" s="436"/>
      <c r="Q665" s="87"/>
    </row>
    <row r="666" spans="1:17" s="7" customFormat="1" ht="16.8" hidden="1" thickTop="1" thickBot="1" x14ac:dyDescent="0.3">
      <c r="A666" s="4"/>
      <c r="B666" s="4"/>
      <c r="C666" s="4"/>
      <c r="D666" s="4"/>
      <c r="E666" s="4"/>
      <c r="F666" s="4"/>
      <c r="G666" s="4"/>
      <c r="H666" s="15" t="s">
        <v>2</v>
      </c>
      <c r="I666" s="16" t="s">
        <v>2</v>
      </c>
      <c r="J666" s="17"/>
      <c r="K666" s="88" t="s">
        <v>114</v>
      </c>
      <c r="L666" s="86" t="s">
        <v>84</v>
      </c>
      <c r="M666" s="427" t="s">
        <v>6066</v>
      </c>
      <c r="N666" s="428" t="s">
        <v>6485</v>
      </c>
      <c r="O666" s="429" t="s">
        <v>84</v>
      </c>
      <c r="P666" s="436"/>
      <c r="Q666" s="87"/>
    </row>
    <row r="667" spans="1:17" s="7" customFormat="1" ht="16.8" hidden="1" thickTop="1" thickBot="1" x14ac:dyDescent="0.3">
      <c r="A667" s="4"/>
      <c r="B667" s="4"/>
      <c r="C667" s="4"/>
      <c r="D667" s="4"/>
      <c r="E667" s="4"/>
      <c r="F667" s="4"/>
      <c r="G667" s="4"/>
      <c r="H667" s="15" t="s">
        <v>2</v>
      </c>
      <c r="I667" s="16" t="s">
        <v>2</v>
      </c>
      <c r="J667" s="17"/>
      <c r="K667" s="88" t="s">
        <v>6471</v>
      </c>
      <c r="L667" s="86" t="s">
        <v>84</v>
      </c>
      <c r="M667" s="427" t="s">
        <v>6066</v>
      </c>
      <c r="N667" s="428" t="s">
        <v>6486</v>
      </c>
      <c r="O667" s="429" t="s">
        <v>84</v>
      </c>
      <c r="P667" s="534"/>
      <c r="Q667" s="89"/>
    </row>
    <row r="668" spans="1:17" s="7" customFormat="1" ht="16.8" hidden="1" thickTop="1" thickBot="1" x14ac:dyDescent="0.3">
      <c r="A668" s="4"/>
      <c r="B668" s="4"/>
      <c r="C668" s="4"/>
      <c r="D668" s="4"/>
      <c r="E668" s="4"/>
      <c r="F668" s="4"/>
      <c r="G668" s="4"/>
      <c r="H668" s="15" t="s">
        <v>2</v>
      </c>
      <c r="I668" s="16" t="s">
        <v>2</v>
      </c>
      <c r="J668" s="17" t="s">
        <v>42</v>
      </c>
      <c r="K668" s="493" t="s">
        <v>6391</v>
      </c>
      <c r="L668" s="82"/>
      <c r="M668" s="424"/>
      <c r="N668" s="425"/>
      <c r="O668" s="426"/>
      <c r="P668" s="535"/>
      <c r="Q668" s="84"/>
    </row>
    <row r="669" spans="1:17" s="7" customFormat="1" ht="16.8" hidden="1" thickTop="1" thickBot="1" x14ac:dyDescent="0.3">
      <c r="A669" s="4"/>
      <c r="B669" s="4"/>
      <c r="C669" s="4"/>
      <c r="D669" s="4"/>
      <c r="E669" s="4"/>
      <c r="F669" s="4"/>
      <c r="G669" s="4"/>
      <c r="H669" s="15" t="s">
        <v>2</v>
      </c>
      <c r="I669" s="16" t="s">
        <v>2</v>
      </c>
      <c r="J669" s="17"/>
      <c r="K669" s="88" t="s">
        <v>373</v>
      </c>
      <c r="L669" s="86" t="s">
        <v>84</v>
      </c>
      <c r="M669" s="427" t="s">
        <v>6066</v>
      </c>
      <c r="N669" s="428" t="s">
        <v>6487</v>
      </c>
      <c r="O669" s="429" t="s">
        <v>84</v>
      </c>
      <c r="P669" s="436"/>
      <c r="Q669" s="87"/>
    </row>
    <row r="670" spans="1:17" s="7" customFormat="1" ht="16.8" hidden="1" thickTop="1" thickBot="1" x14ac:dyDescent="0.3">
      <c r="A670" s="4"/>
      <c r="B670" s="4"/>
      <c r="C670" s="4"/>
      <c r="D670" s="4"/>
      <c r="E670" s="4"/>
      <c r="F670" s="4"/>
      <c r="G670" s="4"/>
      <c r="H670" s="15" t="s">
        <v>2</v>
      </c>
      <c r="I670" s="16" t="s">
        <v>2</v>
      </c>
      <c r="J670" s="17"/>
      <c r="K670" s="88" t="s">
        <v>6464</v>
      </c>
      <c r="L670" s="86" t="s">
        <v>84</v>
      </c>
      <c r="M670" s="427" t="s">
        <v>6066</v>
      </c>
      <c r="N670" s="428" t="s">
        <v>6488</v>
      </c>
      <c r="O670" s="429" t="s">
        <v>84</v>
      </c>
      <c r="P670" s="436"/>
      <c r="Q670" s="87"/>
    </row>
    <row r="671" spans="1:17" s="7" customFormat="1" ht="16.8" hidden="1" thickTop="1" thickBot="1" x14ac:dyDescent="0.3">
      <c r="A671" s="4"/>
      <c r="B671" s="4"/>
      <c r="C671" s="4"/>
      <c r="D671" s="4"/>
      <c r="E671" s="4"/>
      <c r="F671" s="4"/>
      <c r="G671" s="4"/>
      <c r="H671" s="15" t="s">
        <v>2</v>
      </c>
      <c r="I671" s="16" t="s">
        <v>2</v>
      </c>
      <c r="J671" s="17"/>
      <c r="K671" s="88" t="s">
        <v>374</v>
      </c>
      <c r="L671" s="86" t="s">
        <v>84</v>
      </c>
      <c r="M671" s="427" t="s">
        <v>6066</v>
      </c>
      <c r="N671" s="428" t="s">
        <v>6489</v>
      </c>
      <c r="O671" s="429" t="s">
        <v>84</v>
      </c>
      <c r="P671" s="436"/>
      <c r="Q671" s="87"/>
    </row>
    <row r="672" spans="1:17" s="7" customFormat="1" ht="16.8" hidden="1" thickTop="1" thickBot="1" x14ac:dyDescent="0.3">
      <c r="A672" s="4"/>
      <c r="B672" s="4"/>
      <c r="C672" s="4"/>
      <c r="D672" s="4"/>
      <c r="E672" s="4"/>
      <c r="F672" s="4"/>
      <c r="G672" s="4"/>
      <c r="H672" s="15" t="s">
        <v>2</v>
      </c>
      <c r="I672" s="16" t="s">
        <v>2</v>
      </c>
      <c r="J672" s="17"/>
      <c r="K672" s="88" t="s">
        <v>6467</v>
      </c>
      <c r="L672" s="86" t="s">
        <v>84</v>
      </c>
      <c r="M672" s="427" t="s">
        <v>6066</v>
      </c>
      <c r="N672" s="428" t="s">
        <v>6490</v>
      </c>
      <c r="O672" s="429" t="s">
        <v>84</v>
      </c>
      <c r="P672" s="436"/>
      <c r="Q672" s="87"/>
    </row>
    <row r="673" spans="1:17" s="7" customFormat="1" ht="16.8" hidden="1" thickTop="1" thickBot="1" x14ac:dyDescent="0.3">
      <c r="A673" s="4"/>
      <c r="B673" s="4"/>
      <c r="C673" s="4"/>
      <c r="D673" s="4"/>
      <c r="E673" s="4"/>
      <c r="F673" s="4"/>
      <c r="G673" s="4"/>
      <c r="H673" s="15" t="s">
        <v>2</v>
      </c>
      <c r="I673" s="16" t="s">
        <v>2</v>
      </c>
      <c r="J673" s="17"/>
      <c r="K673" s="88" t="s">
        <v>375</v>
      </c>
      <c r="L673" s="86" t="s">
        <v>84</v>
      </c>
      <c r="M673" s="427" t="s">
        <v>6066</v>
      </c>
      <c r="N673" s="428" t="s">
        <v>6491</v>
      </c>
      <c r="O673" s="429" t="s">
        <v>84</v>
      </c>
      <c r="P673" s="436"/>
      <c r="Q673" s="87"/>
    </row>
    <row r="674" spans="1:17" s="7" customFormat="1" ht="16.8" hidden="1" thickTop="1" thickBot="1" x14ac:dyDescent="0.3">
      <c r="A674" s="4"/>
      <c r="B674" s="4"/>
      <c r="C674" s="4"/>
      <c r="D674" s="4"/>
      <c r="E674" s="4"/>
      <c r="F674" s="4"/>
      <c r="G674" s="4"/>
      <c r="H674" s="15" t="s">
        <v>2</v>
      </c>
      <c r="I674" s="16" t="s">
        <v>2</v>
      </c>
      <c r="J674" s="17"/>
      <c r="K674" s="88" t="s">
        <v>114</v>
      </c>
      <c r="L674" s="86" t="s">
        <v>84</v>
      </c>
      <c r="M674" s="427" t="s">
        <v>6066</v>
      </c>
      <c r="N674" s="428" t="s">
        <v>6492</v>
      </c>
      <c r="O674" s="429" t="s">
        <v>84</v>
      </c>
      <c r="P674" s="436"/>
      <c r="Q674" s="87"/>
    </row>
    <row r="675" spans="1:17" s="7" customFormat="1" ht="16.8" hidden="1" thickTop="1" thickBot="1" x14ac:dyDescent="0.3">
      <c r="A675" s="4"/>
      <c r="B675" s="4"/>
      <c r="C675" s="4"/>
      <c r="D675" s="4"/>
      <c r="E675" s="4"/>
      <c r="F675" s="4"/>
      <c r="G675" s="4"/>
      <c r="H675" s="15" t="s">
        <v>2</v>
      </c>
      <c r="I675" s="16" t="s">
        <v>2</v>
      </c>
      <c r="J675" s="17"/>
      <c r="K675" s="88" t="s">
        <v>6471</v>
      </c>
      <c r="L675" s="86" t="s">
        <v>84</v>
      </c>
      <c r="M675" s="427" t="s">
        <v>6066</v>
      </c>
      <c r="N675" s="428" t="s">
        <v>6493</v>
      </c>
      <c r="O675" s="429" t="s">
        <v>84</v>
      </c>
      <c r="P675" s="534"/>
      <c r="Q675" s="89"/>
    </row>
    <row r="676" spans="1:17" s="7" customFormat="1" ht="16.8" hidden="1" thickTop="1" thickBot="1" x14ac:dyDescent="0.3">
      <c r="A676" s="4"/>
      <c r="B676" s="4"/>
      <c r="C676" s="4"/>
      <c r="D676" s="4"/>
      <c r="E676" s="4"/>
      <c r="F676" s="4"/>
      <c r="G676" s="4"/>
      <c r="H676" s="15" t="s">
        <v>2</v>
      </c>
      <c r="I676" s="16" t="s">
        <v>2</v>
      </c>
      <c r="J676" s="17" t="s">
        <v>43</v>
      </c>
      <c r="K676" s="467" t="s">
        <v>6396</v>
      </c>
      <c r="L676" s="82"/>
      <c r="M676" s="424"/>
      <c r="N676" s="425"/>
      <c r="O676" s="426"/>
      <c r="P676" s="535"/>
      <c r="Q676" s="84"/>
    </row>
    <row r="677" spans="1:17" s="7" customFormat="1" ht="16.8" hidden="1" thickTop="1" thickBot="1" x14ac:dyDescent="0.3">
      <c r="A677" s="4"/>
      <c r="B677" s="4"/>
      <c r="C677" s="4"/>
      <c r="D677" s="4"/>
      <c r="E677" s="4"/>
      <c r="F677" s="4"/>
      <c r="G677" s="4"/>
      <c r="H677" s="15" t="s">
        <v>2</v>
      </c>
      <c r="I677" s="16" t="s">
        <v>2</v>
      </c>
      <c r="J677" s="17"/>
      <c r="K677" s="88" t="s">
        <v>373</v>
      </c>
      <c r="L677" s="86" t="s">
        <v>84</v>
      </c>
      <c r="M677" s="427" t="s">
        <v>6066</v>
      </c>
      <c r="N677" s="428" t="s">
        <v>6494</v>
      </c>
      <c r="O677" s="429" t="s">
        <v>84</v>
      </c>
      <c r="P677" s="436"/>
      <c r="Q677" s="87"/>
    </row>
    <row r="678" spans="1:17" s="7" customFormat="1" ht="16.8" hidden="1" thickTop="1" thickBot="1" x14ac:dyDescent="0.3">
      <c r="A678" s="4"/>
      <c r="B678" s="4"/>
      <c r="C678" s="4"/>
      <c r="D678" s="4"/>
      <c r="E678" s="4"/>
      <c r="F678" s="4"/>
      <c r="G678" s="4"/>
      <c r="H678" s="15" t="s">
        <v>2</v>
      </c>
      <c r="I678" s="16" t="s">
        <v>2</v>
      </c>
      <c r="J678" s="17"/>
      <c r="K678" s="88" t="s">
        <v>6464</v>
      </c>
      <c r="L678" s="86" t="s">
        <v>84</v>
      </c>
      <c r="M678" s="427" t="s">
        <v>6066</v>
      </c>
      <c r="N678" s="428" t="s">
        <v>6495</v>
      </c>
      <c r="O678" s="429" t="s">
        <v>84</v>
      </c>
      <c r="P678" s="436"/>
      <c r="Q678" s="87"/>
    </row>
    <row r="679" spans="1:17" s="7" customFormat="1" ht="16.8" hidden="1" thickTop="1" thickBot="1" x14ac:dyDescent="0.3">
      <c r="A679" s="4"/>
      <c r="B679" s="4"/>
      <c r="C679" s="4"/>
      <c r="D679" s="4"/>
      <c r="E679" s="4"/>
      <c r="F679" s="4"/>
      <c r="G679" s="4"/>
      <c r="H679" s="15" t="s">
        <v>2</v>
      </c>
      <c r="I679" s="16" t="s">
        <v>2</v>
      </c>
      <c r="J679" s="17"/>
      <c r="K679" s="88" t="s">
        <v>374</v>
      </c>
      <c r="L679" s="86" t="s">
        <v>84</v>
      </c>
      <c r="M679" s="427" t="s">
        <v>6066</v>
      </c>
      <c r="N679" s="428" t="s">
        <v>6496</v>
      </c>
      <c r="O679" s="429" t="s">
        <v>84</v>
      </c>
      <c r="P679" s="436"/>
      <c r="Q679" s="87"/>
    </row>
    <row r="680" spans="1:17" s="7" customFormat="1" ht="16.8" hidden="1" thickTop="1" thickBot="1" x14ac:dyDescent="0.3">
      <c r="A680" s="4"/>
      <c r="B680" s="4"/>
      <c r="C680" s="4"/>
      <c r="D680" s="4"/>
      <c r="E680" s="4"/>
      <c r="F680" s="4"/>
      <c r="G680" s="4"/>
      <c r="H680" s="15" t="s">
        <v>2</v>
      </c>
      <c r="I680" s="16" t="s">
        <v>2</v>
      </c>
      <c r="J680" s="17"/>
      <c r="K680" s="88" t="s">
        <v>6467</v>
      </c>
      <c r="L680" s="86" t="s">
        <v>84</v>
      </c>
      <c r="M680" s="427" t="s">
        <v>6066</v>
      </c>
      <c r="N680" s="428" t="s">
        <v>6497</v>
      </c>
      <c r="O680" s="429" t="s">
        <v>84</v>
      </c>
      <c r="P680" s="436"/>
      <c r="Q680" s="87"/>
    </row>
    <row r="681" spans="1:17" s="7" customFormat="1" ht="16.8" hidden="1" thickTop="1" thickBot="1" x14ac:dyDescent="0.3">
      <c r="A681" s="4"/>
      <c r="B681" s="4"/>
      <c r="C681" s="4"/>
      <c r="D681" s="4"/>
      <c r="E681" s="4"/>
      <c r="F681" s="4"/>
      <c r="G681" s="4"/>
      <c r="H681" s="15" t="s">
        <v>2</v>
      </c>
      <c r="I681" s="16" t="s">
        <v>2</v>
      </c>
      <c r="J681" s="17"/>
      <c r="K681" s="88" t="s">
        <v>375</v>
      </c>
      <c r="L681" s="86" t="s">
        <v>84</v>
      </c>
      <c r="M681" s="427" t="s">
        <v>6066</v>
      </c>
      <c r="N681" s="428" t="s">
        <v>6498</v>
      </c>
      <c r="O681" s="429" t="s">
        <v>84</v>
      </c>
      <c r="P681" s="436"/>
      <c r="Q681" s="87"/>
    </row>
    <row r="682" spans="1:17" s="7" customFormat="1" ht="16.8" hidden="1" thickTop="1" thickBot="1" x14ac:dyDescent="0.3">
      <c r="A682" s="4"/>
      <c r="B682" s="4"/>
      <c r="C682" s="4"/>
      <c r="D682" s="4"/>
      <c r="E682" s="4"/>
      <c r="F682" s="4"/>
      <c r="G682" s="4"/>
      <c r="H682" s="15" t="s">
        <v>2</v>
      </c>
      <c r="I682" s="16" t="s">
        <v>2</v>
      </c>
      <c r="J682" s="17"/>
      <c r="K682" s="88" t="s">
        <v>114</v>
      </c>
      <c r="L682" s="86" t="s">
        <v>84</v>
      </c>
      <c r="M682" s="427" t="s">
        <v>6066</v>
      </c>
      <c r="N682" s="428" t="s">
        <v>6499</v>
      </c>
      <c r="O682" s="429" t="s">
        <v>84</v>
      </c>
      <c r="P682" s="436"/>
      <c r="Q682" s="87"/>
    </row>
    <row r="683" spans="1:17" s="7" customFormat="1" ht="16.8" hidden="1" thickTop="1" thickBot="1" x14ac:dyDescent="0.3">
      <c r="A683" s="4"/>
      <c r="B683" s="4"/>
      <c r="C683" s="4"/>
      <c r="D683" s="4"/>
      <c r="E683" s="4"/>
      <c r="F683" s="4"/>
      <c r="G683" s="4"/>
      <c r="H683" s="15" t="s">
        <v>2</v>
      </c>
      <c r="I683" s="16" t="s">
        <v>2</v>
      </c>
      <c r="J683" s="17"/>
      <c r="K683" s="88" t="s">
        <v>6471</v>
      </c>
      <c r="L683" s="86" t="s">
        <v>84</v>
      </c>
      <c r="M683" s="427" t="s">
        <v>6066</v>
      </c>
      <c r="N683" s="428" t="s">
        <v>6500</v>
      </c>
      <c r="O683" s="429" t="s">
        <v>84</v>
      </c>
      <c r="P683" s="534"/>
      <c r="Q683" s="89"/>
    </row>
    <row r="684" spans="1:17" s="7" customFormat="1" ht="16.8" hidden="1" thickTop="1" thickBot="1" x14ac:dyDescent="0.3">
      <c r="A684" s="4"/>
      <c r="B684" s="4"/>
      <c r="C684" s="4"/>
      <c r="D684" s="4"/>
      <c r="E684" s="4"/>
      <c r="F684" s="4"/>
      <c r="G684" s="4"/>
      <c r="H684" s="15" t="s">
        <v>2</v>
      </c>
      <c r="I684" s="16" t="s">
        <v>95</v>
      </c>
      <c r="J684" s="17" t="s">
        <v>2</v>
      </c>
      <c r="K684" s="81" t="s">
        <v>6501</v>
      </c>
      <c r="L684" s="526"/>
      <c r="M684" s="527"/>
      <c r="N684" s="130"/>
      <c r="O684" s="528"/>
      <c r="P684" s="131"/>
      <c r="Q684" s="131"/>
    </row>
    <row r="685" spans="1:17" s="7" customFormat="1" ht="16.8" hidden="1" thickTop="1" thickBot="1" x14ac:dyDescent="0.3">
      <c r="A685" s="4"/>
      <c r="B685" s="4"/>
      <c r="C685" s="4"/>
      <c r="D685" s="4"/>
      <c r="E685" s="4"/>
      <c r="F685" s="4"/>
      <c r="G685" s="4"/>
      <c r="H685" s="15" t="s">
        <v>2</v>
      </c>
      <c r="I685" s="16" t="s">
        <v>2</v>
      </c>
      <c r="J685" s="17" t="s">
        <v>36</v>
      </c>
      <c r="K685" s="467" t="s">
        <v>6502</v>
      </c>
      <c r="L685" s="529"/>
      <c r="M685" s="530"/>
      <c r="N685" s="132"/>
      <c r="O685" s="531"/>
      <c r="P685" s="133"/>
      <c r="Q685" s="133"/>
    </row>
    <row r="686" spans="1:17" s="7" customFormat="1" ht="16.8" hidden="1" thickTop="1" thickBot="1" x14ac:dyDescent="0.3">
      <c r="A686" s="4"/>
      <c r="B686" s="4"/>
      <c r="C686" s="4"/>
      <c r="D686" s="4"/>
      <c r="E686" s="4"/>
      <c r="F686" s="4"/>
      <c r="G686" s="4"/>
      <c r="H686" s="15" t="s">
        <v>2</v>
      </c>
      <c r="I686" s="16" t="s">
        <v>2</v>
      </c>
      <c r="J686" s="17"/>
      <c r="K686" s="88" t="s">
        <v>373</v>
      </c>
      <c r="L686" s="86" t="s">
        <v>84</v>
      </c>
      <c r="M686" s="427" t="s">
        <v>6066</v>
      </c>
      <c r="N686" s="428" t="s">
        <v>6503</v>
      </c>
      <c r="O686" s="429" t="s">
        <v>84</v>
      </c>
      <c r="P686" s="436"/>
      <c r="Q686" s="87"/>
    </row>
    <row r="687" spans="1:17" s="7" customFormat="1" ht="16.8" hidden="1" thickTop="1" thickBot="1" x14ac:dyDescent="0.3">
      <c r="A687" s="4"/>
      <c r="B687" s="4"/>
      <c r="C687" s="4"/>
      <c r="D687" s="4"/>
      <c r="E687" s="4"/>
      <c r="F687" s="4"/>
      <c r="G687" s="4"/>
      <c r="H687" s="15" t="s">
        <v>2</v>
      </c>
      <c r="I687" s="16" t="s">
        <v>2</v>
      </c>
      <c r="J687" s="17"/>
      <c r="K687" s="88" t="s">
        <v>6464</v>
      </c>
      <c r="L687" s="86" t="s">
        <v>84</v>
      </c>
      <c r="M687" s="427" t="s">
        <v>6066</v>
      </c>
      <c r="N687" s="428" t="s">
        <v>6504</v>
      </c>
      <c r="O687" s="429" t="s">
        <v>84</v>
      </c>
      <c r="P687" s="436"/>
      <c r="Q687" s="87"/>
    </row>
    <row r="688" spans="1:17" s="7" customFormat="1" ht="16.8" hidden="1" thickTop="1" thickBot="1" x14ac:dyDescent="0.3">
      <c r="A688" s="4"/>
      <c r="B688" s="4"/>
      <c r="C688" s="4"/>
      <c r="D688" s="4"/>
      <c r="E688" s="4"/>
      <c r="F688" s="4"/>
      <c r="G688" s="4"/>
      <c r="H688" s="15" t="s">
        <v>2</v>
      </c>
      <c r="I688" s="16" t="s">
        <v>2</v>
      </c>
      <c r="J688" s="17"/>
      <c r="K688" s="88" t="s">
        <v>374</v>
      </c>
      <c r="L688" s="86" t="s">
        <v>84</v>
      </c>
      <c r="M688" s="427" t="s">
        <v>6066</v>
      </c>
      <c r="N688" s="428" t="s">
        <v>6505</v>
      </c>
      <c r="O688" s="429" t="s">
        <v>84</v>
      </c>
      <c r="P688" s="436"/>
      <c r="Q688" s="87"/>
    </row>
    <row r="689" spans="1:17" s="7" customFormat="1" ht="16.8" hidden="1" thickTop="1" thickBot="1" x14ac:dyDescent="0.3">
      <c r="A689" s="4"/>
      <c r="B689" s="4"/>
      <c r="C689" s="4"/>
      <c r="D689" s="4"/>
      <c r="E689" s="4"/>
      <c r="F689" s="4"/>
      <c r="G689" s="4"/>
      <c r="H689" s="15" t="s">
        <v>2</v>
      </c>
      <c r="I689" s="16" t="s">
        <v>2</v>
      </c>
      <c r="J689" s="17"/>
      <c r="K689" s="88" t="s">
        <v>6467</v>
      </c>
      <c r="L689" s="86" t="s">
        <v>84</v>
      </c>
      <c r="M689" s="427" t="s">
        <v>6066</v>
      </c>
      <c r="N689" s="428" t="s">
        <v>6506</v>
      </c>
      <c r="O689" s="429" t="s">
        <v>84</v>
      </c>
      <c r="P689" s="436"/>
      <c r="Q689" s="87"/>
    </row>
    <row r="690" spans="1:17" s="7" customFormat="1" ht="16.8" hidden="1" thickTop="1" thickBot="1" x14ac:dyDescent="0.3">
      <c r="A690" s="4"/>
      <c r="B690" s="4"/>
      <c r="C690" s="4"/>
      <c r="D690" s="4"/>
      <c r="E690" s="4"/>
      <c r="F690" s="4"/>
      <c r="G690" s="4"/>
      <c r="H690" s="15" t="s">
        <v>2</v>
      </c>
      <c r="I690" s="16" t="s">
        <v>2</v>
      </c>
      <c r="J690" s="17"/>
      <c r="K690" s="88" t="s">
        <v>375</v>
      </c>
      <c r="L690" s="86" t="s">
        <v>84</v>
      </c>
      <c r="M690" s="427" t="s">
        <v>6066</v>
      </c>
      <c r="N690" s="428" t="s">
        <v>6507</v>
      </c>
      <c r="O690" s="429" t="s">
        <v>84</v>
      </c>
      <c r="P690" s="436"/>
      <c r="Q690" s="87"/>
    </row>
    <row r="691" spans="1:17" s="7" customFormat="1" ht="16.8" hidden="1" thickTop="1" thickBot="1" x14ac:dyDescent="0.3">
      <c r="A691" s="4"/>
      <c r="B691" s="4"/>
      <c r="C691" s="4"/>
      <c r="D691" s="4"/>
      <c r="E691" s="4"/>
      <c r="F691" s="4"/>
      <c r="G691" s="4"/>
      <c r="H691" s="15" t="s">
        <v>2</v>
      </c>
      <c r="I691" s="16" t="s">
        <v>2</v>
      </c>
      <c r="J691" s="17"/>
      <c r="K691" s="88" t="s">
        <v>114</v>
      </c>
      <c r="L691" s="86" t="s">
        <v>84</v>
      </c>
      <c r="M691" s="427" t="s">
        <v>6066</v>
      </c>
      <c r="N691" s="428" t="s">
        <v>6508</v>
      </c>
      <c r="O691" s="429" t="s">
        <v>84</v>
      </c>
      <c r="P691" s="436"/>
      <c r="Q691" s="87"/>
    </row>
    <row r="692" spans="1:17" s="7" customFormat="1" ht="16.8" hidden="1" thickTop="1" thickBot="1" x14ac:dyDescent="0.3">
      <c r="A692" s="4"/>
      <c r="B692" s="4"/>
      <c r="C692" s="4"/>
      <c r="D692" s="4"/>
      <c r="E692" s="4"/>
      <c r="F692" s="4"/>
      <c r="G692" s="4"/>
      <c r="H692" s="15" t="s">
        <v>2</v>
      </c>
      <c r="I692" s="16" t="s">
        <v>2</v>
      </c>
      <c r="J692" s="17"/>
      <c r="K692" s="88" t="s">
        <v>6471</v>
      </c>
      <c r="L692" s="86" t="s">
        <v>84</v>
      </c>
      <c r="M692" s="427" t="s">
        <v>6066</v>
      </c>
      <c r="N692" s="428" t="s">
        <v>6509</v>
      </c>
      <c r="O692" s="429" t="s">
        <v>84</v>
      </c>
      <c r="P692" s="534"/>
      <c r="Q692" s="89"/>
    </row>
    <row r="693" spans="1:17" s="7" customFormat="1" ht="16.8" hidden="1" thickTop="1" thickBot="1" x14ac:dyDescent="0.3">
      <c r="A693" s="4"/>
      <c r="B693" s="4"/>
      <c r="C693" s="4"/>
      <c r="D693" s="4"/>
      <c r="E693" s="4"/>
      <c r="F693" s="4"/>
      <c r="G693" s="4"/>
      <c r="H693" s="15" t="s">
        <v>2</v>
      </c>
      <c r="I693" s="16" t="s">
        <v>2</v>
      </c>
      <c r="J693" s="17" t="s">
        <v>38</v>
      </c>
      <c r="K693" s="467" t="s">
        <v>6510</v>
      </c>
      <c r="L693" s="532"/>
      <c r="M693" s="118"/>
      <c r="N693" s="83"/>
      <c r="O693" s="533"/>
      <c r="P693" s="83"/>
      <c r="Q693" s="84"/>
    </row>
    <row r="694" spans="1:17" s="7" customFormat="1" ht="16.8" hidden="1" thickTop="1" thickBot="1" x14ac:dyDescent="0.3">
      <c r="A694" s="4"/>
      <c r="B694" s="4"/>
      <c r="C694" s="4"/>
      <c r="D694" s="4"/>
      <c r="E694" s="4"/>
      <c r="F694" s="4"/>
      <c r="G694" s="4"/>
      <c r="H694" s="15" t="s">
        <v>2</v>
      </c>
      <c r="I694" s="16" t="s">
        <v>2</v>
      </c>
      <c r="J694" s="17"/>
      <c r="K694" s="88" t="s">
        <v>373</v>
      </c>
      <c r="L694" s="86" t="s">
        <v>84</v>
      </c>
      <c r="M694" s="427" t="s">
        <v>6066</v>
      </c>
      <c r="N694" s="428" t="s">
        <v>6511</v>
      </c>
      <c r="O694" s="429" t="s">
        <v>84</v>
      </c>
      <c r="P694" s="436"/>
      <c r="Q694" s="87"/>
    </row>
    <row r="695" spans="1:17" s="7" customFormat="1" ht="16.8" hidden="1" thickTop="1" thickBot="1" x14ac:dyDescent="0.3">
      <c r="A695" s="4"/>
      <c r="B695" s="4"/>
      <c r="C695" s="4"/>
      <c r="D695" s="4"/>
      <c r="E695" s="4"/>
      <c r="F695" s="4"/>
      <c r="G695" s="4"/>
      <c r="H695" s="15" t="s">
        <v>2</v>
      </c>
      <c r="I695" s="16" t="s">
        <v>2</v>
      </c>
      <c r="J695" s="17"/>
      <c r="K695" s="88" t="s">
        <v>6464</v>
      </c>
      <c r="L695" s="86" t="s">
        <v>84</v>
      </c>
      <c r="M695" s="427" t="s">
        <v>6066</v>
      </c>
      <c r="N695" s="428" t="s">
        <v>6512</v>
      </c>
      <c r="O695" s="429" t="s">
        <v>84</v>
      </c>
      <c r="P695" s="436"/>
      <c r="Q695" s="87"/>
    </row>
    <row r="696" spans="1:17" s="7" customFormat="1" ht="16.8" hidden="1" thickTop="1" thickBot="1" x14ac:dyDescent="0.3">
      <c r="A696" s="4"/>
      <c r="B696" s="4"/>
      <c r="C696" s="4"/>
      <c r="D696" s="4"/>
      <c r="E696" s="4"/>
      <c r="F696" s="4"/>
      <c r="G696" s="4"/>
      <c r="H696" s="15" t="s">
        <v>2</v>
      </c>
      <c r="I696" s="16" t="s">
        <v>2</v>
      </c>
      <c r="J696" s="17"/>
      <c r="K696" s="88" t="s">
        <v>374</v>
      </c>
      <c r="L696" s="86" t="s">
        <v>84</v>
      </c>
      <c r="M696" s="427" t="s">
        <v>6066</v>
      </c>
      <c r="N696" s="428" t="s">
        <v>6513</v>
      </c>
      <c r="O696" s="429" t="s">
        <v>84</v>
      </c>
      <c r="P696" s="436"/>
      <c r="Q696" s="87"/>
    </row>
    <row r="697" spans="1:17" s="7" customFormat="1" ht="16.8" hidden="1" thickTop="1" thickBot="1" x14ac:dyDescent="0.3">
      <c r="A697" s="4"/>
      <c r="B697" s="4"/>
      <c r="C697" s="4"/>
      <c r="D697" s="4"/>
      <c r="E697" s="4"/>
      <c r="F697" s="4"/>
      <c r="G697" s="4"/>
      <c r="H697" s="15" t="s">
        <v>2</v>
      </c>
      <c r="I697" s="16" t="s">
        <v>2</v>
      </c>
      <c r="J697" s="17"/>
      <c r="K697" s="88" t="s">
        <v>6467</v>
      </c>
      <c r="L697" s="86" t="s">
        <v>84</v>
      </c>
      <c r="M697" s="427" t="s">
        <v>6066</v>
      </c>
      <c r="N697" s="428" t="s">
        <v>6514</v>
      </c>
      <c r="O697" s="429" t="s">
        <v>84</v>
      </c>
      <c r="P697" s="436"/>
      <c r="Q697" s="87"/>
    </row>
    <row r="698" spans="1:17" s="7" customFormat="1" ht="16.8" hidden="1" thickTop="1" thickBot="1" x14ac:dyDescent="0.3">
      <c r="A698" s="4"/>
      <c r="B698" s="4"/>
      <c r="C698" s="4"/>
      <c r="D698" s="4"/>
      <c r="E698" s="4"/>
      <c r="F698" s="4"/>
      <c r="G698" s="4"/>
      <c r="H698" s="15" t="s">
        <v>2</v>
      </c>
      <c r="I698" s="16" t="s">
        <v>2</v>
      </c>
      <c r="J698" s="17"/>
      <c r="K698" s="88" t="s">
        <v>375</v>
      </c>
      <c r="L698" s="86" t="s">
        <v>84</v>
      </c>
      <c r="M698" s="427" t="s">
        <v>6066</v>
      </c>
      <c r="N698" s="428" t="s">
        <v>6515</v>
      </c>
      <c r="O698" s="429" t="s">
        <v>84</v>
      </c>
      <c r="P698" s="436"/>
      <c r="Q698" s="87"/>
    </row>
    <row r="699" spans="1:17" s="7" customFormat="1" ht="16.8" hidden="1" thickTop="1" thickBot="1" x14ac:dyDescent="0.3">
      <c r="A699" s="4"/>
      <c r="B699" s="4"/>
      <c r="C699" s="4"/>
      <c r="D699" s="4"/>
      <c r="E699" s="4"/>
      <c r="F699" s="4"/>
      <c r="G699" s="4"/>
      <c r="H699" s="15" t="s">
        <v>2</v>
      </c>
      <c r="I699" s="16" t="s">
        <v>2</v>
      </c>
      <c r="J699" s="17"/>
      <c r="K699" s="88" t="s">
        <v>114</v>
      </c>
      <c r="L699" s="86" t="s">
        <v>84</v>
      </c>
      <c r="M699" s="427" t="s">
        <v>6066</v>
      </c>
      <c r="N699" s="428" t="s">
        <v>6516</v>
      </c>
      <c r="O699" s="429" t="s">
        <v>84</v>
      </c>
      <c r="P699" s="436"/>
      <c r="Q699" s="87"/>
    </row>
    <row r="700" spans="1:17" s="7" customFormat="1" ht="16.8" hidden="1" thickTop="1" thickBot="1" x14ac:dyDescent="0.3">
      <c r="A700" s="4"/>
      <c r="B700" s="4"/>
      <c r="C700" s="4"/>
      <c r="D700" s="4"/>
      <c r="E700" s="4"/>
      <c r="F700" s="4"/>
      <c r="G700" s="4"/>
      <c r="H700" s="15" t="s">
        <v>2</v>
      </c>
      <c r="I700" s="16" t="s">
        <v>2</v>
      </c>
      <c r="J700" s="17"/>
      <c r="K700" s="88" t="s">
        <v>6471</v>
      </c>
      <c r="L700" s="86" t="s">
        <v>84</v>
      </c>
      <c r="M700" s="427" t="s">
        <v>6066</v>
      </c>
      <c r="N700" s="428" t="s">
        <v>6517</v>
      </c>
      <c r="O700" s="429" t="s">
        <v>84</v>
      </c>
      <c r="P700" s="534"/>
      <c r="Q700" s="89"/>
    </row>
    <row r="701" spans="1:17" s="7" customFormat="1" ht="16.8" hidden="1" thickTop="1" thickBot="1" x14ac:dyDescent="0.3">
      <c r="A701" s="4"/>
      <c r="B701" s="4"/>
      <c r="C701" s="4"/>
      <c r="D701" s="4"/>
      <c r="E701" s="4"/>
      <c r="F701" s="4"/>
      <c r="G701" s="4"/>
      <c r="H701" s="15" t="s">
        <v>2</v>
      </c>
      <c r="I701" s="16" t="s">
        <v>2</v>
      </c>
      <c r="J701" s="17" t="s">
        <v>40</v>
      </c>
      <c r="K701" s="467" t="s">
        <v>6518</v>
      </c>
      <c r="L701" s="532"/>
      <c r="M701" s="118"/>
      <c r="N701" s="83"/>
      <c r="O701" s="533"/>
      <c r="P701" s="83"/>
      <c r="Q701" s="84"/>
    </row>
    <row r="702" spans="1:17" s="7" customFormat="1" ht="16.8" hidden="1" thickTop="1" thickBot="1" x14ac:dyDescent="0.3">
      <c r="A702" s="4"/>
      <c r="B702" s="4"/>
      <c r="C702" s="4"/>
      <c r="D702" s="4"/>
      <c r="E702" s="4"/>
      <c r="F702" s="4"/>
      <c r="G702" s="4"/>
      <c r="H702" s="15" t="s">
        <v>2</v>
      </c>
      <c r="I702" s="16" t="s">
        <v>2</v>
      </c>
      <c r="J702" s="17"/>
      <c r="K702" s="88" t="s">
        <v>373</v>
      </c>
      <c r="L702" s="86" t="s">
        <v>84</v>
      </c>
      <c r="M702" s="427" t="s">
        <v>6066</v>
      </c>
      <c r="N702" s="428" t="s">
        <v>6519</v>
      </c>
      <c r="O702" s="429" t="s">
        <v>84</v>
      </c>
      <c r="P702" s="436"/>
      <c r="Q702" s="87"/>
    </row>
    <row r="703" spans="1:17" s="7" customFormat="1" ht="16.8" hidden="1" thickTop="1" thickBot="1" x14ac:dyDescent="0.3">
      <c r="A703" s="4"/>
      <c r="B703" s="4"/>
      <c r="C703" s="4"/>
      <c r="D703" s="4"/>
      <c r="E703" s="4"/>
      <c r="F703" s="4"/>
      <c r="G703" s="4"/>
      <c r="H703" s="15" t="s">
        <v>2</v>
      </c>
      <c r="I703" s="16" t="s">
        <v>2</v>
      </c>
      <c r="J703" s="17"/>
      <c r="K703" s="88" t="s">
        <v>6464</v>
      </c>
      <c r="L703" s="86" t="s">
        <v>84</v>
      </c>
      <c r="M703" s="427" t="s">
        <v>6066</v>
      </c>
      <c r="N703" s="428" t="s">
        <v>6520</v>
      </c>
      <c r="O703" s="429" t="s">
        <v>84</v>
      </c>
      <c r="P703" s="436"/>
      <c r="Q703" s="87"/>
    </row>
    <row r="704" spans="1:17" s="7" customFormat="1" ht="16.8" hidden="1" thickTop="1" thickBot="1" x14ac:dyDescent="0.3">
      <c r="A704" s="4"/>
      <c r="B704" s="4"/>
      <c r="C704" s="4"/>
      <c r="D704" s="4"/>
      <c r="E704" s="4"/>
      <c r="F704" s="4"/>
      <c r="G704" s="4"/>
      <c r="H704" s="15" t="s">
        <v>2</v>
      </c>
      <c r="I704" s="16" t="s">
        <v>2</v>
      </c>
      <c r="J704" s="17"/>
      <c r="K704" s="88" t="s">
        <v>374</v>
      </c>
      <c r="L704" s="86" t="s">
        <v>84</v>
      </c>
      <c r="M704" s="427" t="s">
        <v>6066</v>
      </c>
      <c r="N704" s="428" t="s">
        <v>6521</v>
      </c>
      <c r="O704" s="429" t="s">
        <v>84</v>
      </c>
      <c r="P704" s="436"/>
      <c r="Q704" s="87"/>
    </row>
    <row r="705" spans="1:17" s="7" customFormat="1" ht="16.8" hidden="1" thickTop="1" thickBot="1" x14ac:dyDescent="0.3">
      <c r="A705" s="4"/>
      <c r="B705" s="4"/>
      <c r="C705" s="4"/>
      <c r="D705" s="4"/>
      <c r="E705" s="4"/>
      <c r="F705" s="4"/>
      <c r="G705" s="4"/>
      <c r="H705" s="15" t="s">
        <v>2</v>
      </c>
      <c r="I705" s="16" t="s">
        <v>2</v>
      </c>
      <c r="J705" s="17"/>
      <c r="K705" s="88" t="s">
        <v>6467</v>
      </c>
      <c r="L705" s="86" t="s">
        <v>84</v>
      </c>
      <c r="M705" s="427" t="s">
        <v>6066</v>
      </c>
      <c r="N705" s="428" t="s">
        <v>6522</v>
      </c>
      <c r="O705" s="429" t="s">
        <v>84</v>
      </c>
      <c r="P705" s="436"/>
      <c r="Q705" s="87"/>
    </row>
    <row r="706" spans="1:17" s="7" customFormat="1" ht="16.8" hidden="1" thickTop="1" thickBot="1" x14ac:dyDescent="0.3">
      <c r="A706" s="4"/>
      <c r="B706" s="4"/>
      <c r="C706" s="4"/>
      <c r="D706" s="4"/>
      <c r="E706" s="4"/>
      <c r="F706" s="4"/>
      <c r="G706" s="4"/>
      <c r="H706" s="15" t="s">
        <v>2</v>
      </c>
      <c r="I706" s="16" t="s">
        <v>2</v>
      </c>
      <c r="J706" s="17"/>
      <c r="K706" s="88" t="s">
        <v>375</v>
      </c>
      <c r="L706" s="86" t="s">
        <v>84</v>
      </c>
      <c r="M706" s="427" t="s">
        <v>6066</v>
      </c>
      <c r="N706" s="428" t="s">
        <v>6523</v>
      </c>
      <c r="O706" s="429" t="s">
        <v>84</v>
      </c>
      <c r="P706" s="436"/>
      <c r="Q706" s="87"/>
    </row>
    <row r="707" spans="1:17" s="7" customFormat="1" ht="16.8" hidden="1" thickTop="1" thickBot="1" x14ac:dyDescent="0.3">
      <c r="A707" s="4"/>
      <c r="B707" s="4"/>
      <c r="C707" s="4"/>
      <c r="D707" s="4"/>
      <c r="E707" s="4"/>
      <c r="F707" s="4"/>
      <c r="G707" s="4"/>
      <c r="H707" s="15" t="s">
        <v>2</v>
      </c>
      <c r="I707" s="16" t="s">
        <v>2</v>
      </c>
      <c r="J707" s="17"/>
      <c r="K707" s="88" t="s">
        <v>114</v>
      </c>
      <c r="L707" s="86" t="s">
        <v>84</v>
      </c>
      <c r="M707" s="427" t="s">
        <v>6066</v>
      </c>
      <c r="N707" s="428" t="s">
        <v>6524</v>
      </c>
      <c r="O707" s="429" t="s">
        <v>84</v>
      </c>
      <c r="P707" s="436"/>
      <c r="Q707" s="87"/>
    </row>
    <row r="708" spans="1:17" s="7" customFormat="1" ht="16.8" hidden="1" thickTop="1" thickBot="1" x14ac:dyDescent="0.3">
      <c r="A708" s="4"/>
      <c r="B708" s="4"/>
      <c r="C708" s="4"/>
      <c r="D708" s="4"/>
      <c r="E708" s="4"/>
      <c r="F708" s="4"/>
      <c r="G708" s="4"/>
      <c r="H708" s="15" t="s">
        <v>2</v>
      </c>
      <c r="I708" s="16" t="s">
        <v>2</v>
      </c>
      <c r="J708" s="17"/>
      <c r="K708" s="88" t="s">
        <v>6471</v>
      </c>
      <c r="L708" s="86" t="s">
        <v>84</v>
      </c>
      <c r="M708" s="427" t="s">
        <v>6066</v>
      </c>
      <c r="N708" s="428" t="s">
        <v>6525</v>
      </c>
      <c r="O708" s="429" t="s">
        <v>84</v>
      </c>
      <c r="P708" s="534"/>
      <c r="Q708" s="89"/>
    </row>
    <row r="709" spans="1:17" s="7" customFormat="1" ht="16.8" hidden="1" thickTop="1" thickBot="1" x14ac:dyDescent="0.3">
      <c r="A709" s="4"/>
      <c r="B709" s="4"/>
      <c r="C709" s="4"/>
      <c r="D709" s="4"/>
      <c r="E709" s="4"/>
      <c r="F709" s="4"/>
      <c r="G709" s="4"/>
      <c r="H709" s="15" t="s">
        <v>2</v>
      </c>
      <c r="I709" s="16" t="s">
        <v>2</v>
      </c>
      <c r="J709" s="17" t="s">
        <v>42</v>
      </c>
      <c r="K709" s="467" t="s">
        <v>6526</v>
      </c>
      <c r="L709" s="532"/>
      <c r="M709" s="118"/>
      <c r="N709" s="83"/>
      <c r="O709" s="533"/>
      <c r="P709" s="83"/>
      <c r="Q709" s="84"/>
    </row>
    <row r="710" spans="1:17" s="7" customFormat="1" ht="16.8" hidden="1" thickTop="1" thickBot="1" x14ac:dyDescent="0.3">
      <c r="A710" s="4"/>
      <c r="B710" s="4"/>
      <c r="C710" s="4"/>
      <c r="D710" s="4"/>
      <c r="E710" s="4"/>
      <c r="F710" s="4"/>
      <c r="G710" s="4"/>
      <c r="H710" s="15" t="s">
        <v>2</v>
      </c>
      <c r="I710" s="16" t="s">
        <v>2</v>
      </c>
      <c r="J710" s="17"/>
      <c r="K710" s="88" t="s">
        <v>373</v>
      </c>
      <c r="L710" s="86" t="s">
        <v>84</v>
      </c>
      <c r="M710" s="427" t="s">
        <v>6066</v>
      </c>
      <c r="N710" s="428" t="s">
        <v>6527</v>
      </c>
      <c r="O710" s="429" t="s">
        <v>84</v>
      </c>
      <c r="P710" s="436"/>
      <c r="Q710" s="87"/>
    </row>
    <row r="711" spans="1:17" s="7" customFormat="1" ht="16.8" hidden="1" thickTop="1" thickBot="1" x14ac:dyDescent="0.3">
      <c r="A711" s="4"/>
      <c r="B711" s="4"/>
      <c r="C711" s="4"/>
      <c r="D711" s="4"/>
      <c r="E711" s="4"/>
      <c r="F711" s="4"/>
      <c r="G711" s="4"/>
      <c r="H711" s="15" t="s">
        <v>2</v>
      </c>
      <c r="I711" s="16" t="s">
        <v>2</v>
      </c>
      <c r="J711" s="17"/>
      <c r="K711" s="88" t="s">
        <v>6464</v>
      </c>
      <c r="L711" s="86" t="s">
        <v>84</v>
      </c>
      <c r="M711" s="427" t="s">
        <v>6066</v>
      </c>
      <c r="N711" s="428" t="s">
        <v>6528</v>
      </c>
      <c r="O711" s="429" t="s">
        <v>84</v>
      </c>
      <c r="P711" s="436"/>
      <c r="Q711" s="87"/>
    </row>
    <row r="712" spans="1:17" s="7" customFormat="1" ht="16.8" hidden="1" thickTop="1" thickBot="1" x14ac:dyDescent="0.3">
      <c r="A712" s="4"/>
      <c r="B712" s="4"/>
      <c r="C712" s="4"/>
      <c r="D712" s="4"/>
      <c r="E712" s="4"/>
      <c r="F712" s="4"/>
      <c r="G712" s="4"/>
      <c r="H712" s="15" t="s">
        <v>2</v>
      </c>
      <c r="I712" s="16" t="s">
        <v>2</v>
      </c>
      <c r="J712" s="17"/>
      <c r="K712" s="88" t="s">
        <v>374</v>
      </c>
      <c r="L712" s="86" t="s">
        <v>84</v>
      </c>
      <c r="M712" s="427" t="s">
        <v>6066</v>
      </c>
      <c r="N712" s="428" t="s">
        <v>6529</v>
      </c>
      <c r="O712" s="429" t="s">
        <v>84</v>
      </c>
      <c r="P712" s="436"/>
      <c r="Q712" s="87"/>
    </row>
    <row r="713" spans="1:17" s="7" customFormat="1" ht="16.8" hidden="1" thickTop="1" thickBot="1" x14ac:dyDescent="0.3">
      <c r="A713" s="4"/>
      <c r="B713" s="4"/>
      <c r="C713" s="4"/>
      <c r="D713" s="4"/>
      <c r="E713" s="4"/>
      <c r="F713" s="4"/>
      <c r="G713" s="4"/>
      <c r="H713" s="15" t="s">
        <v>2</v>
      </c>
      <c r="I713" s="16" t="s">
        <v>2</v>
      </c>
      <c r="J713" s="17"/>
      <c r="K713" s="88" t="s">
        <v>6467</v>
      </c>
      <c r="L713" s="86" t="s">
        <v>84</v>
      </c>
      <c r="M713" s="427" t="s">
        <v>6066</v>
      </c>
      <c r="N713" s="428" t="s">
        <v>6530</v>
      </c>
      <c r="O713" s="429" t="s">
        <v>84</v>
      </c>
      <c r="P713" s="436"/>
      <c r="Q713" s="87"/>
    </row>
    <row r="714" spans="1:17" s="7" customFormat="1" ht="16.8" hidden="1" thickTop="1" thickBot="1" x14ac:dyDescent="0.3">
      <c r="A714" s="4"/>
      <c r="B714" s="4"/>
      <c r="C714" s="4"/>
      <c r="D714" s="4"/>
      <c r="E714" s="4"/>
      <c r="F714" s="4"/>
      <c r="G714" s="4"/>
      <c r="H714" s="15" t="s">
        <v>2</v>
      </c>
      <c r="I714" s="16" t="s">
        <v>2</v>
      </c>
      <c r="J714" s="17"/>
      <c r="K714" s="88" t="s">
        <v>375</v>
      </c>
      <c r="L714" s="86" t="s">
        <v>84</v>
      </c>
      <c r="M714" s="427" t="s">
        <v>6066</v>
      </c>
      <c r="N714" s="428" t="s">
        <v>6531</v>
      </c>
      <c r="O714" s="429" t="s">
        <v>84</v>
      </c>
      <c r="P714" s="436"/>
      <c r="Q714" s="87"/>
    </row>
    <row r="715" spans="1:17" s="7" customFormat="1" ht="16.8" hidden="1" thickTop="1" thickBot="1" x14ac:dyDescent="0.3">
      <c r="A715" s="4"/>
      <c r="B715" s="4"/>
      <c r="C715" s="4"/>
      <c r="D715" s="4"/>
      <c r="E715" s="4"/>
      <c r="F715" s="4"/>
      <c r="G715" s="4"/>
      <c r="H715" s="15" t="s">
        <v>2</v>
      </c>
      <c r="I715" s="16" t="s">
        <v>2</v>
      </c>
      <c r="J715" s="17"/>
      <c r="K715" s="88" t="s">
        <v>114</v>
      </c>
      <c r="L715" s="86" t="s">
        <v>84</v>
      </c>
      <c r="M715" s="427" t="s">
        <v>6066</v>
      </c>
      <c r="N715" s="428" t="s">
        <v>6532</v>
      </c>
      <c r="O715" s="429" t="s">
        <v>84</v>
      </c>
      <c r="P715" s="436"/>
      <c r="Q715" s="87"/>
    </row>
    <row r="716" spans="1:17" s="7" customFormat="1" ht="16.8" hidden="1" thickTop="1" thickBot="1" x14ac:dyDescent="0.3">
      <c r="A716" s="4"/>
      <c r="B716" s="4"/>
      <c r="C716" s="4"/>
      <c r="D716" s="4"/>
      <c r="E716" s="4"/>
      <c r="F716" s="4"/>
      <c r="G716" s="4"/>
      <c r="H716" s="15" t="s">
        <v>2</v>
      </c>
      <c r="I716" s="16" t="s">
        <v>2</v>
      </c>
      <c r="J716" s="17"/>
      <c r="K716" s="88" t="s">
        <v>6471</v>
      </c>
      <c r="L716" s="86" t="s">
        <v>84</v>
      </c>
      <c r="M716" s="427" t="s">
        <v>6066</v>
      </c>
      <c r="N716" s="428" t="s">
        <v>6533</v>
      </c>
      <c r="O716" s="429" t="s">
        <v>84</v>
      </c>
      <c r="P716" s="534"/>
      <c r="Q716" s="89"/>
    </row>
    <row r="717" spans="1:17" s="7" customFormat="1" ht="16.8" hidden="1" thickTop="1" thickBot="1" x14ac:dyDescent="0.3">
      <c r="A717" s="4"/>
      <c r="B717" s="4"/>
      <c r="C717" s="4"/>
      <c r="D717" s="4"/>
      <c r="E717" s="4"/>
      <c r="F717" s="4"/>
      <c r="G717" s="4"/>
      <c r="H717" s="15" t="s">
        <v>2</v>
      </c>
      <c r="I717" s="16" t="s">
        <v>2</v>
      </c>
      <c r="J717" s="17" t="s">
        <v>43</v>
      </c>
      <c r="K717" s="467" t="s">
        <v>6396</v>
      </c>
      <c r="L717" s="532"/>
      <c r="M717" s="118"/>
      <c r="N717" s="83"/>
      <c r="O717" s="533"/>
      <c r="P717" s="83"/>
      <c r="Q717" s="84"/>
    </row>
    <row r="718" spans="1:17" s="7" customFormat="1" ht="16.8" hidden="1" thickTop="1" thickBot="1" x14ac:dyDescent="0.3">
      <c r="A718" s="4"/>
      <c r="B718" s="4"/>
      <c r="C718" s="4"/>
      <c r="D718" s="4"/>
      <c r="E718" s="4"/>
      <c r="F718" s="4"/>
      <c r="G718" s="4"/>
      <c r="H718" s="15" t="s">
        <v>2</v>
      </c>
      <c r="I718" s="16" t="s">
        <v>2</v>
      </c>
      <c r="J718" s="17"/>
      <c r="K718" s="88" t="s">
        <v>373</v>
      </c>
      <c r="L718" s="86" t="s">
        <v>84</v>
      </c>
      <c r="M718" s="427" t="s">
        <v>6066</v>
      </c>
      <c r="N718" s="428" t="s">
        <v>6534</v>
      </c>
      <c r="O718" s="429" t="s">
        <v>84</v>
      </c>
      <c r="P718" s="436"/>
      <c r="Q718" s="87"/>
    </row>
    <row r="719" spans="1:17" s="7" customFormat="1" ht="16.8" hidden="1" thickTop="1" thickBot="1" x14ac:dyDescent="0.3">
      <c r="A719" s="4"/>
      <c r="B719" s="4"/>
      <c r="C719" s="4"/>
      <c r="D719" s="4"/>
      <c r="E719" s="4"/>
      <c r="F719" s="4"/>
      <c r="G719" s="4"/>
      <c r="H719" s="15" t="s">
        <v>2</v>
      </c>
      <c r="I719" s="16" t="s">
        <v>2</v>
      </c>
      <c r="J719" s="17"/>
      <c r="K719" s="88" t="s">
        <v>6464</v>
      </c>
      <c r="L719" s="86" t="s">
        <v>84</v>
      </c>
      <c r="M719" s="427" t="s">
        <v>6066</v>
      </c>
      <c r="N719" s="428" t="s">
        <v>6535</v>
      </c>
      <c r="O719" s="429" t="s">
        <v>84</v>
      </c>
      <c r="P719" s="436"/>
      <c r="Q719" s="87"/>
    </row>
    <row r="720" spans="1:17" s="7" customFormat="1" ht="16.8" hidden="1" thickTop="1" thickBot="1" x14ac:dyDescent="0.3">
      <c r="A720" s="4"/>
      <c r="B720" s="4"/>
      <c r="C720" s="4"/>
      <c r="D720" s="4"/>
      <c r="E720" s="4"/>
      <c r="F720" s="4"/>
      <c r="G720" s="4"/>
      <c r="H720" s="15" t="s">
        <v>2</v>
      </c>
      <c r="I720" s="16" t="s">
        <v>2</v>
      </c>
      <c r="J720" s="17"/>
      <c r="K720" s="88" t="s">
        <v>374</v>
      </c>
      <c r="L720" s="86" t="s">
        <v>84</v>
      </c>
      <c r="M720" s="427" t="s">
        <v>6066</v>
      </c>
      <c r="N720" s="428" t="s">
        <v>6536</v>
      </c>
      <c r="O720" s="429" t="s">
        <v>84</v>
      </c>
      <c r="P720" s="436"/>
      <c r="Q720" s="87"/>
    </row>
    <row r="721" spans="1:17" s="7" customFormat="1" ht="16.8" hidden="1" thickTop="1" thickBot="1" x14ac:dyDescent="0.3">
      <c r="A721" s="4"/>
      <c r="B721" s="4"/>
      <c r="C721" s="4"/>
      <c r="D721" s="4"/>
      <c r="E721" s="4"/>
      <c r="F721" s="4"/>
      <c r="G721" s="4"/>
      <c r="H721" s="15" t="s">
        <v>2</v>
      </c>
      <c r="I721" s="16" t="s">
        <v>2</v>
      </c>
      <c r="J721" s="17"/>
      <c r="K721" s="88" t="s">
        <v>6467</v>
      </c>
      <c r="L721" s="86" t="s">
        <v>84</v>
      </c>
      <c r="M721" s="427" t="s">
        <v>6066</v>
      </c>
      <c r="N721" s="428" t="s">
        <v>6537</v>
      </c>
      <c r="O721" s="429" t="s">
        <v>84</v>
      </c>
      <c r="P721" s="436"/>
      <c r="Q721" s="87"/>
    </row>
    <row r="722" spans="1:17" s="7" customFormat="1" ht="16.8" hidden="1" thickTop="1" thickBot="1" x14ac:dyDescent="0.3">
      <c r="A722" s="4"/>
      <c r="B722" s="4"/>
      <c r="C722" s="4"/>
      <c r="D722" s="4"/>
      <c r="E722" s="4"/>
      <c r="F722" s="4"/>
      <c r="G722" s="4"/>
      <c r="H722" s="15" t="s">
        <v>2</v>
      </c>
      <c r="I722" s="16" t="s">
        <v>2</v>
      </c>
      <c r="J722" s="17"/>
      <c r="K722" s="88" t="s">
        <v>375</v>
      </c>
      <c r="L722" s="86" t="s">
        <v>84</v>
      </c>
      <c r="M722" s="427" t="s">
        <v>6066</v>
      </c>
      <c r="N722" s="428" t="s">
        <v>6538</v>
      </c>
      <c r="O722" s="429" t="s">
        <v>84</v>
      </c>
      <c r="P722" s="436"/>
      <c r="Q722" s="87"/>
    </row>
    <row r="723" spans="1:17" s="7" customFormat="1" ht="16.8" hidden="1" thickTop="1" thickBot="1" x14ac:dyDescent="0.3">
      <c r="A723" s="4"/>
      <c r="B723" s="4"/>
      <c r="C723" s="4"/>
      <c r="D723" s="4"/>
      <c r="E723" s="4"/>
      <c r="F723" s="4"/>
      <c r="G723" s="4"/>
      <c r="H723" s="15" t="s">
        <v>2</v>
      </c>
      <c r="I723" s="16" t="s">
        <v>2</v>
      </c>
      <c r="J723" s="17"/>
      <c r="K723" s="88" t="s">
        <v>114</v>
      </c>
      <c r="L723" s="86" t="s">
        <v>84</v>
      </c>
      <c r="M723" s="427" t="s">
        <v>6066</v>
      </c>
      <c r="N723" s="428" t="s">
        <v>6539</v>
      </c>
      <c r="O723" s="429" t="s">
        <v>84</v>
      </c>
      <c r="P723" s="436"/>
      <c r="Q723" s="87"/>
    </row>
    <row r="724" spans="1:17" s="7" customFormat="1" ht="16.8" hidden="1" thickTop="1" thickBot="1" x14ac:dyDescent="0.3">
      <c r="A724" s="4"/>
      <c r="B724" s="4"/>
      <c r="C724" s="4"/>
      <c r="D724" s="4"/>
      <c r="E724" s="4"/>
      <c r="F724" s="4"/>
      <c r="G724" s="4"/>
      <c r="H724" s="15" t="s">
        <v>2</v>
      </c>
      <c r="I724" s="16" t="s">
        <v>2</v>
      </c>
      <c r="J724" s="17"/>
      <c r="K724" s="88" t="s">
        <v>6471</v>
      </c>
      <c r="L724" s="86" t="s">
        <v>84</v>
      </c>
      <c r="M724" s="427" t="s">
        <v>6066</v>
      </c>
      <c r="N724" s="428" t="s">
        <v>6540</v>
      </c>
      <c r="O724" s="429" t="s">
        <v>84</v>
      </c>
      <c r="P724" s="534"/>
      <c r="Q724" s="89"/>
    </row>
    <row r="725" spans="1:17" s="7" customFormat="1" ht="27.6" hidden="1" thickTop="1" thickBot="1" x14ac:dyDescent="0.3">
      <c r="A725" s="4"/>
      <c r="B725" s="4"/>
      <c r="C725" s="4"/>
      <c r="D725" s="4"/>
      <c r="E725" s="4"/>
      <c r="F725" s="4"/>
      <c r="G725" s="4"/>
      <c r="H725" s="15" t="s">
        <v>2</v>
      </c>
      <c r="I725" s="16" t="s">
        <v>144</v>
      </c>
      <c r="J725" s="17" t="s">
        <v>2</v>
      </c>
      <c r="K725" s="81" t="s">
        <v>6541</v>
      </c>
      <c r="L725" s="526"/>
      <c r="M725" s="527"/>
      <c r="N725" s="130"/>
      <c r="O725" s="528"/>
      <c r="P725" s="130"/>
      <c r="Q725" s="131"/>
    </row>
    <row r="726" spans="1:17" s="7" customFormat="1" ht="17.25" hidden="1" customHeight="1" thickTop="1" thickBot="1" x14ac:dyDescent="0.3">
      <c r="A726" s="4"/>
      <c r="B726" s="4"/>
      <c r="C726" s="4"/>
      <c r="D726" s="4"/>
      <c r="E726" s="4"/>
      <c r="F726" s="4"/>
      <c r="G726" s="4"/>
      <c r="H726" s="15" t="s">
        <v>2</v>
      </c>
      <c r="I726" s="16" t="s">
        <v>2</v>
      </c>
      <c r="J726" s="17" t="s">
        <v>36</v>
      </c>
      <c r="K726" s="493" t="s">
        <v>6391</v>
      </c>
      <c r="L726" s="529"/>
      <c r="M726" s="530"/>
      <c r="N726" s="132"/>
      <c r="O726" s="531"/>
      <c r="P726" s="132"/>
      <c r="Q726" s="133"/>
    </row>
    <row r="727" spans="1:17" s="7" customFormat="1" ht="16.8" hidden="1" thickTop="1" thickBot="1" x14ac:dyDescent="0.3">
      <c r="A727" s="4"/>
      <c r="B727" s="4"/>
      <c r="C727" s="4"/>
      <c r="D727" s="4"/>
      <c r="E727" s="4"/>
      <c r="F727" s="4"/>
      <c r="G727" s="4"/>
      <c r="H727" s="15" t="s">
        <v>2</v>
      </c>
      <c r="I727" s="16" t="s">
        <v>2</v>
      </c>
      <c r="J727" s="17"/>
      <c r="K727" s="88" t="s">
        <v>373</v>
      </c>
      <c r="L727" s="86" t="s">
        <v>6199</v>
      </c>
      <c r="M727" s="427" t="s">
        <v>6200</v>
      </c>
      <c r="N727" s="428" t="s">
        <v>6542</v>
      </c>
      <c r="O727" s="429" t="s">
        <v>6202</v>
      </c>
      <c r="P727" s="474"/>
      <c r="Q727" s="87"/>
    </row>
    <row r="728" spans="1:17" s="7" customFormat="1" ht="16.8" hidden="1" thickTop="1" thickBot="1" x14ac:dyDescent="0.3">
      <c r="A728" s="4"/>
      <c r="B728" s="4"/>
      <c r="C728" s="4"/>
      <c r="D728" s="4"/>
      <c r="E728" s="4"/>
      <c r="F728" s="4"/>
      <c r="G728" s="4"/>
      <c r="H728" s="15" t="s">
        <v>2</v>
      </c>
      <c r="I728" s="16" t="s">
        <v>2</v>
      </c>
      <c r="J728" s="17"/>
      <c r="K728" s="88" t="s">
        <v>6464</v>
      </c>
      <c r="L728" s="86" t="s">
        <v>6199</v>
      </c>
      <c r="M728" s="427" t="s">
        <v>6200</v>
      </c>
      <c r="N728" s="428" t="s">
        <v>6543</v>
      </c>
      <c r="O728" s="429" t="s">
        <v>6202</v>
      </c>
      <c r="P728" s="474"/>
      <c r="Q728" s="87"/>
    </row>
    <row r="729" spans="1:17" s="7" customFormat="1" ht="16.8" hidden="1" thickTop="1" thickBot="1" x14ac:dyDescent="0.3">
      <c r="A729" s="4"/>
      <c r="B729" s="4"/>
      <c r="C729" s="4"/>
      <c r="D729" s="4"/>
      <c r="E729" s="4"/>
      <c r="F729" s="4"/>
      <c r="G729" s="4"/>
      <c r="H729" s="15" t="s">
        <v>2</v>
      </c>
      <c r="I729" s="16" t="s">
        <v>2</v>
      </c>
      <c r="J729" s="17"/>
      <c r="K729" s="88" t="s">
        <v>374</v>
      </c>
      <c r="L729" s="86" t="s">
        <v>6199</v>
      </c>
      <c r="M729" s="427" t="s">
        <v>6200</v>
      </c>
      <c r="N729" s="428" t="s">
        <v>6544</v>
      </c>
      <c r="O729" s="429" t="s">
        <v>6202</v>
      </c>
      <c r="P729" s="474"/>
      <c r="Q729" s="87"/>
    </row>
    <row r="730" spans="1:17" s="7" customFormat="1" ht="16.8" hidden="1" thickTop="1" thickBot="1" x14ac:dyDescent="0.3">
      <c r="A730" s="4"/>
      <c r="B730" s="4"/>
      <c r="C730" s="4"/>
      <c r="D730" s="4"/>
      <c r="E730" s="4"/>
      <c r="F730" s="4"/>
      <c r="G730" s="4"/>
      <c r="H730" s="15" t="s">
        <v>2</v>
      </c>
      <c r="I730" s="16" t="s">
        <v>2</v>
      </c>
      <c r="J730" s="17"/>
      <c r="K730" s="88" t="s">
        <v>6467</v>
      </c>
      <c r="L730" s="86" t="s">
        <v>6199</v>
      </c>
      <c r="M730" s="427" t="s">
        <v>6200</v>
      </c>
      <c r="N730" s="428" t="s">
        <v>6545</v>
      </c>
      <c r="O730" s="429" t="s">
        <v>6202</v>
      </c>
      <c r="P730" s="474"/>
      <c r="Q730" s="87"/>
    </row>
    <row r="731" spans="1:17" s="7" customFormat="1" ht="16.8" hidden="1" thickTop="1" thickBot="1" x14ac:dyDescent="0.3">
      <c r="A731" s="4"/>
      <c r="B731" s="4"/>
      <c r="C731" s="4"/>
      <c r="D731" s="4"/>
      <c r="E731" s="4"/>
      <c r="F731" s="4"/>
      <c r="G731" s="4"/>
      <c r="H731" s="15" t="s">
        <v>2</v>
      </c>
      <c r="I731" s="16" t="s">
        <v>2</v>
      </c>
      <c r="J731" s="17"/>
      <c r="K731" s="88" t="s">
        <v>375</v>
      </c>
      <c r="L731" s="86" t="s">
        <v>6199</v>
      </c>
      <c r="M731" s="427" t="s">
        <v>6200</v>
      </c>
      <c r="N731" s="428" t="s">
        <v>6546</v>
      </c>
      <c r="O731" s="429" t="s">
        <v>6202</v>
      </c>
      <c r="P731" s="474"/>
      <c r="Q731" s="87"/>
    </row>
    <row r="732" spans="1:17" s="7" customFormat="1" ht="16.8" hidden="1" thickTop="1" thickBot="1" x14ac:dyDescent="0.3">
      <c r="A732" s="4"/>
      <c r="B732" s="4"/>
      <c r="C732" s="4"/>
      <c r="D732" s="4"/>
      <c r="E732" s="4"/>
      <c r="F732" s="4"/>
      <c r="G732" s="4"/>
      <c r="H732" s="15" t="s">
        <v>2</v>
      </c>
      <c r="I732" s="16" t="s">
        <v>2</v>
      </c>
      <c r="J732" s="17"/>
      <c r="K732" s="88" t="s">
        <v>114</v>
      </c>
      <c r="L732" s="86" t="s">
        <v>6199</v>
      </c>
      <c r="M732" s="427" t="s">
        <v>6200</v>
      </c>
      <c r="N732" s="428" t="s">
        <v>6547</v>
      </c>
      <c r="O732" s="429" t="s">
        <v>6202</v>
      </c>
      <c r="P732" s="474"/>
      <c r="Q732" s="87"/>
    </row>
    <row r="733" spans="1:17" s="7" customFormat="1" ht="16.8" hidden="1" thickTop="1" thickBot="1" x14ac:dyDescent="0.3">
      <c r="A733" s="4"/>
      <c r="B733" s="4"/>
      <c r="C733" s="4"/>
      <c r="D733" s="4"/>
      <c r="E733" s="4"/>
      <c r="F733" s="4"/>
      <c r="G733" s="4"/>
      <c r="H733" s="15" t="s">
        <v>2</v>
      </c>
      <c r="I733" s="16" t="s">
        <v>2</v>
      </c>
      <c r="J733" s="17"/>
      <c r="K733" s="88" t="s">
        <v>6471</v>
      </c>
      <c r="L733" s="86" t="s">
        <v>6199</v>
      </c>
      <c r="M733" s="427" t="s">
        <v>6200</v>
      </c>
      <c r="N733" s="428" t="s">
        <v>6548</v>
      </c>
      <c r="O733" s="429" t="s">
        <v>6202</v>
      </c>
      <c r="P733" s="536"/>
      <c r="Q733" s="89"/>
    </row>
    <row r="734" spans="1:17" s="7" customFormat="1" ht="16.8" hidden="1" thickTop="1" thickBot="1" x14ac:dyDescent="0.3">
      <c r="A734" s="4"/>
      <c r="B734" s="4"/>
      <c r="C734" s="4"/>
      <c r="D734" s="4"/>
      <c r="E734" s="4"/>
      <c r="F734" s="4"/>
      <c r="G734" s="4"/>
      <c r="H734" s="15" t="s">
        <v>2</v>
      </c>
      <c r="I734" s="16" t="s">
        <v>2</v>
      </c>
      <c r="J734" s="17" t="s">
        <v>38</v>
      </c>
      <c r="K734" s="493" t="s">
        <v>6391</v>
      </c>
      <c r="L734" s="532"/>
      <c r="M734" s="118"/>
      <c r="N734" s="83"/>
      <c r="O734" s="533"/>
      <c r="P734" s="83"/>
      <c r="Q734" s="84"/>
    </row>
    <row r="735" spans="1:17" s="7" customFormat="1" ht="16.8" hidden="1" thickTop="1" thickBot="1" x14ac:dyDescent="0.3">
      <c r="A735" s="4"/>
      <c r="B735" s="4"/>
      <c r="C735" s="4"/>
      <c r="D735" s="4"/>
      <c r="E735" s="4"/>
      <c r="F735" s="4"/>
      <c r="G735" s="4"/>
      <c r="H735" s="15" t="s">
        <v>2</v>
      </c>
      <c r="I735" s="16" t="s">
        <v>2</v>
      </c>
      <c r="J735" s="17"/>
      <c r="K735" s="88" t="s">
        <v>373</v>
      </c>
      <c r="L735" s="86" t="s">
        <v>6199</v>
      </c>
      <c r="M735" s="427" t="s">
        <v>6200</v>
      </c>
      <c r="N735" s="428" t="s">
        <v>6549</v>
      </c>
      <c r="O735" s="429" t="s">
        <v>6202</v>
      </c>
      <c r="P735" s="474"/>
      <c r="Q735" s="87"/>
    </row>
    <row r="736" spans="1:17" s="7" customFormat="1" ht="16.8" hidden="1" thickTop="1" thickBot="1" x14ac:dyDescent="0.3">
      <c r="A736" s="4"/>
      <c r="B736" s="4"/>
      <c r="C736" s="4"/>
      <c r="D736" s="4"/>
      <c r="E736" s="4"/>
      <c r="F736" s="4"/>
      <c r="G736" s="4"/>
      <c r="H736" s="15" t="s">
        <v>2</v>
      </c>
      <c r="I736" s="16" t="s">
        <v>2</v>
      </c>
      <c r="J736" s="17"/>
      <c r="K736" s="88" t="s">
        <v>6464</v>
      </c>
      <c r="L736" s="86" t="s">
        <v>6199</v>
      </c>
      <c r="M736" s="427" t="s">
        <v>6200</v>
      </c>
      <c r="N736" s="428" t="s">
        <v>6550</v>
      </c>
      <c r="O736" s="429" t="s">
        <v>6202</v>
      </c>
      <c r="P736" s="474"/>
      <c r="Q736" s="87"/>
    </row>
    <row r="737" spans="1:17" s="7" customFormat="1" ht="16.8" hidden="1" thickTop="1" thickBot="1" x14ac:dyDescent="0.3">
      <c r="A737" s="4"/>
      <c r="B737" s="4"/>
      <c r="C737" s="4"/>
      <c r="D737" s="4"/>
      <c r="E737" s="4"/>
      <c r="F737" s="4"/>
      <c r="G737" s="4"/>
      <c r="H737" s="15" t="s">
        <v>2</v>
      </c>
      <c r="I737" s="16" t="s">
        <v>2</v>
      </c>
      <c r="J737" s="17"/>
      <c r="K737" s="88" t="s">
        <v>374</v>
      </c>
      <c r="L737" s="86" t="s">
        <v>6199</v>
      </c>
      <c r="M737" s="427" t="s">
        <v>6200</v>
      </c>
      <c r="N737" s="428" t="s">
        <v>6551</v>
      </c>
      <c r="O737" s="429" t="s">
        <v>6202</v>
      </c>
      <c r="P737" s="474"/>
      <c r="Q737" s="87"/>
    </row>
    <row r="738" spans="1:17" s="7" customFormat="1" ht="16.8" hidden="1" thickTop="1" thickBot="1" x14ac:dyDescent="0.3">
      <c r="A738" s="4"/>
      <c r="B738" s="4"/>
      <c r="C738" s="4"/>
      <c r="D738" s="4"/>
      <c r="E738" s="4"/>
      <c r="F738" s="4"/>
      <c r="G738" s="4"/>
      <c r="H738" s="15" t="s">
        <v>2</v>
      </c>
      <c r="I738" s="16" t="s">
        <v>2</v>
      </c>
      <c r="J738" s="17"/>
      <c r="K738" s="88" t="s">
        <v>6467</v>
      </c>
      <c r="L738" s="86" t="s">
        <v>6199</v>
      </c>
      <c r="M738" s="427" t="s">
        <v>6200</v>
      </c>
      <c r="N738" s="428" t="s">
        <v>6552</v>
      </c>
      <c r="O738" s="429" t="s">
        <v>6202</v>
      </c>
      <c r="P738" s="474"/>
      <c r="Q738" s="87"/>
    </row>
    <row r="739" spans="1:17" s="7" customFormat="1" ht="16.8" hidden="1" thickTop="1" thickBot="1" x14ac:dyDescent="0.3">
      <c r="A739" s="4"/>
      <c r="B739" s="4"/>
      <c r="C739" s="4"/>
      <c r="D739" s="4"/>
      <c r="E739" s="4"/>
      <c r="F739" s="4"/>
      <c r="G739" s="4"/>
      <c r="H739" s="15" t="s">
        <v>2</v>
      </c>
      <c r="I739" s="16" t="s">
        <v>2</v>
      </c>
      <c r="J739" s="17"/>
      <c r="K739" s="88" t="s">
        <v>375</v>
      </c>
      <c r="L739" s="86" t="s">
        <v>6199</v>
      </c>
      <c r="M739" s="427" t="s">
        <v>6200</v>
      </c>
      <c r="N739" s="428" t="s">
        <v>6553</v>
      </c>
      <c r="O739" s="429" t="s">
        <v>6202</v>
      </c>
      <c r="P739" s="474"/>
      <c r="Q739" s="87"/>
    </row>
    <row r="740" spans="1:17" s="7" customFormat="1" ht="16.8" hidden="1" thickTop="1" thickBot="1" x14ac:dyDescent="0.3">
      <c r="A740" s="4"/>
      <c r="B740" s="4"/>
      <c r="C740" s="4"/>
      <c r="D740" s="4"/>
      <c r="E740" s="4"/>
      <c r="F740" s="4"/>
      <c r="G740" s="4"/>
      <c r="H740" s="15" t="s">
        <v>2</v>
      </c>
      <c r="I740" s="16" t="s">
        <v>2</v>
      </c>
      <c r="J740" s="17"/>
      <c r="K740" s="88" t="s">
        <v>114</v>
      </c>
      <c r="L740" s="86" t="s">
        <v>6199</v>
      </c>
      <c r="M740" s="427" t="s">
        <v>6200</v>
      </c>
      <c r="N740" s="428" t="s">
        <v>6554</v>
      </c>
      <c r="O740" s="429" t="s">
        <v>6202</v>
      </c>
      <c r="P740" s="474"/>
      <c r="Q740" s="87"/>
    </row>
    <row r="741" spans="1:17" s="7" customFormat="1" ht="16.8" hidden="1" thickTop="1" thickBot="1" x14ac:dyDescent="0.3">
      <c r="A741" s="4"/>
      <c r="B741" s="4"/>
      <c r="C741" s="4"/>
      <c r="D741" s="4"/>
      <c r="E741" s="4"/>
      <c r="F741" s="4"/>
      <c r="G741" s="4"/>
      <c r="H741" s="15" t="s">
        <v>2</v>
      </c>
      <c r="I741" s="16" t="s">
        <v>2</v>
      </c>
      <c r="J741" s="17"/>
      <c r="K741" s="88" t="s">
        <v>6471</v>
      </c>
      <c r="L741" s="86" t="s">
        <v>6199</v>
      </c>
      <c r="M741" s="427" t="s">
        <v>6200</v>
      </c>
      <c r="N741" s="428" t="s">
        <v>6555</v>
      </c>
      <c r="O741" s="429" t="s">
        <v>6202</v>
      </c>
      <c r="P741" s="536"/>
      <c r="Q741" s="89"/>
    </row>
    <row r="742" spans="1:17" s="7" customFormat="1" ht="16.8" hidden="1" thickTop="1" thickBot="1" x14ac:dyDescent="0.3">
      <c r="A742" s="4"/>
      <c r="B742" s="4"/>
      <c r="C742" s="4"/>
      <c r="D742" s="4"/>
      <c r="E742" s="4"/>
      <c r="F742" s="4"/>
      <c r="G742" s="4"/>
      <c r="H742" s="15" t="s">
        <v>2</v>
      </c>
      <c r="I742" s="16" t="s">
        <v>2</v>
      </c>
      <c r="J742" s="17" t="s">
        <v>40</v>
      </c>
      <c r="K742" s="493" t="s">
        <v>6391</v>
      </c>
      <c r="L742" s="532"/>
      <c r="M742" s="118"/>
      <c r="N742" s="83"/>
      <c r="O742" s="533"/>
      <c r="P742" s="83"/>
      <c r="Q742" s="84"/>
    </row>
    <row r="743" spans="1:17" s="7" customFormat="1" ht="16.8" hidden="1" thickTop="1" thickBot="1" x14ac:dyDescent="0.3">
      <c r="A743" s="4"/>
      <c r="B743" s="4"/>
      <c r="C743" s="4"/>
      <c r="D743" s="4"/>
      <c r="E743" s="4"/>
      <c r="F743" s="4"/>
      <c r="G743" s="4"/>
      <c r="H743" s="15" t="s">
        <v>2</v>
      </c>
      <c r="I743" s="16" t="s">
        <v>2</v>
      </c>
      <c r="J743" s="17"/>
      <c r="K743" s="88" t="s">
        <v>373</v>
      </c>
      <c r="L743" s="86" t="s">
        <v>6199</v>
      </c>
      <c r="M743" s="427" t="s">
        <v>6200</v>
      </c>
      <c r="N743" s="428" t="s">
        <v>6556</v>
      </c>
      <c r="O743" s="429" t="s">
        <v>6202</v>
      </c>
      <c r="P743" s="474"/>
      <c r="Q743" s="87"/>
    </row>
    <row r="744" spans="1:17" s="7" customFormat="1" ht="16.8" hidden="1" thickTop="1" thickBot="1" x14ac:dyDescent="0.3">
      <c r="A744" s="4"/>
      <c r="B744" s="4"/>
      <c r="C744" s="4"/>
      <c r="D744" s="4"/>
      <c r="E744" s="4"/>
      <c r="F744" s="4"/>
      <c r="G744" s="4"/>
      <c r="H744" s="15" t="s">
        <v>2</v>
      </c>
      <c r="I744" s="16" t="s">
        <v>2</v>
      </c>
      <c r="J744" s="17"/>
      <c r="K744" s="88" t="s">
        <v>6464</v>
      </c>
      <c r="L744" s="86" t="s">
        <v>6199</v>
      </c>
      <c r="M744" s="427" t="s">
        <v>6200</v>
      </c>
      <c r="N744" s="428" t="s">
        <v>6557</v>
      </c>
      <c r="O744" s="429" t="s">
        <v>6202</v>
      </c>
      <c r="P744" s="474"/>
      <c r="Q744" s="87"/>
    </row>
    <row r="745" spans="1:17" s="7" customFormat="1" ht="16.8" hidden="1" thickTop="1" thickBot="1" x14ac:dyDescent="0.3">
      <c r="A745" s="4"/>
      <c r="B745" s="4"/>
      <c r="C745" s="4"/>
      <c r="D745" s="4"/>
      <c r="E745" s="4"/>
      <c r="F745" s="4"/>
      <c r="G745" s="4"/>
      <c r="H745" s="15" t="s">
        <v>2</v>
      </c>
      <c r="I745" s="16" t="s">
        <v>2</v>
      </c>
      <c r="J745" s="17"/>
      <c r="K745" s="88" t="s">
        <v>374</v>
      </c>
      <c r="L745" s="86" t="s">
        <v>6199</v>
      </c>
      <c r="M745" s="427" t="s">
        <v>6200</v>
      </c>
      <c r="N745" s="428" t="s">
        <v>6558</v>
      </c>
      <c r="O745" s="429" t="s">
        <v>6202</v>
      </c>
      <c r="P745" s="474"/>
      <c r="Q745" s="87"/>
    </row>
    <row r="746" spans="1:17" s="7" customFormat="1" ht="16.8" hidden="1" thickTop="1" thickBot="1" x14ac:dyDescent="0.3">
      <c r="A746" s="4"/>
      <c r="B746" s="4"/>
      <c r="C746" s="4"/>
      <c r="D746" s="4"/>
      <c r="E746" s="4"/>
      <c r="F746" s="4"/>
      <c r="G746" s="4"/>
      <c r="H746" s="15" t="s">
        <v>2</v>
      </c>
      <c r="I746" s="16" t="s">
        <v>2</v>
      </c>
      <c r="J746" s="17"/>
      <c r="K746" s="88" t="s">
        <v>6467</v>
      </c>
      <c r="L746" s="86" t="s">
        <v>6199</v>
      </c>
      <c r="M746" s="427" t="s">
        <v>6200</v>
      </c>
      <c r="N746" s="428" t="s">
        <v>6559</v>
      </c>
      <c r="O746" s="429" t="s">
        <v>6202</v>
      </c>
      <c r="P746" s="474"/>
      <c r="Q746" s="87"/>
    </row>
    <row r="747" spans="1:17" s="7" customFormat="1" ht="16.8" hidden="1" thickTop="1" thickBot="1" x14ac:dyDescent="0.3">
      <c r="A747" s="4"/>
      <c r="B747" s="4"/>
      <c r="C747" s="4"/>
      <c r="D747" s="4"/>
      <c r="E747" s="4"/>
      <c r="F747" s="4"/>
      <c r="G747" s="4"/>
      <c r="H747" s="15" t="s">
        <v>2</v>
      </c>
      <c r="I747" s="16" t="s">
        <v>2</v>
      </c>
      <c r="J747" s="17"/>
      <c r="K747" s="88" t="s">
        <v>375</v>
      </c>
      <c r="L747" s="86" t="s">
        <v>6199</v>
      </c>
      <c r="M747" s="427" t="s">
        <v>6200</v>
      </c>
      <c r="N747" s="428" t="s">
        <v>6560</v>
      </c>
      <c r="O747" s="429" t="s">
        <v>6202</v>
      </c>
      <c r="P747" s="474"/>
      <c r="Q747" s="87"/>
    </row>
    <row r="748" spans="1:17" s="7" customFormat="1" ht="16.8" hidden="1" thickTop="1" thickBot="1" x14ac:dyDescent="0.3">
      <c r="A748" s="4"/>
      <c r="B748" s="4"/>
      <c r="C748" s="4"/>
      <c r="D748" s="4"/>
      <c r="E748" s="4"/>
      <c r="F748" s="4"/>
      <c r="G748" s="4"/>
      <c r="H748" s="15" t="s">
        <v>2</v>
      </c>
      <c r="I748" s="16" t="s">
        <v>2</v>
      </c>
      <c r="J748" s="17"/>
      <c r="K748" s="88" t="s">
        <v>114</v>
      </c>
      <c r="L748" s="86" t="s">
        <v>6199</v>
      </c>
      <c r="M748" s="427" t="s">
        <v>6200</v>
      </c>
      <c r="N748" s="428" t="s">
        <v>6561</v>
      </c>
      <c r="O748" s="429" t="s">
        <v>6202</v>
      </c>
      <c r="P748" s="474"/>
      <c r="Q748" s="87"/>
    </row>
    <row r="749" spans="1:17" s="7" customFormat="1" ht="16.8" hidden="1" thickTop="1" thickBot="1" x14ac:dyDescent="0.3">
      <c r="A749" s="4"/>
      <c r="B749" s="4"/>
      <c r="C749" s="4"/>
      <c r="D749" s="4"/>
      <c r="E749" s="4"/>
      <c r="F749" s="4"/>
      <c r="G749" s="4"/>
      <c r="H749" s="15" t="s">
        <v>2</v>
      </c>
      <c r="I749" s="16" t="s">
        <v>2</v>
      </c>
      <c r="J749" s="17"/>
      <c r="K749" s="88" t="s">
        <v>6471</v>
      </c>
      <c r="L749" s="86" t="s">
        <v>6199</v>
      </c>
      <c r="M749" s="427" t="s">
        <v>6200</v>
      </c>
      <c r="N749" s="428" t="s">
        <v>6562</v>
      </c>
      <c r="O749" s="429" t="s">
        <v>6202</v>
      </c>
      <c r="P749" s="536"/>
      <c r="Q749" s="89"/>
    </row>
    <row r="750" spans="1:17" s="7" customFormat="1" ht="16.8" hidden="1" thickTop="1" thickBot="1" x14ac:dyDescent="0.3">
      <c r="A750" s="4"/>
      <c r="B750" s="4"/>
      <c r="C750" s="4"/>
      <c r="D750" s="4"/>
      <c r="E750" s="4"/>
      <c r="F750" s="4"/>
      <c r="G750" s="4"/>
      <c r="H750" s="15" t="s">
        <v>2</v>
      </c>
      <c r="I750" s="16" t="s">
        <v>2</v>
      </c>
      <c r="J750" s="17" t="s">
        <v>42</v>
      </c>
      <c r="K750" s="493" t="s">
        <v>6391</v>
      </c>
      <c r="L750" s="532"/>
      <c r="M750" s="118"/>
      <c r="N750" s="83"/>
      <c r="O750" s="533"/>
      <c r="P750" s="83"/>
      <c r="Q750" s="84"/>
    </row>
    <row r="751" spans="1:17" s="7" customFormat="1" ht="16.8" hidden="1" thickTop="1" thickBot="1" x14ac:dyDescent="0.3">
      <c r="A751" s="4"/>
      <c r="B751" s="4"/>
      <c r="C751" s="4"/>
      <c r="D751" s="4"/>
      <c r="E751" s="4"/>
      <c r="F751" s="4"/>
      <c r="G751" s="4"/>
      <c r="H751" s="15" t="s">
        <v>2</v>
      </c>
      <c r="I751" s="16" t="s">
        <v>2</v>
      </c>
      <c r="J751" s="17"/>
      <c r="K751" s="88" t="s">
        <v>373</v>
      </c>
      <c r="L751" s="86" t="s">
        <v>6199</v>
      </c>
      <c r="M751" s="427" t="s">
        <v>6200</v>
      </c>
      <c r="N751" s="428" t="s">
        <v>6563</v>
      </c>
      <c r="O751" s="429" t="s">
        <v>6202</v>
      </c>
      <c r="P751" s="474"/>
      <c r="Q751" s="87"/>
    </row>
    <row r="752" spans="1:17" s="7" customFormat="1" ht="16.8" hidden="1" thickTop="1" thickBot="1" x14ac:dyDescent="0.3">
      <c r="A752" s="4"/>
      <c r="B752" s="4"/>
      <c r="C752" s="4"/>
      <c r="D752" s="4"/>
      <c r="E752" s="4"/>
      <c r="F752" s="4"/>
      <c r="G752" s="4"/>
      <c r="H752" s="15" t="s">
        <v>2</v>
      </c>
      <c r="I752" s="16" t="s">
        <v>2</v>
      </c>
      <c r="J752" s="17"/>
      <c r="K752" s="88" t="s">
        <v>6464</v>
      </c>
      <c r="L752" s="86" t="s">
        <v>6199</v>
      </c>
      <c r="M752" s="427" t="s">
        <v>6200</v>
      </c>
      <c r="N752" s="428" t="s">
        <v>6564</v>
      </c>
      <c r="O752" s="429" t="s">
        <v>6202</v>
      </c>
      <c r="P752" s="474"/>
      <c r="Q752" s="87"/>
    </row>
    <row r="753" spans="1:17" s="7" customFormat="1" ht="16.8" hidden="1" thickTop="1" thickBot="1" x14ac:dyDescent="0.3">
      <c r="A753" s="4"/>
      <c r="B753" s="4"/>
      <c r="C753" s="4"/>
      <c r="D753" s="4"/>
      <c r="E753" s="4"/>
      <c r="F753" s="4"/>
      <c r="G753" s="4"/>
      <c r="H753" s="15" t="s">
        <v>2</v>
      </c>
      <c r="I753" s="16" t="s">
        <v>2</v>
      </c>
      <c r="J753" s="17"/>
      <c r="K753" s="88" t="s">
        <v>374</v>
      </c>
      <c r="L753" s="86" t="s">
        <v>6199</v>
      </c>
      <c r="M753" s="427" t="s">
        <v>6200</v>
      </c>
      <c r="N753" s="428" t="s">
        <v>6565</v>
      </c>
      <c r="O753" s="429" t="s">
        <v>6202</v>
      </c>
      <c r="P753" s="474"/>
      <c r="Q753" s="87"/>
    </row>
    <row r="754" spans="1:17" s="7" customFormat="1" ht="16.8" hidden="1" thickTop="1" thickBot="1" x14ac:dyDescent="0.3">
      <c r="A754" s="4"/>
      <c r="B754" s="4"/>
      <c r="C754" s="4"/>
      <c r="D754" s="4"/>
      <c r="E754" s="4"/>
      <c r="F754" s="4"/>
      <c r="G754" s="4"/>
      <c r="H754" s="15" t="s">
        <v>2</v>
      </c>
      <c r="I754" s="16" t="s">
        <v>2</v>
      </c>
      <c r="J754" s="17"/>
      <c r="K754" s="88" t="s">
        <v>6467</v>
      </c>
      <c r="L754" s="86" t="s">
        <v>6199</v>
      </c>
      <c r="M754" s="427" t="s">
        <v>6200</v>
      </c>
      <c r="N754" s="428" t="s">
        <v>6566</v>
      </c>
      <c r="O754" s="429" t="s">
        <v>6202</v>
      </c>
      <c r="P754" s="474"/>
      <c r="Q754" s="87"/>
    </row>
    <row r="755" spans="1:17" s="7" customFormat="1" ht="16.8" hidden="1" thickTop="1" thickBot="1" x14ac:dyDescent="0.3">
      <c r="A755" s="4"/>
      <c r="B755" s="4"/>
      <c r="C755" s="4"/>
      <c r="D755" s="4"/>
      <c r="E755" s="4"/>
      <c r="F755" s="4"/>
      <c r="G755" s="4"/>
      <c r="H755" s="15" t="s">
        <v>2</v>
      </c>
      <c r="I755" s="16" t="s">
        <v>2</v>
      </c>
      <c r="J755" s="17"/>
      <c r="K755" s="88" t="s">
        <v>375</v>
      </c>
      <c r="L755" s="86" t="s">
        <v>6199</v>
      </c>
      <c r="M755" s="427" t="s">
        <v>6200</v>
      </c>
      <c r="N755" s="428" t="s">
        <v>6567</v>
      </c>
      <c r="O755" s="429" t="s">
        <v>6202</v>
      </c>
      <c r="P755" s="474"/>
      <c r="Q755" s="87"/>
    </row>
    <row r="756" spans="1:17" s="7" customFormat="1" ht="16.8" hidden="1" thickTop="1" thickBot="1" x14ac:dyDescent="0.3">
      <c r="A756" s="4"/>
      <c r="B756" s="4"/>
      <c r="C756" s="4"/>
      <c r="D756" s="4"/>
      <c r="E756" s="4"/>
      <c r="F756" s="4"/>
      <c r="G756" s="4"/>
      <c r="H756" s="15" t="s">
        <v>2</v>
      </c>
      <c r="I756" s="16" t="s">
        <v>2</v>
      </c>
      <c r="J756" s="17"/>
      <c r="K756" s="88" t="s">
        <v>114</v>
      </c>
      <c r="L756" s="86" t="s">
        <v>6199</v>
      </c>
      <c r="M756" s="427" t="s">
        <v>6200</v>
      </c>
      <c r="N756" s="428" t="s">
        <v>6568</v>
      </c>
      <c r="O756" s="429" t="s">
        <v>6202</v>
      </c>
      <c r="P756" s="474"/>
      <c r="Q756" s="87"/>
    </row>
    <row r="757" spans="1:17" s="7" customFormat="1" ht="16.8" hidden="1" thickTop="1" thickBot="1" x14ac:dyDescent="0.3">
      <c r="A757" s="4"/>
      <c r="B757" s="4"/>
      <c r="C757" s="4"/>
      <c r="D757" s="4"/>
      <c r="E757" s="4"/>
      <c r="F757" s="4"/>
      <c r="G757" s="4"/>
      <c r="H757" s="15" t="s">
        <v>2</v>
      </c>
      <c r="I757" s="16" t="s">
        <v>2</v>
      </c>
      <c r="J757" s="17"/>
      <c r="K757" s="88" t="s">
        <v>6471</v>
      </c>
      <c r="L757" s="86" t="s">
        <v>6199</v>
      </c>
      <c r="M757" s="427" t="s">
        <v>6200</v>
      </c>
      <c r="N757" s="428" t="s">
        <v>6569</v>
      </c>
      <c r="O757" s="429" t="s">
        <v>6202</v>
      </c>
      <c r="P757" s="536"/>
      <c r="Q757" s="89"/>
    </row>
    <row r="758" spans="1:17" s="7" customFormat="1" ht="16.8" hidden="1" thickTop="1" thickBot="1" x14ac:dyDescent="0.3">
      <c r="A758" s="4"/>
      <c r="B758" s="4"/>
      <c r="C758" s="4"/>
      <c r="D758" s="4"/>
      <c r="E758" s="4"/>
      <c r="F758" s="4"/>
      <c r="G758" s="4"/>
      <c r="H758" s="15" t="s">
        <v>2</v>
      </c>
      <c r="I758" s="16" t="s">
        <v>2</v>
      </c>
      <c r="J758" s="17" t="s">
        <v>43</v>
      </c>
      <c r="K758" s="467" t="s">
        <v>6396</v>
      </c>
      <c r="L758" s="532"/>
      <c r="M758" s="118"/>
      <c r="N758" s="83"/>
      <c r="O758" s="533"/>
      <c r="P758" s="83"/>
      <c r="Q758" s="84"/>
    </row>
    <row r="759" spans="1:17" s="7" customFormat="1" ht="16.8" hidden="1" thickTop="1" thickBot="1" x14ac:dyDescent="0.3">
      <c r="A759" s="4"/>
      <c r="B759" s="4"/>
      <c r="C759" s="4"/>
      <c r="D759" s="4"/>
      <c r="E759" s="4"/>
      <c r="F759" s="4"/>
      <c r="G759" s="4"/>
      <c r="H759" s="15" t="s">
        <v>2</v>
      </c>
      <c r="I759" s="16" t="s">
        <v>2</v>
      </c>
      <c r="J759" s="17"/>
      <c r="K759" s="88" t="s">
        <v>373</v>
      </c>
      <c r="L759" s="86" t="s">
        <v>6199</v>
      </c>
      <c r="M759" s="427" t="s">
        <v>6200</v>
      </c>
      <c r="N759" s="428" t="s">
        <v>6570</v>
      </c>
      <c r="O759" s="429" t="s">
        <v>6202</v>
      </c>
      <c r="P759" s="474"/>
      <c r="Q759" s="87"/>
    </row>
    <row r="760" spans="1:17" s="7" customFormat="1" ht="16.8" hidden="1" thickTop="1" thickBot="1" x14ac:dyDescent="0.3">
      <c r="A760" s="4"/>
      <c r="B760" s="4"/>
      <c r="C760" s="4"/>
      <c r="D760" s="4"/>
      <c r="E760" s="4"/>
      <c r="F760" s="4"/>
      <c r="G760" s="4"/>
      <c r="H760" s="15" t="s">
        <v>2</v>
      </c>
      <c r="I760" s="16" t="s">
        <v>2</v>
      </c>
      <c r="J760" s="17"/>
      <c r="K760" s="88" t="s">
        <v>6464</v>
      </c>
      <c r="L760" s="86" t="s">
        <v>6199</v>
      </c>
      <c r="M760" s="427" t="s">
        <v>6200</v>
      </c>
      <c r="N760" s="428" t="s">
        <v>6571</v>
      </c>
      <c r="O760" s="429" t="s">
        <v>6202</v>
      </c>
      <c r="P760" s="474"/>
      <c r="Q760" s="87"/>
    </row>
    <row r="761" spans="1:17" s="7" customFormat="1" ht="16.8" hidden="1" thickTop="1" thickBot="1" x14ac:dyDescent="0.3">
      <c r="A761" s="4"/>
      <c r="B761" s="4"/>
      <c r="C761" s="4"/>
      <c r="D761" s="4"/>
      <c r="E761" s="4"/>
      <c r="F761" s="4"/>
      <c r="G761" s="4"/>
      <c r="H761" s="15" t="s">
        <v>2</v>
      </c>
      <c r="I761" s="16" t="s">
        <v>2</v>
      </c>
      <c r="J761" s="17"/>
      <c r="K761" s="88" t="s">
        <v>374</v>
      </c>
      <c r="L761" s="86" t="s">
        <v>6199</v>
      </c>
      <c r="M761" s="427" t="s">
        <v>6200</v>
      </c>
      <c r="N761" s="428" t="s">
        <v>6572</v>
      </c>
      <c r="O761" s="429" t="s">
        <v>6202</v>
      </c>
      <c r="P761" s="474"/>
      <c r="Q761" s="87"/>
    </row>
    <row r="762" spans="1:17" s="7" customFormat="1" ht="16.8" hidden="1" thickTop="1" thickBot="1" x14ac:dyDescent="0.3">
      <c r="A762" s="4"/>
      <c r="B762" s="4"/>
      <c r="C762" s="4"/>
      <c r="D762" s="4"/>
      <c r="E762" s="4"/>
      <c r="F762" s="4"/>
      <c r="G762" s="4"/>
      <c r="H762" s="15" t="s">
        <v>2</v>
      </c>
      <c r="I762" s="16" t="s">
        <v>2</v>
      </c>
      <c r="J762" s="17"/>
      <c r="K762" s="88" t="s">
        <v>6467</v>
      </c>
      <c r="L762" s="86" t="s">
        <v>6199</v>
      </c>
      <c r="M762" s="427" t="s">
        <v>6200</v>
      </c>
      <c r="N762" s="428" t="s">
        <v>6573</v>
      </c>
      <c r="O762" s="429" t="s">
        <v>6202</v>
      </c>
      <c r="P762" s="474"/>
      <c r="Q762" s="87"/>
    </row>
    <row r="763" spans="1:17" s="7" customFormat="1" ht="16.8" hidden="1" thickTop="1" thickBot="1" x14ac:dyDescent="0.3">
      <c r="A763" s="4"/>
      <c r="B763" s="4"/>
      <c r="C763" s="4"/>
      <c r="D763" s="4"/>
      <c r="E763" s="4"/>
      <c r="F763" s="4"/>
      <c r="G763" s="4"/>
      <c r="H763" s="15" t="s">
        <v>2</v>
      </c>
      <c r="I763" s="16" t="s">
        <v>2</v>
      </c>
      <c r="J763" s="17"/>
      <c r="K763" s="88" t="s">
        <v>375</v>
      </c>
      <c r="L763" s="86" t="s">
        <v>6199</v>
      </c>
      <c r="M763" s="427" t="s">
        <v>6200</v>
      </c>
      <c r="N763" s="428" t="s">
        <v>6574</v>
      </c>
      <c r="O763" s="429" t="s">
        <v>6202</v>
      </c>
      <c r="P763" s="474"/>
      <c r="Q763" s="87"/>
    </row>
    <row r="764" spans="1:17" s="7" customFormat="1" ht="16.8" hidden="1" thickTop="1" thickBot="1" x14ac:dyDescent="0.3">
      <c r="A764" s="4"/>
      <c r="B764" s="4"/>
      <c r="C764" s="4"/>
      <c r="D764" s="4"/>
      <c r="E764" s="4"/>
      <c r="F764" s="4"/>
      <c r="G764" s="4"/>
      <c r="H764" s="15" t="s">
        <v>2</v>
      </c>
      <c r="I764" s="16" t="s">
        <v>2</v>
      </c>
      <c r="J764" s="17"/>
      <c r="K764" s="88" t="s">
        <v>114</v>
      </c>
      <c r="L764" s="86" t="s">
        <v>6199</v>
      </c>
      <c r="M764" s="427" t="s">
        <v>6200</v>
      </c>
      <c r="N764" s="428" t="s">
        <v>6575</v>
      </c>
      <c r="O764" s="429" t="s">
        <v>6202</v>
      </c>
      <c r="P764" s="474"/>
      <c r="Q764" s="87"/>
    </row>
    <row r="765" spans="1:17" s="7" customFormat="1" ht="16.8" hidden="1" thickTop="1" thickBot="1" x14ac:dyDescent="0.3">
      <c r="A765" s="4"/>
      <c r="B765" s="4"/>
      <c r="C765" s="4"/>
      <c r="D765" s="4"/>
      <c r="E765" s="4"/>
      <c r="F765" s="4"/>
      <c r="G765" s="4"/>
      <c r="H765" s="15" t="s">
        <v>2</v>
      </c>
      <c r="I765" s="16" t="s">
        <v>2</v>
      </c>
      <c r="J765" s="17"/>
      <c r="K765" s="88" t="s">
        <v>6471</v>
      </c>
      <c r="L765" s="86" t="s">
        <v>6199</v>
      </c>
      <c r="M765" s="427" t="s">
        <v>6200</v>
      </c>
      <c r="N765" s="428" t="s">
        <v>6576</v>
      </c>
      <c r="O765" s="429" t="s">
        <v>6202</v>
      </c>
      <c r="P765" s="536"/>
      <c r="Q765" s="89"/>
    </row>
    <row r="766" spans="1:17" s="7" customFormat="1" ht="16.8" hidden="1" thickTop="1" thickBot="1" x14ac:dyDescent="0.3">
      <c r="A766" s="4"/>
      <c r="B766" s="4"/>
      <c r="C766" s="4"/>
      <c r="D766" s="4"/>
      <c r="E766" s="4"/>
      <c r="F766" s="4"/>
      <c r="G766" s="4"/>
      <c r="H766" s="15" t="s">
        <v>2</v>
      </c>
      <c r="I766" s="16" t="s">
        <v>97</v>
      </c>
      <c r="J766" s="17" t="s">
        <v>2</v>
      </c>
      <c r="K766" s="81" t="s">
        <v>6577</v>
      </c>
      <c r="L766" s="82"/>
      <c r="M766" s="424"/>
      <c r="N766" s="425"/>
      <c r="O766" s="426"/>
      <c r="P766" s="83"/>
      <c r="Q766" s="84"/>
    </row>
    <row r="767" spans="1:17" s="7" customFormat="1" ht="16.8" hidden="1" thickTop="1" thickBot="1" x14ac:dyDescent="0.3">
      <c r="A767" s="4"/>
      <c r="B767" s="4"/>
      <c r="C767" s="4"/>
      <c r="D767" s="4"/>
      <c r="E767" s="4"/>
      <c r="F767" s="4"/>
      <c r="G767" s="4"/>
      <c r="H767" s="15" t="s">
        <v>2</v>
      </c>
      <c r="I767" s="16" t="s">
        <v>2</v>
      </c>
      <c r="J767" s="17" t="s">
        <v>36</v>
      </c>
      <c r="K767" s="164" t="str">
        <f>K726</f>
        <v>Update based on census</v>
      </c>
      <c r="L767" s="86" t="s">
        <v>12</v>
      </c>
      <c r="M767" s="427" t="s">
        <v>6015</v>
      </c>
      <c r="N767" s="428" t="s">
        <v>6578</v>
      </c>
      <c r="O767" s="429" t="s">
        <v>12</v>
      </c>
      <c r="P767" s="87"/>
      <c r="Q767" s="87"/>
    </row>
    <row r="768" spans="1:17" s="7" customFormat="1" ht="16.8" hidden="1" thickTop="1" thickBot="1" x14ac:dyDescent="0.3">
      <c r="A768" s="4"/>
      <c r="B768" s="4"/>
      <c r="C768" s="4"/>
      <c r="D768" s="4"/>
      <c r="E768" s="4"/>
      <c r="F768" s="4"/>
      <c r="G768" s="4"/>
      <c r="H768" s="15" t="s">
        <v>2</v>
      </c>
      <c r="I768" s="16" t="s">
        <v>2</v>
      </c>
      <c r="J768" s="17" t="s">
        <v>38</v>
      </c>
      <c r="K768" s="164" t="str">
        <f>K734</f>
        <v>Update based on census</v>
      </c>
      <c r="L768" s="86" t="s">
        <v>12</v>
      </c>
      <c r="M768" s="427" t="s">
        <v>6015</v>
      </c>
      <c r="N768" s="428" t="s">
        <v>6579</v>
      </c>
      <c r="O768" s="429" t="s">
        <v>12</v>
      </c>
      <c r="P768" s="89"/>
      <c r="Q768" s="89"/>
    </row>
    <row r="769" spans="1:17" s="7" customFormat="1" ht="16.8" hidden="1" thickTop="1" thickBot="1" x14ac:dyDescent="0.3">
      <c r="A769" s="4"/>
      <c r="B769" s="4"/>
      <c r="C769" s="4"/>
      <c r="D769" s="4"/>
      <c r="E769" s="4"/>
      <c r="F769" s="4"/>
      <c r="G769" s="4"/>
      <c r="H769" s="15" t="s">
        <v>2</v>
      </c>
      <c r="I769" s="16" t="s">
        <v>2</v>
      </c>
      <c r="J769" s="17" t="s">
        <v>40</v>
      </c>
      <c r="K769" s="164" t="str">
        <f>K742</f>
        <v>Update based on census</v>
      </c>
      <c r="L769" s="86" t="s">
        <v>12</v>
      </c>
      <c r="M769" s="427" t="s">
        <v>6015</v>
      </c>
      <c r="N769" s="428" t="s">
        <v>6580</v>
      </c>
      <c r="O769" s="429" t="s">
        <v>12</v>
      </c>
      <c r="P769" s="89"/>
      <c r="Q769" s="89"/>
    </row>
    <row r="770" spans="1:17" s="7" customFormat="1" ht="16.8" hidden="1" thickTop="1" thickBot="1" x14ac:dyDescent="0.3">
      <c r="A770" s="4"/>
      <c r="B770" s="4"/>
      <c r="C770" s="4"/>
      <c r="D770" s="4"/>
      <c r="E770" s="4"/>
      <c r="F770" s="4"/>
      <c r="G770" s="4"/>
      <c r="H770" s="15" t="s">
        <v>2</v>
      </c>
      <c r="I770" s="16" t="s">
        <v>2</v>
      </c>
      <c r="J770" s="17" t="s">
        <v>42</v>
      </c>
      <c r="K770" s="164" t="str">
        <f>K750</f>
        <v>Update based on census</v>
      </c>
      <c r="L770" s="86" t="s">
        <v>12</v>
      </c>
      <c r="M770" s="427" t="s">
        <v>6015</v>
      </c>
      <c r="N770" s="428" t="s">
        <v>6581</v>
      </c>
      <c r="O770" s="429" t="s">
        <v>12</v>
      </c>
      <c r="P770" s="89"/>
      <c r="Q770" s="89"/>
    </row>
    <row r="771" spans="1:17" s="7" customFormat="1" ht="17.25" hidden="1" customHeight="1" thickTop="1" thickBot="1" x14ac:dyDescent="0.3">
      <c r="A771" s="4"/>
      <c r="B771" s="4"/>
      <c r="C771" s="4"/>
      <c r="D771" s="4"/>
      <c r="E771" s="4"/>
      <c r="F771" s="4"/>
      <c r="G771" s="4"/>
      <c r="H771" s="15" t="s">
        <v>2</v>
      </c>
      <c r="I771" s="16" t="s">
        <v>2</v>
      </c>
      <c r="J771" s="17" t="s">
        <v>43</v>
      </c>
      <c r="K771" s="524" t="s">
        <v>6396</v>
      </c>
      <c r="L771" s="86" t="s">
        <v>12</v>
      </c>
      <c r="M771" s="427" t="s">
        <v>6015</v>
      </c>
      <c r="N771" s="428" t="s">
        <v>6582</v>
      </c>
      <c r="O771" s="429" t="s">
        <v>12</v>
      </c>
      <c r="P771" s="89"/>
      <c r="Q771" s="89"/>
    </row>
    <row r="772" spans="1:17" s="7" customFormat="1" ht="27.6" hidden="1" thickTop="1" thickBot="1" x14ac:dyDescent="0.3">
      <c r="A772" s="4"/>
      <c r="B772" s="4"/>
      <c r="C772" s="4"/>
      <c r="D772" s="4"/>
      <c r="E772" s="4"/>
      <c r="F772" s="4"/>
      <c r="G772" s="4"/>
      <c r="H772" s="15" t="s">
        <v>2</v>
      </c>
      <c r="I772" s="16" t="s">
        <v>146</v>
      </c>
      <c r="J772" s="17" t="s">
        <v>2</v>
      </c>
      <c r="K772" s="81" t="s">
        <v>6583</v>
      </c>
      <c r="L772" s="526"/>
      <c r="M772" s="527"/>
      <c r="N772" s="130"/>
      <c r="O772" s="528"/>
      <c r="P772" s="130"/>
      <c r="Q772" s="131"/>
    </row>
    <row r="773" spans="1:17" s="7" customFormat="1" ht="17.25" hidden="1" customHeight="1" thickTop="1" thickBot="1" x14ac:dyDescent="0.3">
      <c r="A773" s="4"/>
      <c r="B773" s="4"/>
      <c r="C773" s="4"/>
      <c r="D773" s="4"/>
      <c r="E773" s="4"/>
      <c r="F773" s="4"/>
      <c r="G773" s="4"/>
      <c r="H773" s="15" t="s">
        <v>2</v>
      </c>
      <c r="I773" s="16" t="s">
        <v>2</v>
      </c>
      <c r="J773" s="17" t="s">
        <v>36</v>
      </c>
      <c r="K773" s="493" t="s">
        <v>6391</v>
      </c>
      <c r="L773" s="529"/>
      <c r="M773" s="530"/>
      <c r="N773" s="132"/>
      <c r="O773" s="531"/>
      <c r="P773" s="132"/>
      <c r="Q773" s="133"/>
    </row>
    <row r="774" spans="1:17" s="7" customFormat="1" ht="16.8" hidden="1" thickTop="1" thickBot="1" x14ac:dyDescent="0.3">
      <c r="A774" s="4"/>
      <c r="B774" s="4"/>
      <c r="C774" s="4"/>
      <c r="D774" s="4"/>
      <c r="E774" s="4"/>
      <c r="F774" s="4"/>
      <c r="G774" s="4"/>
      <c r="H774" s="15" t="s">
        <v>2</v>
      </c>
      <c r="I774" s="16" t="s">
        <v>2</v>
      </c>
      <c r="J774" s="17"/>
      <c r="K774" s="88" t="s">
        <v>6431</v>
      </c>
      <c r="L774" s="86" t="s">
        <v>6199</v>
      </c>
      <c r="M774" s="427" t="s">
        <v>6200</v>
      </c>
      <c r="N774" s="428" t="s">
        <v>6584</v>
      </c>
      <c r="O774" s="429" t="s">
        <v>6202</v>
      </c>
      <c r="P774" s="474"/>
      <c r="Q774" s="87"/>
    </row>
    <row r="775" spans="1:17" s="7" customFormat="1" ht="16.8" hidden="1" thickTop="1" thickBot="1" x14ac:dyDescent="0.3">
      <c r="A775" s="4"/>
      <c r="B775" s="4"/>
      <c r="C775" s="4"/>
      <c r="D775" s="4"/>
      <c r="E775" s="4"/>
      <c r="F775" s="4"/>
      <c r="G775" s="4"/>
      <c r="H775" s="15" t="s">
        <v>2</v>
      </c>
      <c r="I775" s="16" t="s">
        <v>2</v>
      </c>
      <c r="J775" s="17"/>
      <c r="K775" s="88" t="s">
        <v>6585</v>
      </c>
      <c r="L775" s="86" t="s">
        <v>6199</v>
      </c>
      <c r="M775" s="427" t="s">
        <v>6200</v>
      </c>
      <c r="N775" s="428" t="s">
        <v>6586</v>
      </c>
      <c r="O775" s="429" t="s">
        <v>6202</v>
      </c>
      <c r="P775" s="474"/>
      <c r="Q775" s="87"/>
    </row>
    <row r="776" spans="1:17" s="7" customFormat="1" ht="16.8" hidden="1" thickTop="1" thickBot="1" x14ac:dyDescent="0.3">
      <c r="A776" s="4"/>
      <c r="B776" s="4"/>
      <c r="C776" s="4"/>
      <c r="D776" s="4"/>
      <c r="E776" s="4"/>
      <c r="F776" s="4"/>
      <c r="G776" s="4"/>
      <c r="H776" s="15" t="s">
        <v>2</v>
      </c>
      <c r="I776" s="16" t="s">
        <v>2</v>
      </c>
      <c r="J776" s="17"/>
      <c r="K776" s="88" t="s">
        <v>6435</v>
      </c>
      <c r="L776" s="86" t="s">
        <v>6199</v>
      </c>
      <c r="M776" s="427" t="s">
        <v>6200</v>
      </c>
      <c r="N776" s="428" t="s">
        <v>6587</v>
      </c>
      <c r="O776" s="429" t="s">
        <v>6202</v>
      </c>
      <c r="P776" s="474"/>
      <c r="Q776" s="87"/>
    </row>
    <row r="777" spans="1:17" s="7" customFormat="1" ht="16.8" hidden="1" thickTop="1" thickBot="1" x14ac:dyDescent="0.3">
      <c r="A777" s="4"/>
      <c r="B777" s="4"/>
      <c r="C777" s="4"/>
      <c r="D777" s="4"/>
      <c r="E777" s="4"/>
      <c r="F777" s="4"/>
      <c r="G777" s="4"/>
      <c r="H777" s="15" t="s">
        <v>2</v>
      </c>
      <c r="I777" s="16" t="s">
        <v>2</v>
      </c>
      <c r="J777" s="17"/>
      <c r="K777" s="88" t="s">
        <v>6437</v>
      </c>
      <c r="L777" s="86" t="s">
        <v>6199</v>
      </c>
      <c r="M777" s="427" t="s">
        <v>6200</v>
      </c>
      <c r="N777" s="428" t="s">
        <v>6588</v>
      </c>
      <c r="O777" s="429" t="s">
        <v>6202</v>
      </c>
      <c r="P777" s="474"/>
      <c r="Q777" s="87"/>
    </row>
    <row r="778" spans="1:17" s="7" customFormat="1" ht="16.8" hidden="1" thickTop="1" thickBot="1" x14ac:dyDescent="0.3">
      <c r="A778" s="4"/>
      <c r="B778" s="4"/>
      <c r="C778" s="4"/>
      <c r="D778" s="4"/>
      <c r="E778" s="4"/>
      <c r="F778" s="4"/>
      <c r="G778" s="4"/>
      <c r="H778" s="15" t="s">
        <v>2</v>
      </c>
      <c r="I778" s="16" t="s">
        <v>2</v>
      </c>
      <c r="J778" s="17" t="s">
        <v>38</v>
      </c>
      <c r="K778" s="493" t="s">
        <v>6391</v>
      </c>
      <c r="L778" s="532"/>
      <c r="M778" s="118"/>
      <c r="N778" s="83"/>
      <c r="O778" s="533"/>
      <c r="P778" s="83"/>
      <c r="Q778" s="84"/>
    </row>
    <row r="779" spans="1:17" s="7" customFormat="1" ht="16.8" hidden="1" thickTop="1" thickBot="1" x14ac:dyDescent="0.3">
      <c r="A779" s="4"/>
      <c r="B779" s="4"/>
      <c r="C779" s="4"/>
      <c r="D779" s="4"/>
      <c r="E779" s="4"/>
      <c r="F779" s="4"/>
      <c r="G779" s="4"/>
      <c r="H779" s="15" t="s">
        <v>2</v>
      </c>
      <c r="I779" s="16" t="s">
        <v>2</v>
      </c>
      <c r="J779" s="17"/>
      <c r="K779" s="88" t="s">
        <v>6431</v>
      </c>
      <c r="L779" s="86" t="s">
        <v>6199</v>
      </c>
      <c r="M779" s="427" t="s">
        <v>6200</v>
      </c>
      <c r="N779" s="428" t="s">
        <v>6589</v>
      </c>
      <c r="O779" s="429" t="s">
        <v>6202</v>
      </c>
      <c r="P779" s="474"/>
      <c r="Q779" s="87"/>
    </row>
    <row r="780" spans="1:17" s="7" customFormat="1" ht="16.8" hidden="1" thickTop="1" thickBot="1" x14ac:dyDescent="0.3">
      <c r="A780" s="4"/>
      <c r="B780" s="4"/>
      <c r="C780" s="4"/>
      <c r="D780" s="4"/>
      <c r="E780" s="4"/>
      <c r="F780" s="4"/>
      <c r="G780" s="4"/>
      <c r="H780" s="15" t="s">
        <v>2</v>
      </c>
      <c r="I780" s="16" t="s">
        <v>2</v>
      </c>
      <c r="J780" s="17"/>
      <c r="K780" s="88" t="s">
        <v>6585</v>
      </c>
      <c r="L780" s="86" t="s">
        <v>6199</v>
      </c>
      <c r="M780" s="427" t="s">
        <v>6200</v>
      </c>
      <c r="N780" s="428" t="s">
        <v>6590</v>
      </c>
      <c r="O780" s="429" t="s">
        <v>6202</v>
      </c>
      <c r="P780" s="474"/>
      <c r="Q780" s="87"/>
    </row>
    <row r="781" spans="1:17" s="7" customFormat="1" ht="16.8" hidden="1" thickTop="1" thickBot="1" x14ac:dyDescent="0.3">
      <c r="A781" s="4"/>
      <c r="B781" s="4"/>
      <c r="C781" s="4"/>
      <c r="D781" s="4"/>
      <c r="E781" s="4"/>
      <c r="F781" s="4"/>
      <c r="G781" s="4"/>
      <c r="H781" s="15" t="s">
        <v>2</v>
      </c>
      <c r="I781" s="16" t="s">
        <v>2</v>
      </c>
      <c r="J781" s="17"/>
      <c r="K781" s="88" t="s">
        <v>6435</v>
      </c>
      <c r="L781" s="86" t="s">
        <v>6199</v>
      </c>
      <c r="M781" s="427" t="s">
        <v>6200</v>
      </c>
      <c r="N781" s="428" t="s">
        <v>6591</v>
      </c>
      <c r="O781" s="429" t="s">
        <v>6202</v>
      </c>
      <c r="P781" s="474"/>
      <c r="Q781" s="87"/>
    </row>
    <row r="782" spans="1:17" s="7" customFormat="1" ht="16.8" hidden="1" thickTop="1" thickBot="1" x14ac:dyDescent="0.3">
      <c r="A782" s="4"/>
      <c r="B782" s="4"/>
      <c r="C782" s="4"/>
      <c r="D782" s="4"/>
      <c r="E782" s="4"/>
      <c r="F782" s="4"/>
      <c r="G782" s="4"/>
      <c r="H782" s="15" t="s">
        <v>2</v>
      </c>
      <c r="I782" s="16" t="s">
        <v>2</v>
      </c>
      <c r="J782" s="17"/>
      <c r="K782" s="88" t="s">
        <v>6437</v>
      </c>
      <c r="L782" s="86" t="s">
        <v>6199</v>
      </c>
      <c r="M782" s="427" t="s">
        <v>6200</v>
      </c>
      <c r="N782" s="428" t="s">
        <v>6592</v>
      </c>
      <c r="O782" s="429" t="s">
        <v>6202</v>
      </c>
      <c r="P782" s="474"/>
      <c r="Q782" s="87"/>
    </row>
    <row r="783" spans="1:17" s="7" customFormat="1" ht="16.8" hidden="1" thickTop="1" thickBot="1" x14ac:dyDescent="0.3">
      <c r="A783" s="4"/>
      <c r="B783" s="4"/>
      <c r="C783" s="4"/>
      <c r="D783" s="4"/>
      <c r="E783" s="4"/>
      <c r="F783" s="4"/>
      <c r="G783" s="4"/>
      <c r="H783" s="15" t="s">
        <v>2</v>
      </c>
      <c r="I783" s="16" t="s">
        <v>2</v>
      </c>
      <c r="J783" s="17" t="s">
        <v>40</v>
      </c>
      <c r="K783" s="493" t="s">
        <v>6391</v>
      </c>
      <c r="L783" s="532"/>
      <c r="M783" s="118"/>
      <c r="N783" s="83"/>
      <c r="O783" s="533"/>
      <c r="P783" s="83"/>
      <c r="Q783" s="84"/>
    </row>
    <row r="784" spans="1:17" s="7" customFormat="1" ht="16.8" hidden="1" thickTop="1" thickBot="1" x14ac:dyDescent="0.3">
      <c r="A784" s="4"/>
      <c r="B784" s="4"/>
      <c r="C784" s="4"/>
      <c r="D784" s="4"/>
      <c r="E784" s="4"/>
      <c r="F784" s="4"/>
      <c r="G784" s="4"/>
      <c r="H784" s="15" t="s">
        <v>2</v>
      </c>
      <c r="I784" s="16" t="s">
        <v>2</v>
      </c>
      <c r="J784" s="17"/>
      <c r="K784" s="88" t="s">
        <v>6431</v>
      </c>
      <c r="L784" s="86" t="s">
        <v>6199</v>
      </c>
      <c r="M784" s="427" t="s">
        <v>6200</v>
      </c>
      <c r="N784" s="428" t="s">
        <v>6593</v>
      </c>
      <c r="O784" s="429" t="s">
        <v>6202</v>
      </c>
      <c r="P784" s="474"/>
      <c r="Q784" s="87"/>
    </row>
    <row r="785" spans="1:17" s="7" customFormat="1" ht="16.8" hidden="1" thickTop="1" thickBot="1" x14ac:dyDescent="0.3">
      <c r="A785" s="4"/>
      <c r="B785" s="4"/>
      <c r="C785" s="4"/>
      <c r="D785" s="4"/>
      <c r="E785" s="4"/>
      <c r="F785" s="4"/>
      <c r="G785" s="4"/>
      <c r="H785" s="15" t="s">
        <v>2</v>
      </c>
      <c r="I785" s="16" t="s">
        <v>2</v>
      </c>
      <c r="J785" s="17"/>
      <c r="K785" s="88" t="s">
        <v>6585</v>
      </c>
      <c r="L785" s="86" t="s">
        <v>6199</v>
      </c>
      <c r="M785" s="427" t="s">
        <v>6200</v>
      </c>
      <c r="N785" s="428" t="s">
        <v>6594</v>
      </c>
      <c r="O785" s="429" t="s">
        <v>6202</v>
      </c>
      <c r="P785" s="474"/>
      <c r="Q785" s="87"/>
    </row>
    <row r="786" spans="1:17" s="7" customFormat="1" ht="16.8" hidden="1" thickTop="1" thickBot="1" x14ac:dyDescent="0.3">
      <c r="A786" s="4"/>
      <c r="B786" s="4"/>
      <c r="C786" s="4"/>
      <c r="D786" s="4"/>
      <c r="E786" s="4"/>
      <c r="F786" s="4"/>
      <c r="G786" s="4"/>
      <c r="H786" s="15" t="s">
        <v>2</v>
      </c>
      <c r="I786" s="16" t="s">
        <v>2</v>
      </c>
      <c r="J786" s="17"/>
      <c r="K786" s="88" t="s">
        <v>6435</v>
      </c>
      <c r="L786" s="86" t="s">
        <v>6199</v>
      </c>
      <c r="M786" s="427" t="s">
        <v>6200</v>
      </c>
      <c r="N786" s="428" t="s">
        <v>6595</v>
      </c>
      <c r="O786" s="429" t="s">
        <v>6202</v>
      </c>
      <c r="P786" s="474"/>
      <c r="Q786" s="87"/>
    </row>
    <row r="787" spans="1:17" s="7" customFormat="1" ht="16.8" hidden="1" thickTop="1" thickBot="1" x14ac:dyDescent="0.3">
      <c r="A787" s="4"/>
      <c r="B787" s="4"/>
      <c r="C787" s="4"/>
      <c r="D787" s="4"/>
      <c r="E787" s="4"/>
      <c r="F787" s="4"/>
      <c r="G787" s="4"/>
      <c r="H787" s="15" t="s">
        <v>2</v>
      </c>
      <c r="I787" s="16" t="s">
        <v>2</v>
      </c>
      <c r="J787" s="17"/>
      <c r="K787" s="88" t="s">
        <v>6437</v>
      </c>
      <c r="L787" s="86" t="s">
        <v>6199</v>
      </c>
      <c r="M787" s="427" t="s">
        <v>6200</v>
      </c>
      <c r="N787" s="428" t="s">
        <v>6596</v>
      </c>
      <c r="O787" s="429" t="s">
        <v>6202</v>
      </c>
      <c r="P787" s="474"/>
      <c r="Q787" s="87"/>
    </row>
    <row r="788" spans="1:17" s="7" customFormat="1" ht="16.8" hidden="1" thickTop="1" thickBot="1" x14ac:dyDescent="0.3">
      <c r="A788" s="4"/>
      <c r="B788" s="4"/>
      <c r="C788" s="4"/>
      <c r="D788" s="4"/>
      <c r="E788" s="4"/>
      <c r="F788" s="4"/>
      <c r="G788" s="4"/>
      <c r="H788" s="15" t="s">
        <v>2</v>
      </c>
      <c r="I788" s="16" t="s">
        <v>2</v>
      </c>
      <c r="J788" s="17" t="s">
        <v>42</v>
      </c>
      <c r="K788" s="493" t="s">
        <v>6391</v>
      </c>
      <c r="L788" s="532"/>
      <c r="M788" s="118"/>
      <c r="N788" s="83"/>
      <c r="O788" s="533"/>
      <c r="P788" s="83"/>
      <c r="Q788" s="84"/>
    </row>
    <row r="789" spans="1:17" s="7" customFormat="1" ht="16.8" hidden="1" thickTop="1" thickBot="1" x14ac:dyDescent="0.3">
      <c r="A789" s="4"/>
      <c r="B789" s="4"/>
      <c r="C789" s="4"/>
      <c r="D789" s="4"/>
      <c r="E789" s="4"/>
      <c r="F789" s="4"/>
      <c r="G789" s="4"/>
      <c r="H789" s="15" t="s">
        <v>2</v>
      </c>
      <c r="I789" s="16" t="s">
        <v>2</v>
      </c>
      <c r="J789" s="17"/>
      <c r="K789" s="88" t="s">
        <v>6431</v>
      </c>
      <c r="L789" s="86" t="s">
        <v>6199</v>
      </c>
      <c r="M789" s="427" t="s">
        <v>6200</v>
      </c>
      <c r="N789" s="428" t="s">
        <v>6597</v>
      </c>
      <c r="O789" s="429" t="s">
        <v>6202</v>
      </c>
      <c r="P789" s="474"/>
      <c r="Q789" s="87"/>
    </row>
    <row r="790" spans="1:17" s="7" customFormat="1" ht="16.8" hidden="1" thickTop="1" thickBot="1" x14ac:dyDescent="0.3">
      <c r="A790" s="4"/>
      <c r="B790" s="4"/>
      <c r="C790" s="4"/>
      <c r="D790" s="4"/>
      <c r="E790" s="4"/>
      <c r="F790" s="4"/>
      <c r="G790" s="4"/>
      <c r="H790" s="15" t="s">
        <v>2</v>
      </c>
      <c r="I790" s="16" t="s">
        <v>2</v>
      </c>
      <c r="J790" s="17"/>
      <c r="K790" s="88" t="s">
        <v>6585</v>
      </c>
      <c r="L790" s="86" t="s">
        <v>6199</v>
      </c>
      <c r="M790" s="427" t="s">
        <v>6200</v>
      </c>
      <c r="N790" s="428" t="s">
        <v>6598</v>
      </c>
      <c r="O790" s="429" t="s">
        <v>6202</v>
      </c>
      <c r="P790" s="474"/>
      <c r="Q790" s="87"/>
    </row>
    <row r="791" spans="1:17" s="7" customFormat="1" ht="16.8" hidden="1" thickTop="1" thickBot="1" x14ac:dyDescent="0.3">
      <c r="A791" s="4"/>
      <c r="B791" s="4"/>
      <c r="C791" s="4"/>
      <c r="D791" s="4"/>
      <c r="E791" s="4"/>
      <c r="F791" s="4"/>
      <c r="G791" s="4"/>
      <c r="H791" s="15" t="s">
        <v>2</v>
      </c>
      <c r="I791" s="16" t="s">
        <v>2</v>
      </c>
      <c r="J791" s="17"/>
      <c r="K791" s="88" t="s">
        <v>6435</v>
      </c>
      <c r="L791" s="86" t="s">
        <v>6199</v>
      </c>
      <c r="M791" s="427" t="s">
        <v>6200</v>
      </c>
      <c r="N791" s="428" t="s">
        <v>6599</v>
      </c>
      <c r="O791" s="429" t="s">
        <v>6202</v>
      </c>
      <c r="P791" s="474"/>
      <c r="Q791" s="87"/>
    </row>
    <row r="792" spans="1:17" s="7" customFormat="1" ht="16.8" hidden="1" thickTop="1" thickBot="1" x14ac:dyDescent="0.3">
      <c r="A792" s="4"/>
      <c r="B792" s="4"/>
      <c r="C792" s="4"/>
      <c r="D792" s="4"/>
      <c r="E792" s="4"/>
      <c r="F792" s="4"/>
      <c r="G792" s="4"/>
      <c r="H792" s="15" t="s">
        <v>2</v>
      </c>
      <c r="I792" s="16" t="s">
        <v>2</v>
      </c>
      <c r="J792" s="17"/>
      <c r="K792" s="88" t="s">
        <v>6437</v>
      </c>
      <c r="L792" s="86" t="s">
        <v>6199</v>
      </c>
      <c r="M792" s="427" t="s">
        <v>6200</v>
      </c>
      <c r="N792" s="428" t="s">
        <v>6600</v>
      </c>
      <c r="O792" s="429" t="s">
        <v>6202</v>
      </c>
      <c r="P792" s="474"/>
      <c r="Q792" s="87"/>
    </row>
    <row r="793" spans="1:17" s="7" customFormat="1" ht="16.8" hidden="1" thickTop="1" thickBot="1" x14ac:dyDescent="0.3">
      <c r="A793" s="4"/>
      <c r="B793" s="4"/>
      <c r="C793" s="4"/>
      <c r="D793" s="4"/>
      <c r="E793" s="4"/>
      <c r="F793" s="4"/>
      <c r="G793" s="4"/>
      <c r="H793" s="15" t="s">
        <v>2</v>
      </c>
      <c r="I793" s="16" t="s">
        <v>2</v>
      </c>
      <c r="J793" s="17" t="s">
        <v>43</v>
      </c>
      <c r="K793" s="467" t="s">
        <v>6396</v>
      </c>
      <c r="L793" s="532"/>
      <c r="M793" s="118"/>
      <c r="N793" s="83"/>
      <c r="O793" s="533"/>
      <c r="P793" s="83"/>
      <c r="Q793" s="84"/>
    </row>
    <row r="794" spans="1:17" s="7" customFormat="1" ht="16.8" hidden="1" thickTop="1" thickBot="1" x14ac:dyDescent="0.3">
      <c r="A794" s="4"/>
      <c r="B794" s="4"/>
      <c r="C794" s="4"/>
      <c r="D794" s="4"/>
      <c r="E794" s="4"/>
      <c r="F794" s="4"/>
      <c r="G794" s="4"/>
      <c r="H794" s="15" t="s">
        <v>2</v>
      </c>
      <c r="I794" s="16" t="s">
        <v>2</v>
      </c>
      <c r="J794" s="17"/>
      <c r="K794" s="88" t="s">
        <v>6431</v>
      </c>
      <c r="L794" s="86" t="s">
        <v>6199</v>
      </c>
      <c r="M794" s="427" t="s">
        <v>6200</v>
      </c>
      <c r="N794" s="428" t="s">
        <v>6601</v>
      </c>
      <c r="O794" s="429" t="s">
        <v>6202</v>
      </c>
      <c r="P794" s="474"/>
      <c r="Q794" s="87"/>
    </row>
    <row r="795" spans="1:17" s="7" customFormat="1" ht="16.8" hidden="1" thickTop="1" thickBot="1" x14ac:dyDescent="0.3">
      <c r="A795" s="4"/>
      <c r="B795" s="4"/>
      <c r="C795" s="4"/>
      <c r="D795" s="4"/>
      <c r="E795" s="4"/>
      <c r="F795" s="4"/>
      <c r="G795" s="4"/>
      <c r="H795" s="15" t="s">
        <v>2</v>
      </c>
      <c r="I795" s="16" t="s">
        <v>2</v>
      </c>
      <c r="J795" s="17"/>
      <c r="K795" s="88" t="s">
        <v>6585</v>
      </c>
      <c r="L795" s="86" t="s">
        <v>6199</v>
      </c>
      <c r="M795" s="427" t="s">
        <v>6200</v>
      </c>
      <c r="N795" s="428" t="s">
        <v>6602</v>
      </c>
      <c r="O795" s="429" t="s">
        <v>6202</v>
      </c>
      <c r="P795" s="474"/>
      <c r="Q795" s="87"/>
    </row>
    <row r="796" spans="1:17" s="7" customFormat="1" ht="16.8" hidden="1" thickTop="1" thickBot="1" x14ac:dyDescent="0.3">
      <c r="A796" s="4"/>
      <c r="B796" s="4"/>
      <c r="C796" s="4"/>
      <c r="D796" s="4"/>
      <c r="E796" s="4"/>
      <c r="F796" s="4"/>
      <c r="G796" s="4"/>
      <c r="H796" s="15" t="s">
        <v>2</v>
      </c>
      <c r="I796" s="16" t="s">
        <v>2</v>
      </c>
      <c r="J796" s="17"/>
      <c r="K796" s="88" t="s">
        <v>6435</v>
      </c>
      <c r="L796" s="86" t="s">
        <v>6199</v>
      </c>
      <c r="M796" s="427" t="s">
        <v>6200</v>
      </c>
      <c r="N796" s="428" t="s">
        <v>6603</v>
      </c>
      <c r="O796" s="429" t="s">
        <v>6202</v>
      </c>
      <c r="P796" s="474"/>
      <c r="Q796" s="87"/>
    </row>
    <row r="797" spans="1:17" s="7" customFormat="1" ht="16.8" hidden="1" thickTop="1" thickBot="1" x14ac:dyDescent="0.3">
      <c r="A797" s="4"/>
      <c r="B797" s="4"/>
      <c r="C797" s="4"/>
      <c r="D797" s="4"/>
      <c r="E797" s="4"/>
      <c r="F797" s="4"/>
      <c r="G797" s="4"/>
      <c r="H797" s="15" t="s">
        <v>2</v>
      </c>
      <c r="I797" s="16" t="s">
        <v>2</v>
      </c>
      <c r="J797" s="17"/>
      <c r="K797" s="88" t="s">
        <v>6437</v>
      </c>
      <c r="L797" s="86" t="s">
        <v>6199</v>
      </c>
      <c r="M797" s="427" t="s">
        <v>6200</v>
      </c>
      <c r="N797" s="428" t="s">
        <v>6604</v>
      </c>
      <c r="O797" s="429" t="s">
        <v>6202</v>
      </c>
      <c r="P797" s="474"/>
      <c r="Q797" s="87"/>
    </row>
    <row r="798" spans="1:17" s="7" customFormat="1" ht="16.8" hidden="1" thickTop="1" thickBot="1" x14ac:dyDescent="0.3">
      <c r="A798" s="4"/>
      <c r="B798" s="4"/>
      <c r="C798" s="4"/>
      <c r="D798" s="4"/>
      <c r="E798" s="4"/>
      <c r="F798" s="4"/>
      <c r="G798" s="4"/>
      <c r="H798" s="15" t="s">
        <v>2</v>
      </c>
      <c r="I798" s="16" t="s">
        <v>148</v>
      </c>
      <c r="J798" s="17" t="s">
        <v>2</v>
      </c>
      <c r="K798" s="81" t="s">
        <v>6605</v>
      </c>
      <c r="L798" s="82"/>
      <c r="M798" s="424"/>
      <c r="N798" s="425"/>
      <c r="O798" s="426"/>
      <c r="P798" s="83"/>
      <c r="Q798" s="84"/>
    </row>
    <row r="799" spans="1:17" s="7" customFormat="1" ht="16.8" hidden="1" thickTop="1" thickBot="1" x14ac:dyDescent="0.3">
      <c r="A799" s="4"/>
      <c r="B799" s="4"/>
      <c r="C799" s="4"/>
      <c r="D799" s="4"/>
      <c r="E799" s="4"/>
      <c r="F799" s="4"/>
      <c r="G799" s="4"/>
      <c r="H799" s="15" t="s">
        <v>2</v>
      </c>
      <c r="I799" s="16" t="s">
        <v>2</v>
      </c>
      <c r="J799" s="17" t="s">
        <v>36</v>
      </c>
      <c r="K799" s="493" t="s">
        <v>6391</v>
      </c>
      <c r="L799" s="86" t="s">
        <v>6199</v>
      </c>
      <c r="M799" s="427" t="s">
        <v>6200</v>
      </c>
      <c r="N799" s="428" t="s">
        <v>6606</v>
      </c>
      <c r="O799" s="429" t="s">
        <v>6202</v>
      </c>
      <c r="P799" s="474"/>
      <c r="Q799" s="87"/>
    </row>
    <row r="800" spans="1:17" s="7" customFormat="1" ht="16.8" hidden="1" thickTop="1" thickBot="1" x14ac:dyDescent="0.3">
      <c r="A800" s="4"/>
      <c r="B800" s="4"/>
      <c r="C800" s="4"/>
      <c r="D800" s="4"/>
      <c r="E800" s="4"/>
      <c r="F800" s="4"/>
      <c r="G800" s="4"/>
      <c r="H800" s="15" t="s">
        <v>2</v>
      </c>
      <c r="I800" s="16" t="s">
        <v>2</v>
      </c>
      <c r="J800" s="17" t="s">
        <v>38</v>
      </c>
      <c r="K800" s="493" t="s">
        <v>6391</v>
      </c>
      <c r="L800" s="86" t="s">
        <v>6199</v>
      </c>
      <c r="M800" s="427" t="s">
        <v>6200</v>
      </c>
      <c r="N800" s="428" t="s">
        <v>6607</v>
      </c>
      <c r="O800" s="429" t="s">
        <v>6202</v>
      </c>
      <c r="P800" s="474"/>
      <c r="Q800" s="87"/>
    </row>
    <row r="801" spans="1:17" s="7" customFormat="1" ht="16.8" hidden="1" thickTop="1" thickBot="1" x14ac:dyDescent="0.3">
      <c r="A801" s="4"/>
      <c r="B801" s="4"/>
      <c r="C801" s="4"/>
      <c r="D801" s="4"/>
      <c r="E801" s="4"/>
      <c r="F801" s="4"/>
      <c r="G801" s="4"/>
      <c r="H801" s="15" t="s">
        <v>2</v>
      </c>
      <c r="I801" s="16" t="s">
        <v>2</v>
      </c>
      <c r="J801" s="17" t="s">
        <v>40</v>
      </c>
      <c r="K801" s="493" t="s">
        <v>6391</v>
      </c>
      <c r="L801" s="86" t="s">
        <v>6199</v>
      </c>
      <c r="M801" s="427" t="s">
        <v>6200</v>
      </c>
      <c r="N801" s="428" t="s">
        <v>6608</v>
      </c>
      <c r="O801" s="429" t="s">
        <v>6202</v>
      </c>
      <c r="P801" s="474"/>
      <c r="Q801" s="87"/>
    </row>
    <row r="802" spans="1:17" s="7" customFormat="1" ht="16.8" hidden="1" thickTop="1" thickBot="1" x14ac:dyDescent="0.3">
      <c r="A802" s="4"/>
      <c r="B802" s="4"/>
      <c r="C802" s="4"/>
      <c r="D802" s="4"/>
      <c r="E802" s="4"/>
      <c r="F802" s="4"/>
      <c r="G802" s="4"/>
      <c r="H802" s="15" t="s">
        <v>2</v>
      </c>
      <c r="I802" s="16" t="s">
        <v>2</v>
      </c>
      <c r="J802" s="17" t="s">
        <v>42</v>
      </c>
      <c r="K802" s="493" t="s">
        <v>6391</v>
      </c>
      <c r="L802" s="86" t="s">
        <v>6199</v>
      </c>
      <c r="M802" s="427" t="s">
        <v>6200</v>
      </c>
      <c r="N802" s="428" t="s">
        <v>6609</v>
      </c>
      <c r="O802" s="429" t="s">
        <v>6202</v>
      </c>
      <c r="P802" s="474"/>
      <c r="Q802" s="87"/>
    </row>
    <row r="803" spans="1:17" s="7" customFormat="1" ht="16.8" hidden="1" thickTop="1" thickBot="1" x14ac:dyDescent="0.3">
      <c r="A803" s="4"/>
      <c r="B803" s="4"/>
      <c r="C803" s="4"/>
      <c r="D803" s="4"/>
      <c r="E803" s="4"/>
      <c r="F803" s="4"/>
      <c r="G803" s="4"/>
      <c r="H803" s="15" t="s">
        <v>2</v>
      </c>
      <c r="I803" s="16" t="s">
        <v>2</v>
      </c>
      <c r="J803" s="17" t="s">
        <v>43</v>
      </c>
      <c r="K803" s="164" t="s">
        <v>6396</v>
      </c>
      <c r="L803" s="86" t="s">
        <v>6199</v>
      </c>
      <c r="M803" s="427" t="s">
        <v>6200</v>
      </c>
      <c r="N803" s="428" t="s">
        <v>6610</v>
      </c>
      <c r="O803" s="429" t="s">
        <v>6202</v>
      </c>
      <c r="P803" s="474"/>
      <c r="Q803" s="87"/>
    </row>
    <row r="804" spans="1:17" s="7" customFormat="1" ht="54" hidden="1" thickTop="1" thickBot="1" x14ac:dyDescent="0.3">
      <c r="A804" s="4"/>
      <c r="B804" s="4"/>
      <c r="C804" s="4"/>
      <c r="D804" s="4"/>
      <c r="E804" s="4"/>
      <c r="F804" s="4"/>
      <c r="G804" s="4"/>
      <c r="H804" s="15" t="s">
        <v>2</v>
      </c>
      <c r="I804" s="16" t="s">
        <v>107</v>
      </c>
      <c r="J804" s="17" t="s">
        <v>2</v>
      </c>
      <c r="K804" s="114" t="s">
        <v>6611</v>
      </c>
      <c r="L804" s="86" t="s">
        <v>73</v>
      </c>
      <c r="M804" s="427" t="s">
        <v>6041</v>
      </c>
      <c r="N804" s="428" t="s">
        <v>6612</v>
      </c>
      <c r="O804" s="429" t="s">
        <v>6058</v>
      </c>
      <c r="P804" s="87"/>
      <c r="Q804" s="87"/>
    </row>
    <row r="805" spans="1:17" s="7" customFormat="1" ht="16.2" hidden="1" thickTop="1" x14ac:dyDescent="0.25">
      <c r="A805" s="4"/>
      <c r="B805" s="4"/>
      <c r="C805" s="4"/>
      <c r="D805" s="4"/>
      <c r="E805" s="4"/>
      <c r="F805" s="4"/>
      <c r="G805" s="4"/>
      <c r="H805" s="15" t="s">
        <v>2</v>
      </c>
      <c r="I805" s="16" t="s">
        <v>2</v>
      </c>
      <c r="J805" s="17"/>
      <c r="K805" s="115"/>
      <c r="L805" s="70"/>
      <c r="M805" s="433"/>
      <c r="N805" s="434"/>
      <c r="O805" s="115"/>
      <c r="P805" s="116"/>
      <c r="Q805" s="116"/>
    </row>
    <row r="806" spans="1:17" s="7" customFormat="1" ht="93.6" hidden="1" thickTop="1" thickBot="1" x14ac:dyDescent="0.3">
      <c r="A806" s="4"/>
      <c r="B806" s="4"/>
      <c r="C806" s="4"/>
      <c r="D806" s="4"/>
      <c r="E806" s="4"/>
      <c r="F806" s="4"/>
      <c r="G806" s="4"/>
      <c r="H806" s="15"/>
      <c r="I806" s="16" t="s">
        <v>15</v>
      </c>
      <c r="J806" s="17"/>
      <c r="K806" s="140" t="s">
        <v>6613</v>
      </c>
      <c r="L806" s="82"/>
      <c r="M806" s="427" t="s">
        <v>6041</v>
      </c>
      <c r="N806" s="428" t="s">
        <v>6298</v>
      </c>
      <c r="O806" s="429" t="s">
        <v>6058</v>
      </c>
      <c r="P806" s="89"/>
      <c r="Q806" s="89"/>
    </row>
    <row r="807" spans="1:17" s="7" customFormat="1" ht="106.8" hidden="1" thickTop="1" thickBot="1" x14ac:dyDescent="0.3">
      <c r="A807" s="4"/>
      <c r="B807" s="4"/>
      <c r="C807" s="4"/>
      <c r="D807" s="4"/>
      <c r="E807" s="4"/>
      <c r="F807" s="4"/>
      <c r="G807" s="4"/>
      <c r="H807" s="15"/>
      <c r="I807" s="16" t="s">
        <v>17</v>
      </c>
      <c r="J807" s="17"/>
      <c r="K807" s="140" t="s">
        <v>6614</v>
      </c>
      <c r="L807" s="82"/>
      <c r="M807" s="427" t="s">
        <v>6041</v>
      </c>
      <c r="N807" s="428" t="s">
        <v>6298</v>
      </c>
      <c r="O807" s="429" t="s">
        <v>6058</v>
      </c>
      <c r="P807" s="89"/>
      <c r="Q807" s="89"/>
    </row>
    <row r="808" spans="1:17" s="7" customFormat="1" ht="27.6" hidden="1" thickTop="1" thickBot="1" x14ac:dyDescent="0.3">
      <c r="A808" s="4"/>
      <c r="B808" s="4"/>
      <c r="C808" s="4"/>
      <c r="D808" s="4"/>
      <c r="E808" s="4"/>
      <c r="F808" s="4"/>
      <c r="G808" s="4"/>
      <c r="H808" s="514" t="s">
        <v>2</v>
      </c>
      <c r="I808" s="16" t="s">
        <v>13</v>
      </c>
      <c r="J808" s="17" t="s">
        <v>2</v>
      </c>
      <c r="K808" s="163" t="s">
        <v>6615</v>
      </c>
      <c r="L808" s="82"/>
      <c r="M808" s="427" t="s">
        <v>6015</v>
      </c>
      <c r="N808" s="428" t="s">
        <v>6056</v>
      </c>
      <c r="O808" s="429" t="s">
        <v>12</v>
      </c>
      <c r="P808" s="89"/>
      <c r="Q808" s="89"/>
    </row>
    <row r="809" spans="1:17" s="7" customFormat="1" ht="16.8" thickTop="1" thickBot="1" x14ac:dyDescent="0.3">
      <c r="A809" s="4"/>
      <c r="B809" s="4"/>
      <c r="C809" s="4"/>
      <c r="D809" s="4"/>
      <c r="E809" s="4"/>
      <c r="F809" s="4"/>
      <c r="G809" s="4"/>
      <c r="H809" s="15" t="s">
        <v>2</v>
      </c>
      <c r="I809" s="16" t="s">
        <v>2</v>
      </c>
      <c r="J809" s="17"/>
      <c r="K809" s="27" t="s">
        <v>376</v>
      </c>
      <c r="L809" s="95"/>
      <c r="M809" s="19" t="s">
        <v>6012</v>
      </c>
      <c r="N809" s="430"/>
      <c r="O809" s="19" t="s">
        <v>6014</v>
      </c>
      <c r="P809" s="19" t="s">
        <v>6</v>
      </c>
      <c r="Q809" s="19" t="s">
        <v>7</v>
      </c>
    </row>
    <row r="810" spans="1:17" s="7" customFormat="1" ht="80.400000000000006" hidden="1" thickTop="1" thickBot="1" x14ac:dyDescent="0.3">
      <c r="A810" s="4"/>
      <c r="B810" s="4"/>
      <c r="C810" s="4"/>
      <c r="D810" s="4"/>
      <c r="E810" s="4"/>
      <c r="F810" s="4"/>
      <c r="G810" s="4"/>
      <c r="H810" s="15" t="s">
        <v>2</v>
      </c>
      <c r="I810" s="16" t="s">
        <v>2</v>
      </c>
      <c r="J810" s="17"/>
      <c r="K810" s="81" t="s">
        <v>6616</v>
      </c>
      <c r="L810" s="129"/>
      <c r="M810" s="458"/>
      <c r="N810" s="459"/>
      <c r="O810" s="460"/>
      <c r="P810" s="130"/>
      <c r="Q810" s="131"/>
    </row>
    <row r="811" spans="1:17" s="7" customFormat="1" ht="40.799999999999997" thickTop="1" thickBot="1" x14ac:dyDescent="0.3">
      <c r="A811" s="4"/>
      <c r="B811" s="4"/>
      <c r="C811" s="4"/>
      <c r="D811" s="4"/>
      <c r="E811" s="4"/>
      <c r="F811" s="4"/>
      <c r="G811" s="4"/>
      <c r="H811" s="15" t="s">
        <v>2</v>
      </c>
      <c r="I811" s="16" t="s">
        <v>21</v>
      </c>
      <c r="J811" s="17" t="s">
        <v>2</v>
      </c>
      <c r="K811" s="165" t="s">
        <v>377</v>
      </c>
      <c r="L811" s="128"/>
      <c r="M811" s="468"/>
      <c r="N811" s="469"/>
      <c r="O811" s="470"/>
      <c r="P811" s="132"/>
      <c r="Q811" s="133"/>
    </row>
    <row r="812" spans="1:17" s="7" customFormat="1" ht="21.6" thickTop="1" thickBot="1" x14ac:dyDescent="0.3">
      <c r="A812" s="4"/>
      <c r="B812" s="4"/>
      <c r="C812" s="4"/>
      <c r="D812" s="4"/>
      <c r="E812" s="4"/>
      <c r="F812" s="4"/>
      <c r="G812" s="4"/>
      <c r="H812" s="15" t="s">
        <v>2</v>
      </c>
      <c r="I812" s="16" t="s">
        <v>2</v>
      </c>
      <c r="J812" s="17" t="s">
        <v>36</v>
      </c>
      <c r="K812" s="88" t="s">
        <v>378</v>
      </c>
      <c r="L812" s="86" t="s">
        <v>88</v>
      </c>
      <c r="M812" s="427" t="s">
        <v>6041</v>
      </c>
      <c r="N812" s="428" t="s">
        <v>6617</v>
      </c>
      <c r="O812" s="429" t="s">
        <v>6123</v>
      </c>
      <c r="P812" s="87"/>
      <c r="Q812" s="87"/>
    </row>
    <row r="813" spans="1:17" s="7" customFormat="1" ht="21.6" thickTop="1" thickBot="1" x14ac:dyDescent="0.3">
      <c r="A813" s="4"/>
      <c r="B813" s="4"/>
      <c r="C813" s="4"/>
      <c r="D813" s="4"/>
      <c r="E813" s="4"/>
      <c r="F813" s="4"/>
      <c r="G813" s="4"/>
      <c r="H813" s="15" t="s">
        <v>2</v>
      </c>
      <c r="I813" s="16" t="s">
        <v>2</v>
      </c>
      <c r="J813" s="17" t="s">
        <v>38</v>
      </c>
      <c r="K813" s="88" t="s">
        <v>379</v>
      </c>
      <c r="L813" s="86" t="s">
        <v>88</v>
      </c>
      <c r="M813" s="427" t="s">
        <v>6041</v>
      </c>
      <c r="N813" s="428" t="s">
        <v>6618</v>
      </c>
      <c r="O813" s="429" t="s">
        <v>6123</v>
      </c>
      <c r="P813" s="87"/>
      <c r="Q813" s="87"/>
    </row>
    <row r="814" spans="1:17" s="7" customFormat="1" ht="27.6" thickTop="1" thickBot="1" x14ac:dyDescent="0.3">
      <c r="A814" s="4"/>
      <c r="B814" s="4"/>
      <c r="C814" s="4"/>
      <c r="D814" s="4"/>
      <c r="E814" s="4"/>
      <c r="F814" s="4"/>
      <c r="G814" s="4"/>
      <c r="H814" s="15" t="s">
        <v>2</v>
      </c>
      <c r="I814" s="16" t="s">
        <v>2</v>
      </c>
      <c r="J814" s="17" t="s">
        <v>40</v>
      </c>
      <c r="K814" s="88" t="s">
        <v>380</v>
      </c>
      <c r="L814" s="86" t="s">
        <v>88</v>
      </c>
      <c r="M814" s="427" t="s">
        <v>6041</v>
      </c>
      <c r="N814" s="428" t="s">
        <v>6619</v>
      </c>
      <c r="O814" s="429" t="s">
        <v>6123</v>
      </c>
      <c r="P814" s="87"/>
      <c r="Q814" s="87"/>
    </row>
    <row r="815" spans="1:17" s="7" customFormat="1" ht="27.6" thickTop="1" thickBot="1" x14ac:dyDescent="0.3">
      <c r="A815" s="4"/>
      <c r="B815" s="4"/>
      <c r="C815" s="4"/>
      <c r="D815" s="4"/>
      <c r="E815" s="4"/>
      <c r="F815" s="4"/>
      <c r="G815" s="4"/>
      <c r="H815" s="15" t="s">
        <v>2</v>
      </c>
      <c r="I815" s="16" t="s">
        <v>2</v>
      </c>
      <c r="J815" s="17" t="s">
        <v>42</v>
      </c>
      <c r="K815" s="88" t="s">
        <v>381</v>
      </c>
      <c r="L815" s="86" t="s">
        <v>88</v>
      </c>
      <c r="M815" s="427" t="s">
        <v>6041</v>
      </c>
      <c r="N815" s="428" t="s">
        <v>6620</v>
      </c>
      <c r="O815" s="429" t="s">
        <v>6123</v>
      </c>
      <c r="P815" s="87"/>
      <c r="Q815" s="87"/>
    </row>
    <row r="816" spans="1:17" s="7" customFormat="1" ht="21.6" thickTop="1" thickBot="1" x14ac:dyDescent="0.3">
      <c r="A816" s="4"/>
      <c r="B816" s="4"/>
      <c r="C816" s="4"/>
      <c r="D816" s="4"/>
      <c r="E816" s="4"/>
      <c r="F816" s="4"/>
      <c r="G816" s="4"/>
      <c r="H816" s="15" t="s">
        <v>2</v>
      </c>
      <c r="I816" s="16" t="s">
        <v>2</v>
      </c>
      <c r="J816" s="17" t="s">
        <v>43</v>
      </c>
      <c r="K816" s="88" t="s">
        <v>382</v>
      </c>
      <c r="L816" s="86" t="s">
        <v>88</v>
      </c>
      <c r="M816" s="427" t="s">
        <v>6041</v>
      </c>
      <c r="N816" s="428" t="s">
        <v>6621</v>
      </c>
      <c r="O816" s="429" t="s">
        <v>6123</v>
      </c>
      <c r="P816" s="87"/>
      <c r="Q816" s="87"/>
    </row>
    <row r="817" spans="1:17" s="7" customFormat="1" ht="21.6" thickTop="1" thickBot="1" x14ac:dyDescent="0.3">
      <c r="A817" s="4"/>
      <c r="B817" s="4"/>
      <c r="C817" s="4"/>
      <c r="D817" s="4"/>
      <c r="E817" s="4"/>
      <c r="F817" s="4"/>
      <c r="G817" s="4"/>
      <c r="H817" s="15" t="s">
        <v>2</v>
      </c>
      <c r="I817" s="16" t="s">
        <v>2</v>
      </c>
      <c r="J817" s="17" t="s">
        <v>44</v>
      </c>
      <c r="K817" s="88" t="s">
        <v>383</v>
      </c>
      <c r="L817" s="86" t="s">
        <v>88</v>
      </c>
      <c r="M817" s="427" t="s">
        <v>6041</v>
      </c>
      <c r="N817" s="428" t="s">
        <v>6622</v>
      </c>
      <c r="O817" s="429" t="s">
        <v>6123</v>
      </c>
      <c r="P817" s="87"/>
      <c r="Q817" s="87"/>
    </row>
    <row r="818" spans="1:17" s="7" customFormat="1" ht="21.6" thickTop="1" thickBot="1" x14ac:dyDescent="0.3">
      <c r="A818" s="4"/>
      <c r="B818" s="4"/>
      <c r="C818" s="4"/>
      <c r="D818" s="4"/>
      <c r="E818" s="4"/>
      <c r="F818" s="4"/>
      <c r="G818" s="4"/>
      <c r="H818" s="15" t="s">
        <v>2</v>
      </c>
      <c r="I818" s="16" t="s">
        <v>2</v>
      </c>
      <c r="J818" s="17" t="s">
        <v>45</v>
      </c>
      <c r="K818" s="88" t="s">
        <v>384</v>
      </c>
      <c r="L818" s="86" t="s">
        <v>88</v>
      </c>
      <c r="M818" s="427" t="s">
        <v>6041</v>
      </c>
      <c r="N818" s="428" t="s">
        <v>6623</v>
      </c>
      <c r="O818" s="429" t="s">
        <v>6123</v>
      </c>
      <c r="P818" s="87"/>
      <c r="Q818" s="87"/>
    </row>
    <row r="819" spans="1:17" s="7" customFormat="1" ht="16.8" thickTop="1" thickBot="1" x14ac:dyDescent="0.3">
      <c r="A819" s="4"/>
      <c r="B819" s="4"/>
      <c r="C819" s="4"/>
      <c r="D819" s="4"/>
      <c r="E819" s="4"/>
      <c r="F819" s="4"/>
      <c r="G819" s="4"/>
      <c r="H819" s="15"/>
      <c r="I819" s="16"/>
      <c r="J819" s="17" t="s">
        <v>47</v>
      </c>
      <c r="K819" s="88" t="s">
        <v>385</v>
      </c>
      <c r="L819" s="144"/>
      <c r="M819" s="427" t="s">
        <v>6041</v>
      </c>
      <c r="N819" s="428" t="s">
        <v>6297</v>
      </c>
      <c r="O819" s="429" t="s">
        <v>6345</v>
      </c>
      <c r="P819" s="87"/>
      <c r="Q819" s="89"/>
    </row>
    <row r="820" spans="1:17" s="7" customFormat="1" ht="16.8" thickTop="1" thickBot="1" x14ac:dyDescent="0.3">
      <c r="A820" s="4"/>
      <c r="B820" s="4"/>
      <c r="C820" s="4"/>
      <c r="D820" s="4"/>
      <c r="E820" s="4"/>
      <c r="F820" s="4"/>
      <c r="G820" s="4"/>
      <c r="H820" s="15"/>
      <c r="I820" s="16"/>
      <c r="J820" s="17" t="s">
        <v>49</v>
      </c>
      <c r="K820" s="88" t="s">
        <v>386</v>
      </c>
      <c r="L820" s="144"/>
      <c r="M820" s="427" t="s">
        <v>6041</v>
      </c>
      <c r="N820" s="428" t="s">
        <v>6297</v>
      </c>
      <c r="O820" s="429" t="s">
        <v>6345</v>
      </c>
      <c r="P820" s="87"/>
      <c r="Q820" s="89"/>
    </row>
    <row r="821" spans="1:17" s="7" customFormat="1" ht="16.8" thickTop="1" thickBot="1" x14ac:dyDescent="0.3">
      <c r="A821" s="4"/>
      <c r="B821" s="4"/>
      <c r="C821" s="4"/>
      <c r="D821" s="4"/>
      <c r="E821" s="4"/>
      <c r="F821" s="4"/>
      <c r="G821" s="4"/>
      <c r="H821" s="15"/>
      <c r="I821" s="16"/>
      <c r="J821" s="17" t="s">
        <v>387</v>
      </c>
      <c r="K821" s="88" t="s">
        <v>388</v>
      </c>
      <c r="L821" s="144"/>
      <c r="M821" s="427" t="s">
        <v>6041</v>
      </c>
      <c r="N821" s="428" t="s">
        <v>6297</v>
      </c>
      <c r="O821" s="429" t="s">
        <v>6345</v>
      </c>
      <c r="P821" s="87"/>
      <c r="Q821" s="89"/>
    </row>
    <row r="822" spans="1:17" s="7" customFormat="1" ht="16.8" thickTop="1" thickBot="1" x14ac:dyDescent="0.3">
      <c r="A822" s="4"/>
      <c r="B822" s="4"/>
      <c r="C822" s="4"/>
      <c r="D822" s="4"/>
      <c r="E822" s="4"/>
      <c r="F822" s="4"/>
      <c r="G822" s="4"/>
      <c r="H822" s="15"/>
      <c r="I822" s="16"/>
      <c r="J822" s="17" t="s">
        <v>389</v>
      </c>
      <c r="K822" s="88" t="s">
        <v>390</v>
      </c>
      <c r="L822" s="144"/>
      <c r="M822" s="427" t="s">
        <v>6041</v>
      </c>
      <c r="N822" s="428"/>
      <c r="O822" s="429" t="s">
        <v>6345</v>
      </c>
      <c r="P822" s="87"/>
      <c r="Q822" s="89"/>
    </row>
    <row r="823" spans="1:17" s="7" customFormat="1" ht="16.8" thickTop="1" thickBot="1" x14ac:dyDescent="0.3">
      <c r="A823" s="4"/>
      <c r="B823" s="4"/>
      <c r="C823" s="4"/>
      <c r="D823" s="4"/>
      <c r="E823" s="4"/>
      <c r="F823" s="4"/>
      <c r="G823" s="4"/>
      <c r="H823" s="15"/>
      <c r="I823" s="16"/>
      <c r="J823" s="17" t="s">
        <v>391</v>
      </c>
      <c r="K823" s="88" t="s">
        <v>392</v>
      </c>
      <c r="L823" s="144"/>
      <c r="M823" s="427" t="s">
        <v>6041</v>
      </c>
      <c r="N823" s="428"/>
      <c r="O823" s="429" t="s">
        <v>6345</v>
      </c>
      <c r="P823" s="87"/>
      <c r="Q823" s="89"/>
    </row>
    <row r="824" spans="1:17" s="7" customFormat="1" ht="16.8" thickTop="1" thickBot="1" x14ac:dyDescent="0.3">
      <c r="A824" s="4"/>
      <c r="B824" s="4"/>
      <c r="C824" s="4"/>
      <c r="D824" s="4"/>
      <c r="E824" s="4"/>
      <c r="F824" s="4"/>
      <c r="G824" s="4"/>
      <c r="H824" s="15" t="s">
        <v>2</v>
      </c>
      <c r="I824" s="16" t="s">
        <v>2</v>
      </c>
      <c r="J824" s="17" t="s">
        <v>393</v>
      </c>
      <c r="K824" s="88" t="s">
        <v>394</v>
      </c>
      <c r="L824" s="144"/>
      <c r="M824" s="427" t="s">
        <v>6041</v>
      </c>
      <c r="N824" s="428"/>
      <c r="O824" s="429" t="s">
        <v>6345</v>
      </c>
      <c r="P824" s="87"/>
      <c r="Q824" s="89"/>
    </row>
    <row r="825" spans="1:17" s="7" customFormat="1" ht="16.8" thickTop="1" thickBot="1" x14ac:dyDescent="0.3">
      <c r="A825" s="4"/>
      <c r="B825" s="4"/>
      <c r="C825" s="4"/>
      <c r="D825" s="4"/>
      <c r="E825" s="4"/>
      <c r="F825" s="4"/>
      <c r="G825" s="4"/>
      <c r="H825" s="15" t="s">
        <v>2</v>
      </c>
      <c r="I825" s="16" t="s">
        <v>2</v>
      </c>
      <c r="J825" s="17" t="s">
        <v>395</v>
      </c>
      <c r="K825" s="88" t="s">
        <v>396</v>
      </c>
      <c r="L825" s="144"/>
      <c r="M825" s="427" t="s">
        <v>6041</v>
      </c>
      <c r="N825" s="428"/>
      <c r="O825" s="429" t="s">
        <v>6345</v>
      </c>
      <c r="P825" s="87"/>
      <c r="Q825" s="89"/>
    </row>
    <row r="826" spans="1:17" s="7" customFormat="1" ht="16.8" thickTop="1" thickBot="1" x14ac:dyDescent="0.3">
      <c r="A826" s="4"/>
      <c r="B826" s="4"/>
      <c r="C826" s="4"/>
      <c r="D826" s="4"/>
      <c r="E826" s="4"/>
      <c r="F826" s="4"/>
      <c r="G826" s="4"/>
      <c r="H826" s="15"/>
      <c r="I826" s="16"/>
      <c r="J826" s="17" t="s">
        <v>397</v>
      </c>
      <c r="K826" s="88" t="s">
        <v>398</v>
      </c>
      <c r="L826" s="144"/>
      <c r="M826" s="427" t="s">
        <v>6041</v>
      </c>
      <c r="N826" s="428"/>
      <c r="O826" s="429" t="s">
        <v>6345</v>
      </c>
      <c r="P826" s="87"/>
      <c r="Q826" s="89"/>
    </row>
    <row r="827" spans="1:17" s="7" customFormat="1" ht="16.8" thickTop="1" thickBot="1" x14ac:dyDescent="0.3">
      <c r="A827" s="4"/>
      <c r="B827" s="4"/>
      <c r="C827" s="4"/>
      <c r="D827" s="4"/>
      <c r="E827" s="4"/>
      <c r="F827" s="4"/>
      <c r="G827" s="4"/>
      <c r="H827" s="15"/>
      <c r="I827" s="16"/>
      <c r="J827" s="17" t="s">
        <v>399</v>
      </c>
      <c r="K827" s="88" t="s">
        <v>400</v>
      </c>
      <c r="L827" s="144"/>
      <c r="M827" s="427" t="s">
        <v>6041</v>
      </c>
      <c r="N827" s="428"/>
      <c r="O827" s="429" t="s">
        <v>6345</v>
      </c>
      <c r="P827" s="87"/>
      <c r="Q827" s="89"/>
    </row>
    <row r="828" spans="1:17" s="7" customFormat="1" ht="16.8" thickTop="1" thickBot="1" x14ac:dyDescent="0.3">
      <c r="A828" s="4"/>
      <c r="B828" s="4"/>
      <c r="C828" s="4"/>
      <c r="D828" s="4"/>
      <c r="E828" s="4"/>
      <c r="F828" s="4"/>
      <c r="G828" s="4"/>
      <c r="H828" s="15"/>
      <c r="I828" s="16"/>
      <c r="J828" s="17" t="s">
        <v>401</v>
      </c>
      <c r="K828" s="88" t="s">
        <v>402</v>
      </c>
      <c r="L828" s="144"/>
      <c r="M828" s="427" t="s">
        <v>6041</v>
      </c>
      <c r="N828" s="428"/>
      <c r="O828" s="429" t="s">
        <v>6345</v>
      </c>
      <c r="P828" s="87"/>
      <c r="Q828" s="89"/>
    </row>
    <row r="829" spans="1:17" s="7" customFormat="1" ht="16.8" thickTop="1" thickBot="1" x14ac:dyDescent="0.3">
      <c r="A829" s="4"/>
      <c r="B829" s="4"/>
      <c r="C829" s="4"/>
      <c r="D829" s="4"/>
      <c r="E829" s="4"/>
      <c r="F829" s="4"/>
      <c r="G829" s="4"/>
      <c r="H829" s="15" t="s">
        <v>2</v>
      </c>
      <c r="I829" s="16" t="s">
        <v>2</v>
      </c>
      <c r="J829" s="17" t="s">
        <v>403</v>
      </c>
      <c r="K829" s="88" t="s">
        <v>404</v>
      </c>
      <c r="L829" s="144"/>
      <c r="M829" s="427" t="s">
        <v>6041</v>
      </c>
      <c r="N829" s="428"/>
      <c r="O829" s="429" t="s">
        <v>6345</v>
      </c>
      <c r="P829" s="87"/>
      <c r="Q829" s="89"/>
    </row>
    <row r="830" spans="1:17" s="7" customFormat="1" ht="16.8" thickTop="1" thickBot="1" x14ac:dyDescent="0.3">
      <c r="A830" s="4"/>
      <c r="B830" s="4"/>
      <c r="C830" s="4"/>
      <c r="D830" s="4"/>
      <c r="E830" s="4"/>
      <c r="F830" s="4"/>
      <c r="G830" s="4"/>
      <c r="H830" s="15" t="s">
        <v>2</v>
      </c>
      <c r="I830" s="16" t="s">
        <v>2</v>
      </c>
      <c r="J830" s="17" t="s">
        <v>405</v>
      </c>
      <c r="K830" s="88" t="s">
        <v>406</v>
      </c>
      <c r="L830" s="144"/>
      <c r="M830" s="427" t="s">
        <v>6041</v>
      </c>
      <c r="N830" s="428"/>
      <c r="O830" s="429" t="s">
        <v>6345</v>
      </c>
      <c r="P830" s="87"/>
      <c r="Q830" s="89"/>
    </row>
    <row r="831" spans="1:17" s="7" customFormat="1" ht="16.8" thickTop="1" thickBot="1" x14ac:dyDescent="0.3">
      <c r="A831" s="4"/>
      <c r="B831" s="4"/>
      <c r="C831" s="4"/>
      <c r="D831" s="4"/>
      <c r="E831" s="4"/>
      <c r="F831" s="4"/>
      <c r="G831" s="4"/>
      <c r="H831" s="15"/>
      <c r="I831" s="16"/>
      <c r="J831" s="17" t="s">
        <v>407</v>
      </c>
      <c r="K831" s="88" t="s">
        <v>408</v>
      </c>
      <c r="L831" s="144"/>
      <c r="M831" s="427" t="s">
        <v>6041</v>
      </c>
      <c r="N831" s="428"/>
      <c r="O831" s="429" t="s">
        <v>6345</v>
      </c>
      <c r="P831" s="87"/>
      <c r="Q831" s="89"/>
    </row>
    <row r="832" spans="1:17" s="7" customFormat="1" ht="16.8" thickTop="1" thickBot="1" x14ac:dyDescent="0.3">
      <c r="A832" s="4"/>
      <c r="B832" s="4"/>
      <c r="C832" s="4"/>
      <c r="D832" s="4"/>
      <c r="E832" s="4"/>
      <c r="F832" s="4"/>
      <c r="G832" s="4"/>
      <c r="H832" s="15" t="s">
        <v>2</v>
      </c>
      <c r="I832" s="16" t="s">
        <v>2</v>
      </c>
      <c r="J832" s="17" t="s">
        <v>409</v>
      </c>
      <c r="K832" s="88" t="s">
        <v>410</v>
      </c>
      <c r="L832" s="144"/>
      <c r="M832" s="427" t="s">
        <v>6041</v>
      </c>
      <c r="N832" s="428"/>
      <c r="O832" s="429" t="s">
        <v>6345</v>
      </c>
      <c r="P832" s="87"/>
      <c r="Q832" s="89"/>
    </row>
    <row r="833" spans="1:17" s="7" customFormat="1" ht="54" thickTop="1" thickBot="1" x14ac:dyDescent="0.3">
      <c r="A833" s="4"/>
      <c r="B833" s="4"/>
      <c r="C833" s="4"/>
      <c r="D833" s="4"/>
      <c r="E833" s="4"/>
      <c r="F833" s="4"/>
      <c r="G833" s="4"/>
      <c r="H833" s="15" t="s">
        <v>2</v>
      </c>
      <c r="I833" s="16" t="s">
        <v>23</v>
      </c>
      <c r="J833" s="17" t="s">
        <v>2</v>
      </c>
      <c r="K833" s="114" t="s">
        <v>411</v>
      </c>
      <c r="L833" s="86" t="s">
        <v>88</v>
      </c>
      <c r="M833" s="427" t="s">
        <v>6041</v>
      </c>
      <c r="N833" s="428" t="s">
        <v>6624</v>
      </c>
      <c r="O833" s="429" t="s">
        <v>6345</v>
      </c>
      <c r="P833" s="87"/>
      <c r="Q833" s="89"/>
    </row>
    <row r="834" spans="1:17" s="7" customFormat="1" ht="67.2" thickTop="1" thickBot="1" x14ac:dyDescent="0.3">
      <c r="A834" s="4"/>
      <c r="B834" s="4"/>
      <c r="C834" s="4"/>
      <c r="D834" s="4"/>
      <c r="E834" s="4"/>
      <c r="F834" s="4"/>
      <c r="G834" s="4"/>
      <c r="H834" s="15" t="s">
        <v>2</v>
      </c>
      <c r="I834" s="16" t="s">
        <v>25</v>
      </c>
      <c r="J834" s="17" t="s">
        <v>2</v>
      </c>
      <c r="K834" s="114" t="s">
        <v>412</v>
      </c>
      <c r="L834" s="86" t="s">
        <v>88</v>
      </c>
      <c r="M834" s="427" t="s">
        <v>6041</v>
      </c>
      <c r="N834" s="428" t="s">
        <v>6625</v>
      </c>
      <c r="O834" s="429" t="s">
        <v>6345</v>
      </c>
      <c r="P834" s="87"/>
      <c r="Q834" s="89"/>
    </row>
    <row r="835" spans="1:17" s="7" customFormat="1" ht="27.6" thickTop="1" thickBot="1" x14ac:dyDescent="0.3">
      <c r="A835" s="4"/>
      <c r="B835" s="4"/>
      <c r="C835" s="4"/>
      <c r="D835" s="4"/>
      <c r="E835" s="4"/>
      <c r="F835" s="4"/>
      <c r="G835" s="4"/>
      <c r="H835" s="15" t="s">
        <v>2</v>
      </c>
      <c r="I835" s="16" t="s">
        <v>27</v>
      </c>
      <c r="J835" s="17" t="s">
        <v>2</v>
      </c>
      <c r="K835" s="114" t="s">
        <v>413</v>
      </c>
      <c r="L835" s="86" t="s">
        <v>88</v>
      </c>
      <c r="M835" s="427" t="s">
        <v>6041</v>
      </c>
      <c r="N835" s="428" t="s">
        <v>6626</v>
      </c>
      <c r="O835" s="429" t="s">
        <v>6345</v>
      </c>
      <c r="P835" s="87"/>
      <c r="Q835" s="89"/>
    </row>
    <row r="836" spans="1:17" s="7" customFormat="1" ht="54" thickTop="1" thickBot="1" x14ac:dyDescent="0.3">
      <c r="A836" s="4"/>
      <c r="B836" s="4"/>
      <c r="C836" s="4"/>
      <c r="D836" s="4"/>
      <c r="E836" s="4"/>
      <c r="F836" s="4"/>
      <c r="G836" s="4"/>
      <c r="H836" s="15" t="s">
        <v>2</v>
      </c>
      <c r="I836" s="16" t="s">
        <v>29</v>
      </c>
      <c r="J836" s="17" t="s">
        <v>2</v>
      </c>
      <c r="K836" s="114" t="s">
        <v>414</v>
      </c>
      <c r="L836" s="86" t="s">
        <v>88</v>
      </c>
      <c r="M836" s="427" t="s">
        <v>6041</v>
      </c>
      <c r="N836" s="428" t="s">
        <v>6627</v>
      </c>
      <c r="O836" s="429" t="s">
        <v>6345</v>
      </c>
      <c r="P836" s="87"/>
      <c r="Q836" s="89"/>
    </row>
    <row r="837" spans="1:17" s="7" customFormat="1" ht="40.799999999999997" thickTop="1" thickBot="1" x14ac:dyDescent="0.3">
      <c r="A837" s="4"/>
      <c r="B837" s="4"/>
      <c r="C837" s="4"/>
      <c r="D837" s="4"/>
      <c r="E837" s="4"/>
      <c r="F837" s="4"/>
      <c r="G837" s="4"/>
      <c r="H837" s="15" t="s">
        <v>2</v>
      </c>
      <c r="I837" s="16" t="s">
        <v>31</v>
      </c>
      <c r="J837" s="17" t="s">
        <v>2</v>
      </c>
      <c r="K837" s="114" t="s">
        <v>415</v>
      </c>
      <c r="L837" s="86" t="s">
        <v>88</v>
      </c>
      <c r="M837" s="427" t="s">
        <v>6041</v>
      </c>
      <c r="N837" s="428" t="s">
        <v>6628</v>
      </c>
      <c r="O837" s="429" t="s">
        <v>6345</v>
      </c>
      <c r="P837" s="87"/>
      <c r="Q837" s="89"/>
    </row>
    <row r="838" spans="1:17" s="7" customFormat="1" ht="54" hidden="1" thickTop="1" thickBot="1" x14ac:dyDescent="0.3">
      <c r="A838" s="4"/>
      <c r="B838" s="4"/>
      <c r="C838" s="4"/>
      <c r="D838" s="4"/>
      <c r="E838" s="4"/>
      <c r="F838" s="4"/>
      <c r="G838" s="4"/>
      <c r="H838" s="15" t="s">
        <v>2</v>
      </c>
      <c r="I838" s="16" t="s">
        <v>100</v>
      </c>
      <c r="J838" s="17" t="s">
        <v>2</v>
      </c>
      <c r="K838" s="114" t="s">
        <v>6629</v>
      </c>
      <c r="L838" s="86" t="s">
        <v>88</v>
      </c>
      <c r="M838" s="427" t="s">
        <v>6041</v>
      </c>
      <c r="N838" s="428" t="s">
        <v>6630</v>
      </c>
      <c r="O838" s="429" t="s">
        <v>6123</v>
      </c>
      <c r="P838" s="87"/>
      <c r="Q838" s="87"/>
    </row>
    <row r="839" spans="1:17" s="7" customFormat="1" ht="54" thickTop="1" thickBot="1" x14ac:dyDescent="0.3">
      <c r="A839" s="4"/>
      <c r="B839" s="4"/>
      <c r="C839" s="4"/>
      <c r="D839" s="4"/>
      <c r="E839" s="4"/>
      <c r="F839" s="4"/>
      <c r="G839" s="4"/>
      <c r="H839" s="15" t="s">
        <v>2</v>
      </c>
      <c r="I839" s="16" t="s">
        <v>95</v>
      </c>
      <c r="J839" s="17" t="s">
        <v>2</v>
      </c>
      <c r="K839" s="81" t="s">
        <v>416</v>
      </c>
      <c r="L839" s="82"/>
      <c r="M839" s="424"/>
      <c r="N839" s="425"/>
      <c r="O839" s="426"/>
      <c r="P839" s="83"/>
      <c r="Q839" s="84"/>
    </row>
    <row r="840" spans="1:17" s="7" customFormat="1" ht="16.8" thickTop="1" thickBot="1" x14ac:dyDescent="0.3">
      <c r="A840" s="4"/>
      <c r="B840" s="4"/>
      <c r="C840" s="4"/>
      <c r="D840" s="4"/>
      <c r="E840" s="4"/>
      <c r="F840" s="4"/>
      <c r="G840" s="4"/>
      <c r="H840" s="15" t="s">
        <v>2</v>
      </c>
      <c r="I840" s="16" t="s">
        <v>2</v>
      </c>
      <c r="J840" s="17" t="s">
        <v>36</v>
      </c>
      <c r="K840" s="88" t="s">
        <v>417</v>
      </c>
      <c r="L840" s="86" t="s">
        <v>88</v>
      </c>
      <c r="M840" s="427" t="s">
        <v>6041</v>
      </c>
      <c r="N840" s="428" t="s">
        <v>6631</v>
      </c>
      <c r="O840" s="429" t="s">
        <v>6345</v>
      </c>
      <c r="P840" s="87"/>
      <c r="Q840" s="89"/>
    </row>
    <row r="841" spans="1:17" s="7" customFormat="1" ht="16.8" thickTop="1" thickBot="1" x14ac:dyDescent="0.3">
      <c r="A841" s="4"/>
      <c r="B841" s="4"/>
      <c r="C841" s="4"/>
      <c r="D841" s="4"/>
      <c r="E841" s="4"/>
      <c r="F841" s="4"/>
      <c r="G841" s="4"/>
      <c r="H841" s="15" t="s">
        <v>2</v>
      </c>
      <c r="I841" s="16" t="s">
        <v>2</v>
      </c>
      <c r="J841" s="17" t="s">
        <v>38</v>
      </c>
      <c r="K841" s="88" t="s">
        <v>418</v>
      </c>
      <c r="L841" s="86" t="s">
        <v>88</v>
      </c>
      <c r="M841" s="427" t="s">
        <v>6041</v>
      </c>
      <c r="N841" s="428" t="s">
        <v>6632</v>
      </c>
      <c r="O841" s="429" t="s">
        <v>6345</v>
      </c>
      <c r="P841" s="87"/>
      <c r="Q841" s="89"/>
    </row>
    <row r="842" spans="1:17" s="7" customFormat="1" ht="16.8" thickTop="1" thickBot="1" x14ac:dyDescent="0.3">
      <c r="A842" s="4"/>
      <c r="B842" s="4"/>
      <c r="C842" s="4"/>
      <c r="D842" s="4"/>
      <c r="E842" s="4"/>
      <c r="F842" s="4"/>
      <c r="G842" s="4"/>
      <c r="H842" s="15" t="s">
        <v>2</v>
      </c>
      <c r="I842" s="16" t="s">
        <v>2</v>
      </c>
      <c r="J842" s="17" t="s">
        <v>40</v>
      </c>
      <c r="K842" s="88" t="s">
        <v>419</v>
      </c>
      <c r="L842" s="86" t="s">
        <v>88</v>
      </c>
      <c r="M842" s="427" t="s">
        <v>6041</v>
      </c>
      <c r="N842" s="428" t="s">
        <v>6633</v>
      </c>
      <c r="O842" s="429" t="s">
        <v>6345</v>
      </c>
      <c r="P842" s="87"/>
      <c r="Q842" s="89"/>
    </row>
    <row r="843" spans="1:17" s="7" customFormat="1" ht="16.8" thickTop="1" thickBot="1" x14ac:dyDescent="0.3">
      <c r="A843" s="4"/>
      <c r="B843" s="4"/>
      <c r="C843" s="4"/>
      <c r="D843" s="4"/>
      <c r="E843" s="4"/>
      <c r="F843" s="4"/>
      <c r="G843" s="4"/>
      <c r="H843" s="15"/>
      <c r="I843" s="16"/>
      <c r="J843" s="17" t="s">
        <v>42</v>
      </c>
      <c r="K843" s="88" t="s">
        <v>420</v>
      </c>
      <c r="L843" s="86"/>
      <c r="M843" s="427" t="s">
        <v>6041</v>
      </c>
      <c r="N843" s="428"/>
      <c r="O843" s="429" t="s">
        <v>6345</v>
      </c>
      <c r="P843" s="87"/>
      <c r="Q843" s="89"/>
    </row>
    <row r="844" spans="1:17" s="7" customFormat="1" ht="67.2" thickTop="1" thickBot="1" x14ac:dyDescent="0.3">
      <c r="A844" s="4"/>
      <c r="B844" s="4"/>
      <c r="C844" s="4"/>
      <c r="D844" s="4"/>
      <c r="E844" s="4"/>
      <c r="F844" s="4"/>
      <c r="G844" s="4"/>
      <c r="H844" s="15" t="s">
        <v>2</v>
      </c>
      <c r="I844" s="16" t="s">
        <v>96</v>
      </c>
      <c r="J844" s="17" t="s">
        <v>2</v>
      </c>
      <c r="K844" s="114" t="s">
        <v>421</v>
      </c>
      <c r="L844" s="86" t="s">
        <v>88</v>
      </c>
      <c r="M844" s="427" t="s">
        <v>6041</v>
      </c>
      <c r="N844" s="428" t="s">
        <v>6634</v>
      </c>
      <c r="O844" s="429" t="s">
        <v>6345</v>
      </c>
      <c r="P844" s="87"/>
      <c r="Q844" s="89"/>
    </row>
    <row r="845" spans="1:17" s="7" customFormat="1" ht="40.799999999999997" thickTop="1" thickBot="1" x14ac:dyDescent="0.3">
      <c r="A845" s="4"/>
      <c r="B845" s="4"/>
      <c r="C845" s="4"/>
      <c r="D845" s="4"/>
      <c r="E845" s="4"/>
      <c r="F845" s="4"/>
      <c r="G845" s="4"/>
      <c r="H845" s="15" t="s">
        <v>2</v>
      </c>
      <c r="I845" s="16" t="s">
        <v>97</v>
      </c>
      <c r="J845" s="17" t="s">
        <v>2</v>
      </c>
      <c r="K845" s="114" t="s">
        <v>422</v>
      </c>
      <c r="L845" s="86" t="s">
        <v>88</v>
      </c>
      <c r="M845" s="427" t="s">
        <v>6041</v>
      </c>
      <c r="N845" s="428" t="s">
        <v>6635</v>
      </c>
      <c r="O845" s="429" t="s">
        <v>6345</v>
      </c>
      <c r="P845" s="87"/>
      <c r="Q845" s="89"/>
    </row>
    <row r="846" spans="1:17" s="7" customFormat="1" ht="40.799999999999997" thickTop="1" thickBot="1" x14ac:dyDescent="0.3">
      <c r="A846" s="4"/>
      <c r="B846" s="4"/>
      <c r="C846" s="4"/>
      <c r="D846" s="4"/>
      <c r="E846" s="4"/>
      <c r="F846" s="4"/>
      <c r="G846" s="4"/>
      <c r="H846" s="15" t="s">
        <v>2</v>
      </c>
      <c r="I846" s="16" t="s">
        <v>100</v>
      </c>
      <c r="J846" s="17" t="s">
        <v>2</v>
      </c>
      <c r="K846" s="81" t="s">
        <v>423</v>
      </c>
      <c r="L846" s="82"/>
      <c r="M846" s="424"/>
      <c r="N846" s="425"/>
      <c r="O846" s="426"/>
      <c r="P846" s="83"/>
      <c r="Q846" s="84"/>
    </row>
    <row r="847" spans="1:17" s="7" customFormat="1" ht="27.6" thickTop="1" thickBot="1" x14ac:dyDescent="0.3">
      <c r="A847" s="4"/>
      <c r="B847" s="4"/>
      <c r="C847" s="4"/>
      <c r="D847" s="4"/>
      <c r="E847" s="4"/>
      <c r="F847" s="4"/>
      <c r="G847" s="4"/>
      <c r="H847" s="15" t="s">
        <v>2</v>
      </c>
      <c r="I847" s="16" t="s">
        <v>2</v>
      </c>
      <c r="J847" s="17" t="s">
        <v>36</v>
      </c>
      <c r="K847" s="88" t="s">
        <v>424</v>
      </c>
      <c r="L847" s="86" t="s">
        <v>88</v>
      </c>
      <c r="M847" s="427" t="s">
        <v>6041</v>
      </c>
      <c r="N847" s="428" t="s">
        <v>6636</v>
      </c>
      <c r="O847" s="429" t="s">
        <v>6345</v>
      </c>
      <c r="P847" s="87"/>
      <c r="Q847" s="89"/>
    </row>
    <row r="848" spans="1:17" s="7" customFormat="1" ht="27.6" thickTop="1" thickBot="1" x14ac:dyDescent="0.3">
      <c r="A848" s="4"/>
      <c r="B848" s="4"/>
      <c r="C848" s="4"/>
      <c r="D848" s="4"/>
      <c r="E848" s="4"/>
      <c r="F848" s="4"/>
      <c r="G848" s="4"/>
      <c r="H848" s="15" t="s">
        <v>2</v>
      </c>
      <c r="I848" s="16" t="s">
        <v>2</v>
      </c>
      <c r="J848" s="17" t="s">
        <v>38</v>
      </c>
      <c r="K848" s="88" t="s">
        <v>425</v>
      </c>
      <c r="L848" s="86" t="s">
        <v>88</v>
      </c>
      <c r="M848" s="427" t="s">
        <v>6041</v>
      </c>
      <c r="N848" s="428" t="s">
        <v>6637</v>
      </c>
      <c r="O848" s="429" t="s">
        <v>6345</v>
      </c>
      <c r="P848" s="87"/>
      <c r="Q848" s="89"/>
    </row>
    <row r="849" spans="1:21" s="7" customFormat="1" ht="27.6" thickTop="1" thickBot="1" x14ac:dyDescent="0.3">
      <c r="A849" s="4"/>
      <c r="B849" s="4"/>
      <c r="C849" s="4"/>
      <c r="D849" s="4"/>
      <c r="E849" s="4"/>
      <c r="F849" s="4"/>
      <c r="G849" s="4"/>
      <c r="H849" s="15" t="s">
        <v>2</v>
      </c>
      <c r="I849" s="16" t="s">
        <v>2</v>
      </c>
      <c r="J849" s="17" t="s">
        <v>40</v>
      </c>
      <c r="K849" s="88" t="s">
        <v>426</v>
      </c>
      <c r="L849" s="86" t="s">
        <v>88</v>
      </c>
      <c r="M849" s="427" t="s">
        <v>6041</v>
      </c>
      <c r="N849" s="428" t="s">
        <v>6638</v>
      </c>
      <c r="O849" s="429" t="s">
        <v>6345</v>
      </c>
      <c r="P849" s="87"/>
      <c r="Q849" s="89"/>
    </row>
    <row r="850" spans="1:21" s="7" customFormat="1" ht="27.6" thickTop="1" thickBot="1" x14ac:dyDescent="0.3">
      <c r="A850" s="4"/>
      <c r="B850" s="4"/>
      <c r="C850" s="4"/>
      <c r="D850" s="4"/>
      <c r="E850" s="4"/>
      <c r="F850" s="4"/>
      <c r="G850" s="4"/>
      <c r="H850" s="15" t="s">
        <v>2</v>
      </c>
      <c r="I850" s="16" t="s">
        <v>2</v>
      </c>
      <c r="J850" s="17" t="s">
        <v>42</v>
      </c>
      <c r="K850" s="88" t="s">
        <v>427</v>
      </c>
      <c r="L850" s="86" t="s">
        <v>88</v>
      </c>
      <c r="M850" s="427" t="s">
        <v>6041</v>
      </c>
      <c r="N850" s="428" t="s">
        <v>6639</v>
      </c>
      <c r="O850" s="429" t="s">
        <v>6345</v>
      </c>
      <c r="P850" s="87"/>
      <c r="Q850" s="89"/>
    </row>
    <row r="851" spans="1:21" s="7" customFormat="1" ht="40.799999999999997" thickTop="1" thickBot="1" x14ac:dyDescent="0.3">
      <c r="A851" s="4"/>
      <c r="B851" s="4"/>
      <c r="C851" s="4"/>
      <c r="D851" s="4"/>
      <c r="E851" s="4"/>
      <c r="F851" s="4"/>
      <c r="G851" s="4"/>
      <c r="H851" s="15" t="s">
        <v>2</v>
      </c>
      <c r="I851" s="16" t="s">
        <v>98</v>
      </c>
      <c r="J851" s="17" t="s">
        <v>2</v>
      </c>
      <c r="K851" s="114" t="s">
        <v>428</v>
      </c>
      <c r="L851" s="86" t="s">
        <v>88</v>
      </c>
      <c r="M851" s="427" t="s">
        <v>6041</v>
      </c>
      <c r="N851" s="428" t="s">
        <v>6640</v>
      </c>
      <c r="O851" s="429" t="s">
        <v>6345</v>
      </c>
      <c r="P851" s="87"/>
      <c r="Q851" s="89"/>
    </row>
    <row r="852" spans="1:21" s="7" customFormat="1" ht="80.400000000000006" thickTop="1" thickBot="1" x14ac:dyDescent="0.3">
      <c r="A852" s="4"/>
      <c r="B852" s="4"/>
      <c r="C852" s="4"/>
      <c r="D852" s="4"/>
      <c r="E852" s="4"/>
      <c r="F852" s="4"/>
      <c r="G852" s="4"/>
      <c r="H852" s="15" t="s">
        <v>2</v>
      </c>
      <c r="I852" s="16" t="s">
        <v>107</v>
      </c>
      <c r="J852" s="17" t="s">
        <v>2</v>
      </c>
      <c r="K852" s="114" t="s">
        <v>429</v>
      </c>
      <c r="L852" s="86" t="s">
        <v>88</v>
      </c>
      <c r="M852" s="427" t="s">
        <v>6041</v>
      </c>
      <c r="N852" s="428" t="s">
        <v>6641</v>
      </c>
      <c r="O852" s="429" t="s">
        <v>6345</v>
      </c>
      <c r="P852" s="87"/>
      <c r="Q852" s="89"/>
    </row>
    <row r="853" spans="1:21" s="7" customFormat="1" ht="27.6" thickTop="1" thickBot="1" x14ac:dyDescent="0.3">
      <c r="A853" s="4"/>
      <c r="B853" s="4"/>
      <c r="C853" s="4"/>
      <c r="D853" s="4"/>
      <c r="E853" s="4"/>
      <c r="F853" s="4"/>
      <c r="G853" s="4"/>
      <c r="H853" s="15" t="s">
        <v>2</v>
      </c>
      <c r="I853" s="16" t="s">
        <v>108</v>
      </c>
      <c r="J853" s="17" t="s">
        <v>2</v>
      </c>
      <c r="K853" s="114" t="s">
        <v>430</v>
      </c>
      <c r="L853" s="86" t="s">
        <v>88</v>
      </c>
      <c r="M853" s="427" t="s">
        <v>6041</v>
      </c>
      <c r="N853" s="428" t="s">
        <v>6642</v>
      </c>
      <c r="O853" s="429" t="s">
        <v>6345</v>
      </c>
      <c r="P853" s="87"/>
      <c r="Q853" s="89"/>
    </row>
    <row r="854" spans="1:21" s="7" customFormat="1" ht="27.6" thickTop="1" thickBot="1" x14ac:dyDescent="0.3">
      <c r="A854" s="4"/>
      <c r="B854" s="4"/>
      <c r="C854" s="4"/>
      <c r="D854" s="4"/>
      <c r="E854" s="4"/>
      <c r="F854" s="4"/>
      <c r="G854" s="4"/>
      <c r="H854" s="15" t="s">
        <v>2</v>
      </c>
      <c r="I854" s="16" t="s">
        <v>122</v>
      </c>
      <c r="J854" s="17" t="s">
        <v>2</v>
      </c>
      <c r="K854" s="114" t="s">
        <v>431</v>
      </c>
      <c r="L854" s="86" t="s">
        <v>88</v>
      </c>
      <c r="M854" s="427" t="s">
        <v>6041</v>
      </c>
      <c r="N854" s="428" t="s">
        <v>6643</v>
      </c>
      <c r="O854" s="429" t="s">
        <v>6345</v>
      </c>
      <c r="P854" s="87"/>
      <c r="Q854" s="89"/>
    </row>
    <row r="855" spans="1:21" ht="27.6" thickTop="1" thickBot="1" x14ac:dyDescent="0.3">
      <c r="H855" s="15"/>
      <c r="I855" s="16" t="s">
        <v>121</v>
      </c>
      <c r="J855" s="17"/>
      <c r="K855" s="114" t="s">
        <v>432</v>
      </c>
      <c r="L855" s="144"/>
      <c r="M855" s="427" t="s">
        <v>6041</v>
      </c>
      <c r="N855" s="485"/>
      <c r="O855" s="429" t="s">
        <v>6345</v>
      </c>
      <c r="P855" s="87"/>
      <c r="Q855" s="89"/>
    </row>
    <row r="856" spans="1:21" ht="27.6" thickTop="1" thickBot="1" x14ac:dyDescent="0.3">
      <c r="H856" s="15"/>
      <c r="I856" s="16" t="s">
        <v>123</v>
      </c>
      <c r="J856" s="17"/>
      <c r="K856" s="114" t="s">
        <v>433</v>
      </c>
      <c r="L856" s="144"/>
      <c r="M856" s="427" t="s">
        <v>6041</v>
      </c>
      <c r="N856" s="485"/>
      <c r="O856" s="429" t="s">
        <v>6345</v>
      </c>
      <c r="P856" s="87"/>
      <c r="Q856" s="89"/>
    </row>
    <row r="857" spans="1:21" ht="27.6" hidden="1" thickTop="1" thickBot="1" x14ac:dyDescent="0.3">
      <c r="H857" s="15"/>
      <c r="I857" s="16" t="s">
        <v>6644</v>
      </c>
      <c r="J857" s="17"/>
      <c r="K857" s="495" t="s">
        <v>6645</v>
      </c>
      <c r="L857" s="144"/>
      <c r="M857" s="427" t="s">
        <v>6041</v>
      </c>
      <c r="N857" s="485"/>
      <c r="O857" s="429" t="s">
        <v>6345</v>
      </c>
      <c r="P857" s="87"/>
      <c r="Q857" s="89"/>
    </row>
    <row r="858" spans="1:21" ht="40.799999999999997" thickTop="1" thickBot="1" x14ac:dyDescent="0.3">
      <c r="H858" s="15" t="s">
        <v>2</v>
      </c>
      <c r="I858" s="16" t="s">
        <v>115</v>
      </c>
      <c r="J858" s="17" t="s">
        <v>2</v>
      </c>
      <c r="K858" s="117" t="s">
        <v>5973</v>
      </c>
      <c r="L858" s="86" t="s">
        <v>88</v>
      </c>
      <c r="M858" s="427" t="s">
        <v>6041</v>
      </c>
      <c r="N858" s="428" t="s">
        <v>6643</v>
      </c>
      <c r="O858" s="429" t="s">
        <v>6345</v>
      </c>
      <c r="P858" s="87"/>
      <c r="Q858" s="89"/>
    </row>
    <row r="859" spans="1:21" ht="16.8" thickTop="1" thickBot="1" x14ac:dyDescent="0.3">
      <c r="H859" s="15"/>
      <c r="I859" s="16" t="s">
        <v>117</v>
      </c>
      <c r="J859" s="17" t="s">
        <v>2</v>
      </c>
      <c r="K859" s="81" t="s">
        <v>434</v>
      </c>
      <c r="L859" s="82"/>
      <c r="M859" s="424"/>
      <c r="N859" s="425"/>
      <c r="O859" s="426"/>
      <c r="P859" s="83"/>
      <c r="Q859" s="84"/>
    </row>
    <row r="860" spans="1:21" s="123" customFormat="1" ht="27.6" thickTop="1" thickBot="1" x14ac:dyDescent="0.3">
      <c r="A860" s="5"/>
      <c r="B860" s="5"/>
      <c r="C860" s="5"/>
      <c r="D860" s="5"/>
      <c r="E860" s="5"/>
      <c r="F860" s="5"/>
      <c r="G860" s="5"/>
      <c r="H860" s="15" t="s">
        <v>2</v>
      </c>
      <c r="I860" s="16" t="s">
        <v>2</v>
      </c>
      <c r="J860" s="17" t="s">
        <v>36</v>
      </c>
      <c r="K860" s="120" t="s">
        <v>435</v>
      </c>
      <c r="L860" s="86" t="s">
        <v>88</v>
      </c>
      <c r="M860" s="427" t="s">
        <v>6041</v>
      </c>
      <c r="N860" s="428" t="s">
        <v>6646</v>
      </c>
      <c r="O860" s="429" t="s">
        <v>6345</v>
      </c>
      <c r="P860" s="87"/>
      <c r="Q860" s="89"/>
      <c r="R860" s="122"/>
      <c r="S860" s="122"/>
      <c r="T860" s="122"/>
      <c r="U860" s="122"/>
    </row>
    <row r="861" spans="1:21" s="123" customFormat="1" ht="27.6" thickTop="1" thickBot="1" x14ac:dyDescent="0.3">
      <c r="A861" s="5"/>
      <c r="B861" s="5"/>
      <c r="C861" s="5"/>
      <c r="D861" s="5"/>
      <c r="E861" s="5"/>
      <c r="F861" s="5"/>
      <c r="G861" s="5"/>
      <c r="H861" s="15" t="s">
        <v>2</v>
      </c>
      <c r="I861" s="16" t="s">
        <v>2</v>
      </c>
      <c r="J861" s="17" t="s">
        <v>38</v>
      </c>
      <c r="K861" s="88" t="s">
        <v>436</v>
      </c>
      <c r="L861" s="86" t="s">
        <v>88</v>
      </c>
      <c r="M861" s="427" t="s">
        <v>6041</v>
      </c>
      <c r="N861" s="428" t="s">
        <v>6647</v>
      </c>
      <c r="O861" s="429" t="s">
        <v>6345</v>
      </c>
      <c r="P861" s="87"/>
      <c r="Q861" s="89"/>
      <c r="R861" s="122"/>
      <c r="S861" s="122"/>
      <c r="T861" s="122"/>
      <c r="U861" s="122"/>
    </row>
    <row r="862" spans="1:21" s="123" customFormat="1" ht="16.8" thickTop="1" thickBot="1" x14ac:dyDescent="0.3">
      <c r="A862" s="5"/>
      <c r="B862" s="5"/>
      <c r="C862" s="5"/>
      <c r="D862" s="5"/>
      <c r="E862" s="5"/>
      <c r="F862" s="5"/>
      <c r="G862" s="5"/>
      <c r="H862" s="15" t="s">
        <v>2</v>
      </c>
      <c r="I862" s="16" t="s">
        <v>2</v>
      </c>
      <c r="J862" s="17" t="s">
        <v>40</v>
      </c>
      <c r="K862" s="88" t="s">
        <v>372</v>
      </c>
      <c r="L862" s="86" t="s">
        <v>88</v>
      </c>
      <c r="M862" s="427" t="s">
        <v>6066</v>
      </c>
      <c r="N862" s="428" t="s">
        <v>6286</v>
      </c>
      <c r="O862" s="429" t="s">
        <v>84</v>
      </c>
      <c r="P862" s="166"/>
      <c r="Q862" s="142"/>
      <c r="R862" s="122"/>
      <c r="S862" s="122"/>
      <c r="T862" s="122"/>
      <c r="U862" s="122"/>
    </row>
    <row r="863" spans="1:21" s="123" customFormat="1" ht="16.2" thickTop="1" x14ac:dyDescent="0.25">
      <c r="A863" s="5"/>
      <c r="B863" s="5"/>
      <c r="C863" s="5"/>
      <c r="D863" s="5"/>
      <c r="E863" s="5"/>
      <c r="F863" s="5"/>
      <c r="G863" s="5"/>
      <c r="H863" s="15" t="s">
        <v>2</v>
      </c>
      <c r="I863" s="16" t="s">
        <v>2</v>
      </c>
      <c r="J863" s="17"/>
      <c r="K863" s="167"/>
      <c r="L863" s="168"/>
      <c r="M863" s="537"/>
      <c r="N863" s="538"/>
      <c r="O863" s="169"/>
      <c r="P863" s="169"/>
      <c r="Q863" s="169"/>
      <c r="R863" s="122"/>
      <c r="S863" s="122"/>
      <c r="T863" s="122"/>
      <c r="U863" s="122"/>
    </row>
    <row r="864" spans="1:21" s="80" customFormat="1" ht="16.2" thickBot="1" x14ac:dyDescent="0.3">
      <c r="A864" s="170"/>
      <c r="B864" s="171"/>
      <c r="C864" s="171"/>
      <c r="D864" s="170"/>
      <c r="E864" s="170"/>
      <c r="F864" s="172"/>
      <c r="G864" s="170"/>
      <c r="H864" s="15" t="s">
        <v>92</v>
      </c>
      <c r="I864" s="173"/>
      <c r="J864" s="173"/>
      <c r="K864" s="423" t="s">
        <v>437</v>
      </c>
      <c r="L864" s="135" t="s">
        <v>5</v>
      </c>
      <c r="M864" s="135"/>
      <c r="N864" s="135"/>
      <c r="O864" s="135"/>
      <c r="P864" s="135"/>
      <c r="Q864" s="136"/>
      <c r="R864" s="73"/>
      <c r="S864" s="73"/>
      <c r="T864" s="73"/>
      <c r="U864" s="73"/>
    </row>
    <row r="865" spans="1:21" ht="27.6" thickTop="1" thickBot="1" x14ac:dyDescent="0.3">
      <c r="H865" s="15" t="s">
        <v>2</v>
      </c>
      <c r="I865" s="16" t="s">
        <v>10</v>
      </c>
      <c r="J865" s="17" t="s">
        <v>2</v>
      </c>
      <c r="K865" s="114" t="s">
        <v>116</v>
      </c>
      <c r="L865" s="86" t="s">
        <v>12</v>
      </c>
      <c r="M865" s="427" t="s">
        <v>6015</v>
      </c>
      <c r="N865" s="428" t="s">
        <v>6284</v>
      </c>
      <c r="O865" s="429" t="s">
        <v>12</v>
      </c>
      <c r="P865" s="89"/>
      <c r="Q865" s="89"/>
    </row>
    <row r="866" spans="1:21" s="80" customFormat="1" ht="37.5" customHeight="1" thickTop="1" thickBot="1" x14ac:dyDescent="0.3">
      <c r="A866" s="73"/>
      <c r="B866" s="74"/>
      <c r="C866" s="74"/>
      <c r="D866" s="73"/>
      <c r="E866" s="73"/>
      <c r="F866" s="137"/>
      <c r="G866" s="73"/>
      <c r="H866" s="76"/>
      <c r="I866" s="16" t="s">
        <v>13</v>
      </c>
      <c r="J866" s="77" t="s">
        <v>2</v>
      </c>
      <c r="K866" s="114" t="s">
        <v>118</v>
      </c>
      <c r="L866" s="141" t="s">
        <v>102</v>
      </c>
      <c r="M866" s="427" t="s">
        <v>6041</v>
      </c>
      <c r="N866" s="478" t="s">
        <v>6272</v>
      </c>
      <c r="O866" s="432" t="s">
        <v>6273</v>
      </c>
      <c r="P866" s="87"/>
      <c r="Q866" s="142"/>
      <c r="R866" s="7"/>
      <c r="S866" s="73"/>
      <c r="T866" s="73"/>
      <c r="U866" s="73"/>
    </row>
    <row r="867" spans="1:21" s="80" customFormat="1" ht="27.6" thickTop="1" thickBot="1" x14ac:dyDescent="0.3">
      <c r="A867" s="73"/>
      <c r="B867" s="74"/>
      <c r="C867" s="74"/>
      <c r="D867" s="73"/>
      <c r="E867" s="73"/>
      <c r="F867" s="137"/>
      <c r="G867" s="73"/>
      <c r="H867" s="76"/>
      <c r="I867" s="16" t="s">
        <v>15</v>
      </c>
      <c r="J867" s="77"/>
      <c r="K867" s="114" t="s">
        <v>438</v>
      </c>
      <c r="L867" s="141"/>
      <c r="M867" s="427" t="s">
        <v>6041</v>
      </c>
      <c r="N867" s="478" t="s">
        <v>6272</v>
      </c>
      <c r="O867" s="432" t="s">
        <v>6273</v>
      </c>
      <c r="P867" s="87"/>
      <c r="Q867" s="142"/>
      <c r="R867" s="7"/>
      <c r="S867" s="73"/>
      <c r="T867" s="73"/>
      <c r="U867" s="73"/>
    </row>
    <row r="868" spans="1:21" s="80" customFormat="1" ht="54" thickTop="1" thickBot="1" x14ac:dyDescent="0.3">
      <c r="A868" s="73"/>
      <c r="B868" s="74"/>
      <c r="C868" s="74"/>
      <c r="D868" s="73"/>
      <c r="E868" s="73"/>
      <c r="F868" s="137"/>
      <c r="G868" s="73"/>
      <c r="H868" s="76"/>
      <c r="I868" s="16" t="s">
        <v>17</v>
      </c>
      <c r="J868" s="77"/>
      <c r="K868" s="114" t="s">
        <v>439</v>
      </c>
      <c r="L868" s="141"/>
      <c r="M868" s="427" t="s">
        <v>6041</v>
      </c>
      <c r="N868" s="478" t="s">
        <v>6272</v>
      </c>
      <c r="O868" s="432" t="s">
        <v>6273</v>
      </c>
      <c r="P868" s="87"/>
      <c r="Q868" s="142"/>
      <c r="R868" s="7"/>
      <c r="S868" s="73"/>
      <c r="T868" s="73"/>
      <c r="U868" s="73"/>
    </row>
    <row r="869" spans="1:21" s="80" customFormat="1" ht="27.6" thickTop="1" thickBot="1" x14ac:dyDescent="0.3">
      <c r="A869" s="73"/>
      <c r="B869" s="74"/>
      <c r="C869" s="74"/>
      <c r="D869" s="73"/>
      <c r="E869" s="73"/>
      <c r="F869" s="137"/>
      <c r="G869" s="73"/>
      <c r="H869" s="76"/>
      <c r="I869" s="16" t="s">
        <v>19</v>
      </c>
      <c r="J869" s="77"/>
      <c r="K869" s="114" t="s">
        <v>440</v>
      </c>
      <c r="L869" s="141"/>
      <c r="M869" s="427" t="s">
        <v>6041</v>
      </c>
      <c r="N869" s="478" t="s">
        <v>6272</v>
      </c>
      <c r="O869" s="432" t="s">
        <v>6273</v>
      </c>
      <c r="P869" s="87"/>
      <c r="Q869" s="142"/>
      <c r="R869" s="7"/>
      <c r="S869" s="73"/>
      <c r="T869" s="73"/>
      <c r="U869" s="73"/>
    </row>
    <row r="870" spans="1:21" s="80" customFormat="1" ht="27.6" thickTop="1" thickBot="1" x14ac:dyDescent="0.3">
      <c r="A870" s="73"/>
      <c r="B870" s="74"/>
      <c r="C870" s="74"/>
      <c r="D870" s="73"/>
      <c r="E870" s="73"/>
      <c r="F870" s="137"/>
      <c r="G870" s="73"/>
      <c r="H870" s="76"/>
      <c r="I870" s="16" t="s">
        <v>21</v>
      </c>
      <c r="J870" s="77"/>
      <c r="K870" s="114" t="s">
        <v>5974</v>
      </c>
      <c r="L870" s="141"/>
      <c r="M870" s="427" t="s">
        <v>6015</v>
      </c>
      <c r="N870" s="428" t="s">
        <v>6284</v>
      </c>
      <c r="O870" s="429" t="s">
        <v>12</v>
      </c>
      <c r="P870" s="142"/>
      <c r="Q870" s="142"/>
      <c r="R870" s="7"/>
      <c r="S870" s="73"/>
      <c r="T870" s="73"/>
      <c r="U870" s="73"/>
    </row>
    <row r="871" spans="1:21" s="80" customFormat="1" ht="27.6" thickTop="1" thickBot="1" x14ac:dyDescent="0.3">
      <c r="A871" s="73"/>
      <c r="B871" s="74"/>
      <c r="C871" s="74"/>
      <c r="D871" s="73"/>
      <c r="E871" s="73"/>
      <c r="F871" s="137"/>
      <c r="G871" s="73"/>
      <c r="H871" s="76"/>
      <c r="I871" s="16" t="s">
        <v>23</v>
      </c>
      <c r="J871" s="77" t="s">
        <v>2</v>
      </c>
      <c r="K871" s="114" t="s">
        <v>441</v>
      </c>
      <c r="L871" s="141" t="s">
        <v>102</v>
      </c>
      <c r="M871" s="427" t="s">
        <v>6041</v>
      </c>
      <c r="N871" s="478" t="s">
        <v>6272</v>
      </c>
      <c r="O871" s="432" t="s">
        <v>6273</v>
      </c>
      <c r="P871" s="87"/>
      <c r="Q871" s="142"/>
      <c r="R871" s="7"/>
      <c r="S871" s="73"/>
      <c r="T871" s="73"/>
      <c r="U871" s="73"/>
    </row>
    <row r="872" spans="1:21" ht="27.6" thickTop="1" thickBot="1" x14ac:dyDescent="0.3">
      <c r="H872" s="15" t="s">
        <v>2</v>
      </c>
      <c r="I872" s="16" t="s">
        <v>25</v>
      </c>
      <c r="J872" s="17" t="s">
        <v>2</v>
      </c>
      <c r="K872" s="114" t="s">
        <v>5975</v>
      </c>
      <c r="L872" s="86" t="s">
        <v>12</v>
      </c>
      <c r="M872" s="427" t="s">
        <v>6015</v>
      </c>
      <c r="N872" s="428" t="s">
        <v>6286</v>
      </c>
      <c r="O872" s="429" t="s">
        <v>12</v>
      </c>
      <c r="P872" s="89"/>
      <c r="Q872" s="89"/>
    </row>
    <row r="873" spans="1:21" ht="40.799999999999997" thickTop="1" thickBot="1" x14ac:dyDescent="0.3">
      <c r="H873" s="15" t="s">
        <v>2</v>
      </c>
      <c r="I873" s="16" t="s">
        <v>27</v>
      </c>
      <c r="J873" s="17" t="s">
        <v>2</v>
      </c>
      <c r="K873" s="114" t="s">
        <v>6648</v>
      </c>
      <c r="L873" s="86" t="s">
        <v>12</v>
      </c>
      <c r="M873" s="427" t="s">
        <v>6015</v>
      </c>
      <c r="N873" s="428" t="s">
        <v>6286</v>
      </c>
      <c r="O873" s="429" t="s">
        <v>12</v>
      </c>
      <c r="P873" s="89"/>
      <c r="Q873" s="89"/>
    </row>
    <row r="874" spans="1:21" ht="186" hidden="1" thickTop="1" thickBot="1" x14ac:dyDescent="0.3">
      <c r="H874" s="15"/>
      <c r="I874" s="16" t="s">
        <v>21</v>
      </c>
      <c r="J874" s="17"/>
      <c r="K874" s="143" t="s">
        <v>6649</v>
      </c>
      <c r="L874" s="144"/>
      <c r="M874" s="427" t="s">
        <v>6041</v>
      </c>
      <c r="N874" s="478" t="s">
        <v>6272</v>
      </c>
      <c r="O874" s="432" t="s">
        <v>6273</v>
      </c>
      <c r="P874" s="142"/>
      <c r="Q874" s="142"/>
    </row>
    <row r="875" spans="1:21" ht="40.799999999999997" thickTop="1" thickBot="1" x14ac:dyDescent="0.3">
      <c r="H875" s="15"/>
      <c r="I875" s="16" t="s">
        <v>29</v>
      </c>
      <c r="J875" s="17"/>
      <c r="K875" s="114" t="s">
        <v>442</v>
      </c>
      <c r="L875" s="144"/>
      <c r="M875" s="427" t="s">
        <v>6015</v>
      </c>
      <c r="N875" s="428" t="s">
        <v>6286</v>
      </c>
      <c r="O875" s="429" t="s">
        <v>12</v>
      </c>
      <c r="P875" s="89"/>
      <c r="Q875" s="142"/>
    </row>
    <row r="876" spans="1:21" ht="40.799999999999997" thickTop="1" thickBot="1" x14ac:dyDescent="0.3">
      <c r="H876" s="15"/>
      <c r="I876" s="16" t="s">
        <v>31</v>
      </c>
      <c r="J876" s="17"/>
      <c r="K876" s="145" t="s">
        <v>443</v>
      </c>
      <c r="L876" s="144"/>
      <c r="M876" s="427" t="s">
        <v>6015</v>
      </c>
      <c r="N876" s="428" t="s">
        <v>6286</v>
      </c>
      <c r="O876" s="429" t="s">
        <v>12</v>
      </c>
      <c r="P876" s="89"/>
      <c r="Q876" s="142"/>
    </row>
    <row r="877" spans="1:21" ht="27.6" thickTop="1" thickBot="1" x14ac:dyDescent="0.3">
      <c r="H877" s="15" t="s">
        <v>2</v>
      </c>
      <c r="I877" s="16" t="s">
        <v>95</v>
      </c>
      <c r="J877" s="17" t="s">
        <v>2</v>
      </c>
      <c r="K877" s="114" t="s">
        <v>444</v>
      </c>
      <c r="L877" s="86" t="s">
        <v>12</v>
      </c>
      <c r="M877" s="427" t="s">
        <v>6041</v>
      </c>
      <c r="N877" s="478" t="s">
        <v>6272</v>
      </c>
      <c r="O877" s="432" t="s">
        <v>6273</v>
      </c>
      <c r="P877" s="87"/>
      <c r="Q877" s="142"/>
    </row>
    <row r="878" spans="1:21" ht="16.2" hidden="1" thickTop="1" x14ac:dyDescent="0.25">
      <c r="H878" s="15"/>
      <c r="I878" s="16"/>
      <c r="J878" s="17"/>
      <c r="K878" s="539"/>
      <c r="L878" s="144"/>
      <c r="M878" s="484"/>
      <c r="N878" s="485"/>
      <c r="O878" s="486"/>
      <c r="P878" s="540"/>
      <c r="Q878" s="540"/>
    </row>
    <row r="879" spans="1:21" ht="16.2" hidden="1" thickTop="1" x14ac:dyDescent="0.25">
      <c r="H879" s="15"/>
      <c r="I879" s="16"/>
      <c r="J879" s="17"/>
      <c r="K879" s="539"/>
      <c r="L879" s="144"/>
      <c r="M879" s="484"/>
      <c r="N879" s="485"/>
      <c r="O879" s="486"/>
      <c r="P879" s="540"/>
      <c r="Q879" s="540"/>
    </row>
    <row r="880" spans="1:21" ht="16.2" thickTop="1" x14ac:dyDescent="0.25">
      <c r="A880" s="157"/>
      <c r="B880" s="157"/>
      <c r="C880" s="157"/>
      <c r="D880" s="157"/>
      <c r="E880" s="157"/>
      <c r="F880" s="157"/>
      <c r="G880" s="157"/>
      <c r="H880" s="15" t="s">
        <v>2</v>
      </c>
      <c r="I880" s="16" t="s">
        <v>2</v>
      </c>
      <c r="J880" s="17"/>
      <c r="K880" s="161"/>
      <c r="L880" s="159"/>
      <c r="M880" s="515"/>
      <c r="N880" s="516"/>
      <c r="O880" s="517"/>
      <c r="P880" s="162"/>
      <c r="Q880" s="162"/>
    </row>
    <row r="881" spans="1:21" x14ac:dyDescent="0.25">
      <c r="H881" s="15" t="s">
        <v>445</v>
      </c>
      <c r="I881" s="16" t="s">
        <v>2</v>
      </c>
      <c r="J881" s="17"/>
      <c r="K881" s="18" t="s">
        <v>446</v>
      </c>
      <c r="L881" s="70"/>
      <c r="M881" s="19"/>
      <c r="N881" s="430"/>
      <c r="O881" s="19"/>
      <c r="P881" s="19"/>
      <c r="Q881" s="19"/>
    </row>
    <row r="882" spans="1:21" ht="16.2" thickBot="1" x14ac:dyDescent="0.3">
      <c r="H882" s="15" t="s">
        <v>2</v>
      </c>
      <c r="I882" s="16" t="s">
        <v>2</v>
      </c>
      <c r="J882" s="17"/>
      <c r="K882" s="27" t="s">
        <v>94</v>
      </c>
      <c r="L882" s="95"/>
      <c r="M882" s="19"/>
      <c r="N882" s="430"/>
      <c r="O882" s="19"/>
      <c r="P882" s="19"/>
      <c r="Q882" s="19"/>
    </row>
    <row r="883" spans="1:21" s="181" customFormat="1" ht="133.19999999999999" thickTop="1" thickBot="1" x14ac:dyDescent="0.3">
      <c r="A883" s="170"/>
      <c r="B883" s="74" t="e">
        <f>fmRptReqDescripOption</f>
        <v>#REF!</v>
      </c>
      <c r="C883" s="74" t="b">
        <v>0</v>
      </c>
      <c r="D883" s="174"/>
      <c r="E883" s="175">
        <v>14</v>
      </c>
      <c r="F883" s="176"/>
      <c r="G883" s="177"/>
      <c r="H883" s="178"/>
      <c r="I883" s="179" t="s">
        <v>2</v>
      </c>
      <c r="J883" s="77" t="s">
        <v>2</v>
      </c>
      <c r="K883" s="81" t="s">
        <v>7003</v>
      </c>
      <c r="L883" s="105"/>
      <c r="M883" s="106"/>
      <c r="N883" s="106"/>
      <c r="O883" s="106"/>
      <c r="P883" s="106"/>
      <c r="Q883" s="107"/>
      <c r="R883" s="180"/>
      <c r="S883" s="112"/>
      <c r="T883" s="112"/>
      <c r="U883" s="112"/>
    </row>
    <row r="884" spans="1:21" s="80" customFormat="1" ht="54" thickTop="1" thickBot="1" x14ac:dyDescent="0.3">
      <c r="A884" s="108"/>
      <c r="B884" s="74" t="e">
        <f>fmMgmtReportInclude</f>
        <v>#REF!</v>
      </c>
      <c r="C884" s="74" t="b">
        <v>0</v>
      </c>
      <c r="D884" s="170"/>
      <c r="E884" s="170"/>
      <c r="F884" s="75"/>
      <c r="G884" s="170"/>
      <c r="H884" s="76"/>
      <c r="I884" s="77" t="s">
        <v>10</v>
      </c>
      <c r="J884" s="77" t="s">
        <v>2</v>
      </c>
      <c r="K884" s="143" t="s">
        <v>6650</v>
      </c>
      <c r="L884" s="141" t="s">
        <v>447</v>
      </c>
      <c r="M884" s="427" t="s">
        <v>6041</v>
      </c>
      <c r="N884" s="478" t="s">
        <v>6651</v>
      </c>
      <c r="O884" s="432" t="s">
        <v>6652</v>
      </c>
      <c r="P884" s="87"/>
      <c r="Q884" s="142"/>
      <c r="R884" s="73"/>
      <c r="S884" s="73"/>
      <c r="T884" s="73"/>
      <c r="U884" s="73"/>
    </row>
    <row r="885" spans="1:21" s="80" customFormat="1" ht="27.6" thickTop="1" thickBot="1" x14ac:dyDescent="0.3">
      <c r="A885" s="108"/>
      <c r="B885" s="74" t="e">
        <f>fmMgmtReportInclude</f>
        <v>#REF!</v>
      </c>
      <c r="C885" s="74" t="b">
        <v>0</v>
      </c>
      <c r="D885" s="170"/>
      <c r="E885" s="170"/>
      <c r="F885" s="75"/>
      <c r="G885" s="170"/>
      <c r="H885" s="76"/>
      <c r="I885" s="77" t="s">
        <v>13</v>
      </c>
      <c r="J885" s="77" t="s">
        <v>2</v>
      </c>
      <c r="K885" s="145" t="s">
        <v>5976</v>
      </c>
      <c r="L885" s="141" t="s">
        <v>448</v>
      </c>
      <c r="M885" s="504" t="s">
        <v>6041</v>
      </c>
      <c r="N885" s="501" t="s">
        <v>6335</v>
      </c>
      <c r="O885" s="429" t="s">
        <v>6374</v>
      </c>
      <c r="P885" s="87"/>
      <c r="Q885" s="87"/>
      <c r="R885" s="73"/>
      <c r="S885" s="73"/>
      <c r="T885" s="73"/>
      <c r="U885" s="73"/>
    </row>
    <row r="886" spans="1:21" s="80" customFormat="1" ht="16.8" hidden="1" thickTop="1" thickBot="1" x14ac:dyDescent="0.3">
      <c r="A886" s="73"/>
      <c r="B886" s="74" t="e">
        <f>fmMgmtReportInclude</f>
        <v>#REF!</v>
      </c>
      <c r="C886" s="74" t="b">
        <v>0</v>
      </c>
      <c r="D886" s="73"/>
      <c r="E886" s="73"/>
      <c r="F886" s="75"/>
      <c r="G886" s="73"/>
      <c r="H886" s="76"/>
      <c r="I886" s="77" t="s">
        <v>2</v>
      </c>
      <c r="J886" s="77" t="s">
        <v>2</v>
      </c>
      <c r="K886" s="541"/>
      <c r="L886" s="542"/>
      <c r="M886" s="543"/>
      <c r="N886" s="543"/>
      <c r="O886" s="542"/>
      <c r="P886" s="544"/>
      <c r="Q886" s="545"/>
      <c r="R886" s="73"/>
      <c r="S886" s="73"/>
      <c r="T886" s="73"/>
      <c r="U886" s="73"/>
    </row>
    <row r="887" spans="1:21" s="80" customFormat="1" ht="27.6" thickTop="1" thickBot="1" x14ac:dyDescent="0.3">
      <c r="A887" s="73"/>
      <c r="B887" s="74" t="b">
        <v>1</v>
      </c>
      <c r="C887" s="74" t="b">
        <v>0</v>
      </c>
      <c r="D887" s="73"/>
      <c r="E887" s="73"/>
      <c r="F887" s="137"/>
      <c r="G887" s="73"/>
      <c r="H887" s="109"/>
      <c r="I887" s="77" t="s">
        <v>15</v>
      </c>
      <c r="J887" s="77"/>
      <c r="K887" s="145" t="s">
        <v>449</v>
      </c>
      <c r="L887" s="141" t="s">
        <v>106</v>
      </c>
      <c r="M887" s="504" t="s">
        <v>6041</v>
      </c>
      <c r="N887" s="501" t="s">
        <v>6335</v>
      </c>
      <c r="O887" s="429" t="s">
        <v>6374</v>
      </c>
      <c r="P887" s="87"/>
      <c r="Q887" s="87"/>
      <c r="R887" s="73"/>
      <c r="S887" s="73"/>
      <c r="T887" s="73"/>
      <c r="U887" s="73"/>
    </row>
    <row r="888" spans="1:21" s="185" customFormat="1" ht="27.6" thickTop="1" thickBot="1" x14ac:dyDescent="0.3">
      <c r="A888" s="182"/>
      <c r="B888" s="74" t="e">
        <f>fmMgmtReportInclude</f>
        <v>#REF!</v>
      </c>
      <c r="C888" s="74" t="b">
        <v>0</v>
      </c>
      <c r="D888" s="182"/>
      <c r="E888" s="182"/>
      <c r="F888" s="137"/>
      <c r="G888" s="73"/>
      <c r="H888" s="109"/>
      <c r="I888" s="77" t="s">
        <v>17</v>
      </c>
      <c r="J888" s="77"/>
      <c r="K888" s="183" t="s">
        <v>5977</v>
      </c>
      <c r="L888" s="141" t="s">
        <v>450</v>
      </c>
      <c r="M888" s="504" t="s">
        <v>6041</v>
      </c>
      <c r="N888" s="501" t="s">
        <v>6335</v>
      </c>
      <c r="O888" s="429" t="s">
        <v>6374</v>
      </c>
      <c r="P888" s="87"/>
      <c r="Q888" s="87"/>
      <c r="R888" s="184"/>
      <c r="S888" s="184"/>
      <c r="T888" s="184"/>
      <c r="U888" s="184"/>
    </row>
    <row r="889" spans="1:21" s="185" customFormat="1" ht="27.6" thickTop="1" thickBot="1" x14ac:dyDescent="0.3">
      <c r="A889" s="182"/>
      <c r="B889" s="74" t="e">
        <f>fmMgmtReportInclude</f>
        <v>#REF!</v>
      </c>
      <c r="C889" s="74" t="b">
        <v>0</v>
      </c>
      <c r="D889" s="182"/>
      <c r="E889" s="182"/>
      <c r="F889" s="137"/>
      <c r="G889" s="73"/>
      <c r="H889" s="109"/>
      <c r="I889" s="77"/>
      <c r="J889" s="77" t="s">
        <v>36</v>
      </c>
      <c r="K889" s="100" t="s">
        <v>451</v>
      </c>
      <c r="L889" s="141" t="s">
        <v>450</v>
      </c>
      <c r="M889" s="504" t="s">
        <v>6041</v>
      </c>
      <c r="N889" s="501" t="s">
        <v>6335</v>
      </c>
      <c r="O889" s="429" t="s">
        <v>6374</v>
      </c>
      <c r="P889" s="87"/>
      <c r="Q889" s="87"/>
      <c r="R889" s="184"/>
      <c r="S889" s="184"/>
      <c r="T889" s="184"/>
      <c r="U889" s="184"/>
    </row>
    <row r="890" spans="1:21" s="188" customFormat="1" ht="27.6" thickTop="1" thickBot="1" x14ac:dyDescent="0.35">
      <c r="A890" s="186"/>
      <c r="B890" s="186"/>
      <c r="C890" s="186"/>
      <c r="D890" s="186"/>
      <c r="E890" s="186"/>
      <c r="F890" s="186"/>
      <c r="G890" s="186"/>
      <c r="H890" s="15" t="s">
        <v>2</v>
      </c>
      <c r="I890" s="16" t="s">
        <v>19</v>
      </c>
      <c r="J890" s="16"/>
      <c r="K890" s="164" t="s">
        <v>5978</v>
      </c>
      <c r="L890" s="86" t="s">
        <v>88</v>
      </c>
      <c r="M890" s="427" t="s">
        <v>6041</v>
      </c>
      <c r="N890" s="428" t="s">
        <v>6653</v>
      </c>
      <c r="O890" s="429" t="s">
        <v>6123</v>
      </c>
      <c r="P890" s="87"/>
      <c r="Q890" s="87"/>
      <c r="R890" s="187"/>
      <c r="S890" s="187"/>
      <c r="T890" s="187"/>
      <c r="U890" s="187"/>
    </row>
    <row r="891" spans="1:21" s="188" customFormat="1" ht="17.25" hidden="1" customHeight="1" x14ac:dyDescent="0.3">
      <c r="A891" s="186"/>
      <c r="B891" s="186"/>
      <c r="C891" s="186"/>
      <c r="D891" s="186"/>
      <c r="E891" s="186"/>
      <c r="F891" s="186"/>
      <c r="G891" s="186"/>
      <c r="H891" s="15"/>
      <c r="I891" s="16"/>
      <c r="J891" s="16"/>
      <c r="K891" s="546"/>
      <c r="L891" s="144"/>
      <c r="M891" s="484"/>
      <c r="N891" s="485"/>
      <c r="O891" s="486"/>
      <c r="P891" s="540"/>
      <c r="Q891" s="540"/>
      <c r="R891" s="187"/>
      <c r="S891" s="187"/>
      <c r="T891" s="187"/>
      <c r="U891" s="187"/>
    </row>
    <row r="892" spans="1:21" s="80" customFormat="1" ht="16.8" thickTop="1" thickBot="1" x14ac:dyDescent="0.3">
      <c r="A892" s="73"/>
      <c r="B892" s="74" t="e">
        <f t="shared" ref="B892:B901" si="0">fmMgmtReportInclude</f>
        <v>#REF!</v>
      </c>
      <c r="C892" s="74" t="b">
        <v>0</v>
      </c>
      <c r="D892" s="73"/>
      <c r="E892" s="73"/>
      <c r="F892" s="75"/>
      <c r="G892" s="73"/>
      <c r="H892" s="76"/>
      <c r="I892" s="16" t="s">
        <v>21</v>
      </c>
      <c r="J892" s="77"/>
      <c r="K892" s="164" t="s">
        <v>452</v>
      </c>
      <c r="L892" s="141" t="s">
        <v>106</v>
      </c>
      <c r="M892" s="427" t="s">
        <v>6041</v>
      </c>
      <c r="N892" s="478" t="s">
        <v>6654</v>
      </c>
      <c r="O892" s="432" t="s">
        <v>6277</v>
      </c>
      <c r="P892" s="87"/>
      <c r="Q892" s="103"/>
      <c r="R892" s="73"/>
      <c r="S892" s="73"/>
      <c r="T892" s="73"/>
      <c r="U892" s="73"/>
    </row>
    <row r="893" spans="1:21" s="80" customFormat="1" ht="16.8" thickTop="1" thickBot="1" x14ac:dyDescent="0.3">
      <c r="A893" s="108"/>
      <c r="B893" s="74" t="e">
        <f t="shared" si="0"/>
        <v>#REF!</v>
      </c>
      <c r="C893" s="74" t="b">
        <v>0</v>
      </c>
      <c r="D893" s="170"/>
      <c r="E893" s="170"/>
      <c r="F893" s="75"/>
      <c r="G893" s="189"/>
      <c r="H893" s="76"/>
      <c r="I893" s="179" t="s">
        <v>2</v>
      </c>
      <c r="J893" s="77" t="s">
        <v>2</v>
      </c>
      <c r="K893" s="69" t="s">
        <v>453</v>
      </c>
      <c r="L893" s="135" t="s">
        <v>5</v>
      </c>
      <c r="M893" s="135" t="s">
        <v>6012</v>
      </c>
      <c r="N893" s="135" t="s">
        <v>6040</v>
      </c>
      <c r="O893" s="135" t="s">
        <v>6014</v>
      </c>
      <c r="P893" s="135" t="s">
        <v>6</v>
      </c>
      <c r="Q893" s="136" t="s">
        <v>7</v>
      </c>
      <c r="R893" s="73"/>
      <c r="S893" s="73"/>
      <c r="T893" s="73"/>
      <c r="U893" s="73"/>
    </row>
    <row r="894" spans="1:21" s="185" customFormat="1" ht="27.6" thickTop="1" thickBot="1" x14ac:dyDescent="0.3">
      <c r="A894" s="182"/>
      <c r="B894" s="74" t="e">
        <f t="shared" si="0"/>
        <v>#REF!</v>
      </c>
      <c r="C894" s="74" t="b">
        <v>0</v>
      </c>
      <c r="D894" s="182"/>
      <c r="E894" s="182"/>
      <c r="F894" s="75"/>
      <c r="G894" s="112"/>
      <c r="H894" s="109"/>
      <c r="I894" s="77" t="s">
        <v>23</v>
      </c>
      <c r="J894" s="77" t="s">
        <v>2</v>
      </c>
      <c r="K894" s="96" t="s">
        <v>454</v>
      </c>
      <c r="L894" s="105"/>
      <c r="M894" s="106"/>
      <c r="N894" s="106"/>
      <c r="O894" s="106"/>
      <c r="P894" s="106"/>
      <c r="Q894" s="107"/>
      <c r="R894" s="184"/>
      <c r="S894" s="184"/>
      <c r="T894" s="184"/>
      <c r="U894" s="184"/>
    </row>
    <row r="895" spans="1:21" s="185" customFormat="1" ht="16.8" thickTop="1" thickBot="1" x14ac:dyDescent="0.3">
      <c r="A895" s="182"/>
      <c r="B895" s="74" t="e">
        <f t="shared" si="0"/>
        <v>#REF!</v>
      </c>
      <c r="C895" s="74" t="b">
        <v>0</v>
      </c>
      <c r="D895" s="182"/>
      <c r="E895" s="182"/>
      <c r="F895" s="75"/>
      <c r="G895" s="73"/>
      <c r="H895" s="109"/>
      <c r="I895" s="77" t="s">
        <v>2</v>
      </c>
      <c r="J895" s="77" t="s">
        <v>36</v>
      </c>
      <c r="K895" s="88" t="s">
        <v>7004</v>
      </c>
      <c r="L895" s="141" t="s">
        <v>450</v>
      </c>
      <c r="M895" s="427" t="s">
        <v>6041</v>
      </c>
      <c r="N895" s="478" t="s">
        <v>6655</v>
      </c>
      <c r="O895" s="432" t="s">
        <v>6277</v>
      </c>
      <c r="P895" s="142"/>
      <c r="Q895" s="142"/>
      <c r="R895" s="184"/>
      <c r="S895" s="184"/>
      <c r="T895" s="184"/>
      <c r="U895" s="184"/>
    </row>
    <row r="896" spans="1:21" s="185" customFormat="1" ht="16.8" hidden="1" thickTop="1" thickBot="1" x14ac:dyDescent="0.3">
      <c r="A896" s="182"/>
      <c r="B896" s="74" t="e">
        <f t="shared" si="0"/>
        <v>#REF!</v>
      </c>
      <c r="C896" s="74" t="b">
        <v>0</v>
      </c>
      <c r="D896" s="182"/>
      <c r="E896" s="182"/>
      <c r="F896" s="75"/>
      <c r="G896" s="73"/>
      <c r="H896" s="109"/>
      <c r="I896" s="77" t="s">
        <v>2</v>
      </c>
      <c r="J896" s="77" t="s">
        <v>38</v>
      </c>
      <c r="K896" s="88" t="s">
        <v>455</v>
      </c>
      <c r="L896" s="141" t="s">
        <v>450</v>
      </c>
      <c r="M896" s="427" t="s">
        <v>6041</v>
      </c>
      <c r="N896" s="478" t="s">
        <v>6656</v>
      </c>
      <c r="O896" s="432" t="s">
        <v>6277</v>
      </c>
      <c r="P896" s="103"/>
      <c r="Q896" s="103"/>
      <c r="R896" s="184"/>
      <c r="S896" s="184"/>
      <c r="T896" s="184"/>
      <c r="U896" s="184"/>
    </row>
    <row r="897" spans="1:21" s="185" customFormat="1" ht="16.8" thickTop="1" thickBot="1" x14ac:dyDescent="0.3">
      <c r="A897" s="182"/>
      <c r="B897" s="74" t="e">
        <f t="shared" si="0"/>
        <v>#REF!</v>
      </c>
      <c r="C897" s="74" t="b">
        <v>0</v>
      </c>
      <c r="D897" s="182"/>
      <c r="E897" s="182"/>
      <c r="F897" s="75"/>
      <c r="G897" s="73"/>
      <c r="H897" s="109"/>
      <c r="I897" s="77" t="s">
        <v>2</v>
      </c>
      <c r="J897" s="77" t="s">
        <v>38</v>
      </c>
      <c r="K897" s="88" t="s">
        <v>455</v>
      </c>
      <c r="L897" s="141" t="s">
        <v>450</v>
      </c>
      <c r="M897" s="427" t="s">
        <v>6041</v>
      </c>
      <c r="N897" s="478" t="s">
        <v>6657</v>
      </c>
      <c r="O897" s="432" t="s">
        <v>6277</v>
      </c>
      <c r="P897" s="103"/>
      <c r="Q897" s="103"/>
      <c r="R897" s="184"/>
      <c r="S897" s="184"/>
      <c r="T897" s="184"/>
      <c r="U897" s="184"/>
    </row>
    <row r="898" spans="1:21" s="185" customFormat="1" ht="27.6" hidden="1" thickTop="1" thickBot="1" x14ac:dyDescent="0.3">
      <c r="A898" s="182"/>
      <c r="B898" s="74" t="e">
        <f t="shared" si="0"/>
        <v>#REF!</v>
      </c>
      <c r="C898" s="74" t="b">
        <v>0</v>
      </c>
      <c r="D898" s="182"/>
      <c r="E898" s="182"/>
      <c r="F898" s="75"/>
      <c r="G898" s="73"/>
      <c r="H898" s="109"/>
      <c r="I898" s="77" t="s">
        <v>2</v>
      </c>
      <c r="J898" s="77" t="s">
        <v>42</v>
      </c>
      <c r="K898" s="88" t="s">
        <v>456</v>
      </c>
      <c r="L898" s="141" t="s">
        <v>450</v>
      </c>
      <c r="M898" s="427" t="s">
        <v>6041</v>
      </c>
      <c r="N898" s="478" t="s">
        <v>6658</v>
      </c>
      <c r="O898" s="432" t="s">
        <v>6277</v>
      </c>
      <c r="P898" s="103"/>
      <c r="Q898" s="103"/>
      <c r="R898" s="184"/>
      <c r="S898" s="184"/>
      <c r="T898" s="184"/>
      <c r="U898" s="184"/>
    </row>
    <row r="899" spans="1:21" s="185" customFormat="1" ht="16.8" hidden="1" thickTop="1" thickBot="1" x14ac:dyDescent="0.3">
      <c r="A899" s="182"/>
      <c r="B899" s="74" t="e">
        <f t="shared" si="0"/>
        <v>#REF!</v>
      </c>
      <c r="C899" s="74" t="b">
        <v>0</v>
      </c>
      <c r="D899" s="182"/>
      <c r="E899" s="182"/>
      <c r="F899" s="75"/>
      <c r="G899" s="73"/>
      <c r="H899" s="109"/>
      <c r="I899" s="77" t="s">
        <v>2</v>
      </c>
      <c r="J899" s="77" t="s">
        <v>40</v>
      </c>
      <c r="K899" s="88" t="s">
        <v>6659</v>
      </c>
      <c r="L899" s="141" t="s">
        <v>450</v>
      </c>
      <c r="M899" s="427" t="s">
        <v>6041</v>
      </c>
      <c r="N899" s="478" t="s">
        <v>6660</v>
      </c>
      <c r="O899" s="432" t="s">
        <v>6277</v>
      </c>
      <c r="P899" s="103"/>
      <c r="Q899" s="103"/>
      <c r="R899" s="184"/>
      <c r="S899" s="184"/>
      <c r="T899" s="184"/>
      <c r="U899" s="184"/>
    </row>
    <row r="900" spans="1:21" s="80" customFormat="1" ht="27.6" thickTop="1" thickBot="1" x14ac:dyDescent="0.3">
      <c r="A900" s="108"/>
      <c r="B900" s="74" t="e">
        <f t="shared" si="0"/>
        <v>#REF!</v>
      </c>
      <c r="C900" s="74" t="b">
        <v>0</v>
      </c>
      <c r="D900" s="170"/>
      <c r="E900" s="170"/>
      <c r="F900" s="75"/>
      <c r="G900" s="170"/>
      <c r="H900" s="76"/>
      <c r="I900" s="77"/>
      <c r="J900" s="77" t="s">
        <v>40</v>
      </c>
      <c r="K900" s="88" t="s">
        <v>7005</v>
      </c>
      <c r="L900" s="141" t="s">
        <v>450</v>
      </c>
      <c r="M900" s="427" t="s">
        <v>6041</v>
      </c>
      <c r="N900" s="478" t="s">
        <v>6661</v>
      </c>
      <c r="O900" s="432" t="s">
        <v>6277</v>
      </c>
      <c r="P900" s="103"/>
      <c r="Q900" s="103"/>
      <c r="R900" s="73"/>
      <c r="S900" s="73"/>
      <c r="T900" s="73"/>
      <c r="U900" s="73"/>
    </row>
    <row r="901" spans="1:21" s="80" customFormat="1" ht="16.8" hidden="1" thickTop="1" thickBot="1" x14ac:dyDescent="0.3">
      <c r="A901" s="108"/>
      <c r="B901" s="74" t="e">
        <f t="shared" si="0"/>
        <v>#REF!</v>
      </c>
      <c r="C901" s="74" t="b">
        <v>0</v>
      </c>
      <c r="D901" s="170"/>
      <c r="E901" s="170"/>
      <c r="F901" s="75"/>
      <c r="G901" s="170"/>
      <c r="H901" s="76"/>
      <c r="I901" s="77" t="s">
        <v>2</v>
      </c>
      <c r="J901" s="77" t="s">
        <v>2</v>
      </c>
      <c r="K901" s="88"/>
      <c r="L901" s="542"/>
      <c r="M901" s="543"/>
      <c r="N901" s="543"/>
      <c r="O901" s="542"/>
      <c r="P901" s="547"/>
      <c r="Q901" s="545"/>
      <c r="R901" s="73"/>
      <c r="S901" s="73"/>
      <c r="T901" s="73"/>
      <c r="U901" s="73"/>
    </row>
    <row r="902" spans="1:21" s="188" customFormat="1" ht="27.6" thickTop="1" thickBot="1" x14ac:dyDescent="0.35">
      <c r="A902" s="186"/>
      <c r="B902" s="186"/>
      <c r="C902" s="186"/>
      <c r="D902" s="186"/>
      <c r="E902" s="186"/>
      <c r="F902" s="186"/>
      <c r="G902" s="186"/>
      <c r="H902" s="15" t="s">
        <v>2</v>
      </c>
      <c r="I902" s="16"/>
      <c r="J902" s="16" t="s">
        <v>42</v>
      </c>
      <c r="K902" s="88" t="s">
        <v>7006</v>
      </c>
      <c r="L902" s="86" t="s">
        <v>88</v>
      </c>
      <c r="M902" s="427" t="s">
        <v>6041</v>
      </c>
      <c r="N902" s="428" t="s">
        <v>6653</v>
      </c>
      <c r="O902" s="429" t="s">
        <v>6123</v>
      </c>
      <c r="P902" s="87"/>
      <c r="Q902" s="87"/>
      <c r="R902" s="187"/>
      <c r="S902" s="187"/>
      <c r="T902" s="187"/>
      <c r="U902" s="187"/>
    </row>
    <row r="903" spans="1:21" s="80" customFormat="1" ht="16.8" thickTop="1" thickBot="1" x14ac:dyDescent="0.3">
      <c r="A903" s="108"/>
      <c r="B903" s="74" t="e">
        <f>fmMgmtReportInclude</f>
        <v>#REF!</v>
      </c>
      <c r="C903" s="74" t="b">
        <v>0</v>
      </c>
      <c r="D903" s="170"/>
      <c r="E903" s="170"/>
      <c r="F903" s="75"/>
      <c r="G903" s="189"/>
      <c r="H903" s="76"/>
      <c r="I903" s="77" t="s">
        <v>2</v>
      </c>
      <c r="J903" s="77" t="s">
        <v>2</v>
      </c>
      <c r="K903" s="69" t="s">
        <v>457</v>
      </c>
      <c r="L903" s="135" t="s">
        <v>5</v>
      </c>
      <c r="M903" s="135" t="s">
        <v>6012</v>
      </c>
      <c r="N903" s="135" t="s">
        <v>6040</v>
      </c>
      <c r="O903" s="135" t="s">
        <v>6014</v>
      </c>
      <c r="P903" s="135" t="s">
        <v>6</v>
      </c>
      <c r="Q903" s="136" t="s">
        <v>7</v>
      </c>
      <c r="R903" s="73"/>
      <c r="S903" s="73"/>
      <c r="T903" s="73"/>
      <c r="U903" s="73"/>
    </row>
    <row r="904" spans="1:21" s="80" customFormat="1" ht="27.6" thickTop="1" thickBot="1" x14ac:dyDescent="0.3">
      <c r="A904" s="108"/>
      <c r="B904" s="74" t="e">
        <f>fmMgmtReportInclude</f>
        <v>#REF!</v>
      </c>
      <c r="C904" s="74" t="b">
        <v>0</v>
      </c>
      <c r="D904" s="170"/>
      <c r="E904" s="190">
        <v>14</v>
      </c>
      <c r="F904" s="176"/>
      <c r="G904" s="189"/>
      <c r="H904" s="76"/>
      <c r="I904" s="77" t="s">
        <v>25</v>
      </c>
      <c r="J904" s="77" t="s">
        <v>2</v>
      </c>
      <c r="K904" s="96" t="s">
        <v>458</v>
      </c>
      <c r="L904" s="105"/>
      <c r="M904" s="106"/>
      <c r="N904" s="106"/>
      <c r="O904" s="106"/>
      <c r="P904" s="106"/>
      <c r="Q904" s="107"/>
      <c r="R904" s="73"/>
      <c r="S904" s="73"/>
      <c r="T904" s="73"/>
      <c r="U904" s="73"/>
    </row>
    <row r="905" spans="1:21" s="80" customFormat="1" ht="17.25" hidden="1" customHeight="1" x14ac:dyDescent="0.25">
      <c r="A905" s="108"/>
      <c r="B905" s="74" t="e">
        <f>fmMgmtReportInclude</f>
        <v>#REF!</v>
      </c>
      <c r="C905" s="74" t="b">
        <v>0</v>
      </c>
      <c r="D905" s="170"/>
      <c r="E905" s="170"/>
      <c r="F905" s="75"/>
      <c r="G905" s="170"/>
      <c r="H905" s="76"/>
      <c r="I905" s="77"/>
      <c r="J905" s="77" t="s">
        <v>40</v>
      </c>
      <c r="K905" s="145" t="s">
        <v>6662</v>
      </c>
      <c r="L905" s="141" t="s">
        <v>106</v>
      </c>
      <c r="M905" s="427" t="s">
        <v>6041</v>
      </c>
      <c r="N905" s="478" t="s">
        <v>6663</v>
      </c>
      <c r="O905" s="432" t="s">
        <v>6277</v>
      </c>
      <c r="P905" s="103"/>
      <c r="Q905" s="103"/>
      <c r="R905" s="73"/>
      <c r="S905" s="73"/>
      <c r="T905" s="73"/>
      <c r="U905" s="73"/>
    </row>
    <row r="906" spans="1:21" s="80" customFormat="1" ht="16.8" hidden="1" thickTop="1" thickBot="1" x14ac:dyDescent="0.3">
      <c r="A906" s="108"/>
      <c r="B906" s="74" t="e">
        <f>fmMgmtReportInclude</f>
        <v>#REF!</v>
      </c>
      <c r="C906" s="74" t="b">
        <v>0</v>
      </c>
      <c r="D906" s="170"/>
      <c r="E906" s="170"/>
      <c r="F906" s="75"/>
      <c r="G906" s="170"/>
      <c r="H906" s="76"/>
      <c r="I906" s="77"/>
      <c r="J906" s="77" t="s">
        <v>36</v>
      </c>
      <c r="K906" s="511" t="s">
        <v>6664</v>
      </c>
      <c r="L906" s="141" t="s">
        <v>106</v>
      </c>
      <c r="M906" s="427" t="s">
        <v>6041</v>
      </c>
      <c r="N906" s="478" t="s">
        <v>6665</v>
      </c>
      <c r="O906" s="432" t="s">
        <v>6277</v>
      </c>
      <c r="P906" s="103"/>
      <c r="Q906" s="103"/>
      <c r="R906" s="73"/>
      <c r="S906" s="73"/>
      <c r="T906" s="73"/>
      <c r="U906" s="73"/>
    </row>
    <row r="907" spans="1:21" s="188" customFormat="1" ht="27.6" hidden="1" thickTop="1" thickBot="1" x14ac:dyDescent="0.35">
      <c r="A907" s="186"/>
      <c r="B907" s="186"/>
      <c r="C907" s="186"/>
      <c r="D907" s="186"/>
      <c r="E907" s="186"/>
      <c r="F907" s="186"/>
      <c r="G907" s="186"/>
      <c r="H907" s="15" t="s">
        <v>2</v>
      </c>
      <c r="I907" s="16" t="s">
        <v>21</v>
      </c>
      <c r="J907" s="16" t="s">
        <v>2</v>
      </c>
      <c r="K907" s="81" t="s">
        <v>458</v>
      </c>
      <c r="L907" s="82"/>
      <c r="M907" s="424"/>
      <c r="N907" s="425"/>
      <c r="O907" s="424"/>
      <c r="P907" s="83"/>
      <c r="Q907" s="84"/>
      <c r="R907" s="187"/>
      <c r="S907" s="187"/>
      <c r="T907" s="187"/>
      <c r="U907" s="187"/>
    </row>
    <row r="908" spans="1:21" s="188" customFormat="1" ht="21.6" thickTop="1" thickBot="1" x14ac:dyDescent="0.35">
      <c r="A908" s="186"/>
      <c r="B908" s="186"/>
      <c r="C908" s="186"/>
      <c r="D908" s="186"/>
      <c r="E908" s="186"/>
      <c r="F908" s="186"/>
      <c r="G908" s="186"/>
      <c r="H908" s="15" t="s">
        <v>2</v>
      </c>
      <c r="I908" s="16"/>
      <c r="J908" s="16" t="s">
        <v>36</v>
      </c>
      <c r="K908" s="88" t="s">
        <v>459</v>
      </c>
      <c r="L908" s="86" t="s">
        <v>88</v>
      </c>
      <c r="M908" s="427" t="s">
        <v>6041</v>
      </c>
      <c r="N908" s="428" t="s">
        <v>6653</v>
      </c>
      <c r="O908" s="429" t="s">
        <v>6123</v>
      </c>
      <c r="P908" s="87"/>
      <c r="Q908" s="87"/>
      <c r="R908" s="187"/>
      <c r="S908" s="187"/>
      <c r="T908" s="187"/>
      <c r="U908" s="187"/>
    </row>
    <row r="909" spans="1:21" s="188" customFormat="1" ht="21.6" thickTop="1" thickBot="1" x14ac:dyDescent="0.35">
      <c r="A909" s="186"/>
      <c r="B909" s="186"/>
      <c r="C909" s="186"/>
      <c r="D909" s="186"/>
      <c r="E909" s="186"/>
      <c r="F909" s="186"/>
      <c r="G909" s="186"/>
      <c r="H909" s="15" t="s">
        <v>2</v>
      </c>
      <c r="I909" s="16"/>
      <c r="J909" s="16" t="s">
        <v>38</v>
      </c>
      <c r="K909" s="88" t="s">
        <v>460</v>
      </c>
      <c r="L909" s="86" t="s">
        <v>88</v>
      </c>
      <c r="M909" s="427" t="s">
        <v>6041</v>
      </c>
      <c r="N909" s="428" t="s">
        <v>6653</v>
      </c>
      <c r="O909" s="429" t="s">
        <v>6123</v>
      </c>
      <c r="P909" s="87"/>
      <c r="Q909" s="87"/>
      <c r="R909" s="187"/>
      <c r="S909" s="187"/>
      <c r="T909" s="187"/>
      <c r="U909" s="187"/>
    </row>
    <row r="910" spans="1:21" s="188" customFormat="1" ht="21.6" thickTop="1" thickBot="1" x14ac:dyDescent="0.35">
      <c r="A910" s="186"/>
      <c r="B910" s="186"/>
      <c r="C910" s="186"/>
      <c r="D910" s="186"/>
      <c r="E910" s="186"/>
      <c r="F910" s="186"/>
      <c r="G910" s="186"/>
      <c r="H910" s="15" t="s">
        <v>2</v>
      </c>
      <c r="I910" s="16"/>
      <c r="J910" s="16" t="s">
        <v>40</v>
      </c>
      <c r="K910" s="88" t="s">
        <v>461</v>
      </c>
      <c r="L910" s="86" t="s">
        <v>88</v>
      </c>
      <c r="M910" s="427" t="s">
        <v>6041</v>
      </c>
      <c r="N910" s="428" t="s">
        <v>6653</v>
      </c>
      <c r="O910" s="429" t="s">
        <v>6123</v>
      </c>
      <c r="P910" s="87"/>
      <c r="Q910" s="87"/>
      <c r="R910" s="187"/>
      <c r="S910" s="187"/>
      <c r="T910" s="187"/>
      <c r="U910" s="187"/>
    </row>
    <row r="911" spans="1:21" s="188" customFormat="1" ht="40.799999999999997" thickTop="1" thickBot="1" x14ac:dyDescent="0.35">
      <c r="A911" s="186"/>
      <c r="B911" s="186"/>
      <c r="C911" s="186"/>
      <c r="D911" s="186"/>
      <c r="E911" s="186"/>
      <c r="F911" s="186"/>
      <c r="G911" s="186"/>
      <c r="H911" s="15" t="s">
        <v>2</v>
      </c>
      <c r="I911" s="16"/>
      <c r="J911" s="16" t="s">
        <v>42</v>
      </c>
      <c r="K911" s="88" t="s">
        <v>462</v>
      </c>
      <c r="L911" s="86" t="s">
        <v>88</v>
      </c>
      <c r="M911" s="427" t="s">
        <v>6041</v>
      </c>
      <c r="N911" s="428" t="s">
        <v>6653</v>
      </c>
      <c r="O911" s="429" t="s">
        <v>6123</v>
      </c>
      <c r="P911" s="87"/>
      <c r="Q911" s="87"/>
      <c r="R911" s="187"/>
      <c r="S911" s="187"/>
      <c r="T911" s="187"/>
      <c r="U911" s="187"/>
    </row>
    <row r="912" spans="1:21" s="188" customFormat="1" ht="21.6" thickTop="1" thickBot="1" x14ac:dyDescent="0.35">
      <c r="A912" s="186"/>
      <c r="B912" s="186"/>
      <c r="C912" s="186"/>
      <c r="D912" s="186"/>
      <c r="E912" s="186"/>
      <c r="F912" s="186"/>
      <c r="G912" s="186"/>
      <c r="H912" s="15" t="s">
        <v>2</v>
      </c>
      <c r="I912" s="16"/>
      <c r="J912" s="16" t="s">
        <v>43</v>
      </c>
      <c r="K912" s="120" t="s">
        <v>463</v>
      </c>
      <c r="L912" s="86" t="s">
        <v>88</v>
      </c>
      <c r="M912" s="427" t="s">
        <v>6041</v>
      </c>
      <c r="N912" s="428" t="s">
        <v>6653</v>
      </c>
      <c r="O912" s="429" t="s">
        <v>6123</v>
      </c>
      <c r="P912" s="87"/>
      <c r="Q912" s="87"/>
      <c r="R912" s="187"/>
      <c r="S912" s="187"/>
      <c r="T912" s="187"/>
      <c r="U912" s="187"/>
    </row>
    <row r="913" spans="1:21" s="188" customFormat="1" ht="21.6" thickTop="1" thickBot="1" x14ac:dyDescent="0.35">
      <c r="A913" s="186"/>
      <c r="B913" s="186"/>
      <c r="C913" s="186"/>
      <c r="D913" s="186"/>
      <c r="E913" s="186"/>
      <c r="F913" s="186"/>
      <c r="G913" s="186"/>
      <c r="H913" s="15" t="s">
        <v>2</v>
      </c>
      <c r="I913" s="16"/>
      <c r="J913" s="16" t="s">
        <v>44</v>
      </c>
      <c r="K913" s="88" t="s">
        <v>464</v>
      </c>
      <c r="L913" s="86" t="s">
        <v>88</v>
      </c>
      <c r="M913" s="427" t="s">
        <v>6041</v>
      </c>
      <c r="N913" s="428" t="s">
        <v>6653</v>
      </c>
      <c r="O913" s="429" t="s">
        <v>6123</v>
      </c>
      <c r="P913" s="87"/>
      <c r="Q913" s="87"/>
      <c r="R913" s="187"/>
      <c r="S913" s="187"/>
      <c r="T913" s="187"/>
      <c r="U913" s="187"/>
    </row>
    <row r="914" spans="1:21" s="188" customFormat="1" ht="21.6" thickTop="1" thickBot="1" x14ac:dyDescent="0.35">
      <c r="A914" s="186"/>
      <c r="B914" s="186"/>
      <c r="C914" s="186"/>
      <c r="D914" s="186"/>
      <c r="E914" s="186"/>
      <c r="F914" s="186"/>
      <c r="G914" s="186"/>
      <c r="H914" s="15" t="s">
        <v>2</v>
      </c>
      <c r="I914" s="16"/>
      <c r="J914" s="16" t="s">
        <v>45</v>
      </c>
      <c r="K914" s="88" t="s">
        <v>465</v>
      </c>
      <c r="L914" s="86" t="s">
        <v>88</v>
      </c>
      <c r="M914" s="427" t="s">
        <v>6041</v>
      </c>
      <c r="N914" s="428" t="s">
        <v>6653</v>
      </c>
      <c r="O914" s="429" t="s">
        <v>6123</v>
      </c>
      <c r="P914" s="87"/>
      <c r="Q914" s="87"/>
      <c r="R914" s="187"/>
      <c r="S914" s="187"/>
      <c r="T914" s="187"/>
      <c r="U914" s="187"/>
    </row>
    <row r="915" spans="1:21" s="188" customFormat="1" ht="21.6" hidden="1" thickTop="1" thickBot="1" x14ac:dyDescent="0.35">
      <c r="A915" s="186"/>
      <c r="B915" s="186"/>
      <c r="C915" s="186"/>
      <c r="D915" s="186"/>
      <c r="E915" s="186"/>
      <c r="F915" s="186"/>
      <c r="G915" s="186"/>
      <c r="H915" s="15" t="s">
        <v>2</v>
      </c>
      <c r="I915" s="16"/>
      <c r="J915" s="16" t="s">
        <v>47</v>
      </c>
      <c r="K915" s="88" t="s">
        <v>6666</v>
      </c>
      <c r="L915" s="86" t="s">
        <v>88</v>
      </c>
      <c r="M915" s="427" t="s">
        <v>6041</v>
      </c>
      <c r="N915" s="428" t="s">
        <v>6653</v>
      </c>
      <c r="O915" s="429" t="s">
        <v>6123</v>
      </c>
      <c r="P915" s="87"/>
      <c r="Q915" s="87"/>
      <c r="R915" s="187"/>
      <c r="S915" s="187"/>
      <c r="T915" s="187"/>
      <c r="U915" s="187"/>
    </row>
    <row r="916" spans="1:21" s="188" customFormat="1" ht="21.6" thickTop="1" thickBot="1" x14ac:dyDescent="0.35">
      <c r="A916" s="186"/>
      <c r="B916" s="186"/>
      <c r="C916" s="186"/>
      <c r="D916" s="186"/>
      <c r="E916" s="186"/>
      <c r="F916" s="186"/>
      <c r="G916" s="186"/>
      <c r="H916" s="15" t="s">
        <v>2</v>
      </c>
      <c r="I916" s="16"/>
      <c r="J916" s="16" t="s">
        <v>47</v>
      </c>
      <c r="K916" s="88" t="s">
        <v>466</v>
      </c>
      <c r="L916" s="86" t="s">
        <v>88</v>
      </c>
      <c r="M916" s="427" t="s">
        <v>6041</v>
      </c>
      <c r="N916" s="428" t="s">
        <v>6653</v>
      </c>
      <c r="O916" s="429" t="s">
        <v>6123</v>
      </c>
      <c r="P916" s="87"/>
      <c r="Q916" s="87"/>
      <c r="R916" s="187"/>
      <c r="S916" s="187"/>
      <c r="T916" s="187"/>
      <c r="U916" s="187"/>
    </row>
    <row r="917" spans="1:21" s="188" customFormat="1" ht="21.6" thickTop="1" thickBot="1" x14ac:dyDescent="0.35">
      <c r="A917" s="186"/>
      <c r="B917" s="186"/>
      <c r="C917" s="186"/>
      <c r="D917" s="186"/>
      <c r="E917" s="186"/>
      <c r="F917" s="186"/>
      <c r="G917" s="186"/>
      <c r="H917" s="15" t="s">
        <v>2</v>
      </c>
      <c r="I917" s="16"/>
      <c r="J917" s="16" t="s">
        <v>49</v>
      </c>
      <c r="K917" s="88" t="s">
        <v>467</v>
      </c>
      <c r="L917" s="86" t="s">
        <v>88</v>
      </c>
      <c r="M917" s="427" t="s">
        <v>6041</v>
      </c>
      <c r="N917" s="428" t="s">
        <v>6653</v>
      </c>
      <c r="O917" s="429" t="s">
        <v>6123</v>
      </c>
      <c r="P917" s="87"/>
      <c r="Q917" s="87"/>
      <c r="R917" s="187"/>
      <c r="S917" s="187"/>
      <c r="T917" s="187"/>
      <c r="U917" s="187"/>
    </row>
    <row r="918" spans="1:21" s="80" customFormat="1" ht="16.8" thickTop="1" thickBot="1" x14ac:dyDescent="0.3">
      <c r="A918" s="108"/>
      <c r="B918" s="74" t="e">
        <f>fmMgmtReportInclude</f>
        <v>#REF!</v>
      </c>
      <c r="C918" s="74" t="b">
        <v>0</v>
      </c>
      <c r="D918" s="170"/>
      <c r="E918" s="170"/>
      <c r="F918" s="75"/>
      <c r="G918" s="189"/>
      <c r="H918" s="76"/>
      <c r="I918" s="179" t="s">
        <v>2</v>
      </c>
      <c r="J918" s="77" t="s">
        <v>2</v>
      </c>
      <c r="K918" s="69" t="s">
        <v>468</v>
      </c>
      <c r="L918" s="135" t="s">
        <v>5</v>
      </c>
      <c r="M918" s="135" t="s">
        <v>6012</v>
      </c>
      <c r="N918" s="135" t="s">
        <v>6040</v>
      </c>
      <c r="O918" s="135" t="s">
        <v>6014</v>
      </c>
      <c r="P918" s="135" t="s">
        <v>6</v>
      </c>
      <c r="Q918" s="136" t="s">
        <v>7</v>
      </c>
      <c r="R918" s="73"/>
      <c r="S918" s="73"/>
      <c r="T918" s="73"/>
      <c r="U918" s="73"/>
    </row>
    <row r="919" spans="1:21" s="188" customFormat="1" ht="40.799999999999997" thickTop="1" thickBot="1" x14ac:dyDescent="0.35">
      <c r="A919" s="186"/>
      <c r="B919" s="186"/>
      <c r="C919" s="186"/>
      <c r="D919" s="186"/>
      <c r="E919" s="186"/>
      <c r="F919" s="186"/>
      <c r="G919" s="186"/>
      <c r="H919" s="15" t="s">
        <v>2</v>
      </c>
      <c r="I919" s="16" t="s">
        <v>27</v>
      </c>
      <c r="J919" s="16" t="s">
        <v>2</v>
      </c>
      <c r="K919" s="96" t="s">
        <v>469</v>
      </c>
      <c r="L919" s="82"/>
      <c r="M919" s="424"/>
      <c r="N919" s="425"/>
      <c r="O919" s="424"/>
      <c r="P919" s="83"/>
      <c r="Q919" s="84"/>
      <c r="R919" s="187"/>
      <c r="S919" s="187"/>
      <c r="T919" s="187"/>
      <c r="U919" s="187"/>
    </row>
    <row r="920" spans="1:21" s="188" customFormat="1" ht="21.6" thickTop="1" thickBot="1" x14ac:dyDescent="0.35">
      <c r="A920" s="186"/>
      <c r="B920" s="186"/>
      <c r="C920" s="186"/>
      <c r="D920" s="186"/>
      <c r="E920" s="186"/>
      <c r="F920" s="186"/>
      <c r="G920" s="186"/>
      <c r="H920" s="15" t="s">
        <v>2</v>
      </c>
      <c r="I920" s="16"/>
      <c r="J920" s="16" t="s">
        <v>36</v>
      </c>
      <c r="K920" s="88" t="s">
        <v>470</v>
      </c>
      <c r="L920" s="86" t="s">
        <v>88</v>
      </c>
      <c r="M920" s="427" t="s">
        <v>6041</v>
      </c>
      <c r="N920" s="428" t="s">
        <v>6653</v>
      </c>
      <c r="O920" s="429" t="s">
        <v>6123</v>
      </c>
      <c r="P920" s="87"/>
      <c r="Q920" s="87"/>
      <c r="R920" s="187"/>
      <c r="S920" s="187"/>
      <c r="T920" s="187"/>
      <c r="U920" s="187"/>
    </row>
    <row r="921" spans="1:21" s="188" customFormat="1" ht="21.6" thickTop="1" thickBot="1" x14ac:dyDescent="0.35">
      <c r="A921" s="186"/>
      <c r="B921" s="186"/>
      <c r="C921" s="186"/>
      <c r="D921" s="186"/>
      <c r="E921" s="186"/>
      <c r="F921" s="186"/>
      <c r="G921" s="186"/>
      <c r="H921" s="15" t="s">
        <v>2</v>
      </c>
      <c r="I921" s="16"/>
      <c r="J921" s="16" t="s">
        <v>38</v>
      </c>
      <c r="K921" s="88" t="s">
        <v>471</v>
      </c>
      <c r="L921" s="86" t="s">
        <v>88</v>
      </c>
      <c r="M921" s="427" t="s">
        <v>6041</v>
      </c>
      <c r="N921" s="428" t="s">
        <v>6653</v>
      </c>
      <c r="O921" s="429" t="s">
        <v>6123</v>
      </c>
      <c r="P921" s="87"/>
      <c r="Q921" s="87"/>
      <c r="R921" s="187"/>
      <c r="S921" s="187"/>
      <c r="T921" s="187"/>
      <c r="U921" s="187"/>
    </row>
    <row r="922" spans="1:21" s="188" customFormat="1" ht="21.6" hidden="1" thickTop="1" thickBot="1" x14ac:dyDescent="0.35">
      <c r="A922" s="186"/>
      <c r="B922" s="186"/>
      <c r="C922" s="186"/>
      <c r="D922" s="186"/>
      <c r="E922" s="186"/>
      <c r="F922" s="186"/>
      <c r="G922" s="186"/>
      <c r="H922" s="15" t="s">
        <v>2</v>
      </c>
      <c r="I922" s="16"/>
      <c r="J922" s="16" t="s">
        <v>40</v>
      </c>
      <c r="K922" s="88" t="s">
        <v>6667</v>
      </c>
      <c r="L922" s="86" t="s">
        <v>88</v>
      </c>
      <c r="M922" s="427" t="s">
        <v>6041</v>
      </c>
      <c r="N922" s="428" t="s">
        <v>6653</v>
      </c>
      <c r="O922" s="429" t="s">
        <v>6123</v>
      </c>
      <c r="P922" s="87"/>
      <c r="Q922" s="87"/>
      <c r="R922" s="187"/>
      <c r="S922" s="187"/>
      <c r="T922" s="187"/>
      <c r="U922" s="187"/>
    </row>
    <row r="923" spans="1:21" s="188" customFormat="1" ht="21.6" thickTop="1" thickBot="1" x14ac:dyDescent="0.35">
      <c r="A923" s="186"/>
      <c r="B923" s="186"/>
      <c r="C923" s="186"/>
      <c r="D923" s="186"/>
      <c r="E923" s="186"/>
      <c r="F923" s="186"/>
      <c r="G923" s="186"/>
      <c r="H923" s="15" t="s">
        <v>2</v>
      </c>
      <c r="I923" s="16"/>
      <c r="J923" s="16" t="s">
        <v>40</v>
      </c>
      <c r="K923" s="88" t="s">
        <v>472</v>
      </c>
      <c r="L923" s="86" t="s">
        <v>88</v>
      </c>
      <c r="M923" s="427" t="s">
        <v>6041</v>
      </c>
      <c r="N923" s="428" t="s">
        <v>6653</v>
      </c>
      <c r="O923" s="429" t="s">
        <v>6123</v>
      </c>
      <c r="P923" s="87"/>
      <c r="Q923" s="87"/>
      <c r="R923" s="187"/>
      <c r="S923" s="187"/>
      <c r="T923" s="187"/>
      <c r="U923" s="187"/>
    </row>
    <row r="924" spans="1:21" s="188" customFormat="1" ht="21.6" thickTop="1" thickBot="1" x14ac:dyDescent="0.35">
      <c r="A924" s="186"/>
      <c r="B924" s="186"/>
      <c r="C924" s="186"/>
      <c r="D924" s="186"/>
      <c r="E924" s="186"/>
      <c r="F924" s="186"/>
      <c r="G924" s="186"/>
      <c r="H924" s="15" t="s">
        <v>2</v>
      </c>
      <c r="I924" s="16"/>
      <c r="J924" s="16" t="s">
        <v>42</v>
      </c>
      <c r="K924" s="88" t="s">
        <v>473</v>
      </c>
      <c r="L924" s="86" t="s">
        <v>88</v>
      </c>
      <c r="M924" s="427" t="s">
        <v>6041</v>
      </c>
      <c r="N924" s="428" t="s">
        <v>6653</v>
      </c>
      <c r="O924" s="429" t="s">
        <v>6123</v>
      </c>
      <c r="P924" s="87"/>
      <c r="Q924" s="87"/>
      <c r="R924" s="187"/>
      <c r="S924" s="187"/>
      <c r="T924" s="187"/>
      <c r="U924" s="187"/>
    </row>
    <row r="925" spans="1:21" s="188" customFormat="1" ht="21.6" thickTop="1" thickBot="1" x14ac:dyDescent="0.35">
      <c r="A925" s="186"/>
      <c r="B925" s="186"/>
      <c r="C925" s="186"/>
      <c r="D925" s="186"/>
      <c r="E925" s="186"/>
      <c r="F925" s="186"/>
      <c r="G925" s="186"/>
      <c r="H925" s="15" t="s">
        <v>2</v>
      </c>
      <c r="I925" s="16"/>
      <c r="J925" s="16" t="s">
        <v>43</v>
      </c>
      <c r="K925" s="88" t="s">
        <v>474</v>
      </c>
      <c r="L925" s="86" t="s">
        <v>88</v>
      </c>
      <c r="M925" s="427" t="s">
        <v>6041</v>
      </c>
      <c r="N925" s="428" t="s">
        <v>6653</v>
      </c>
      <c r="O925" s="429" t="s">
        <v>6123</v>
      </c>
      <c r="P925" s="87"/>
      <c r="Q925" s="87"/>
      <c r="R925" s="187"/>
      <c r="S925" s="187"/>
      <c r="T925" s="187"/>
      <c r="U925" s="187"/>
    </row>
    <row r="926" spans="1:21" s="188" customFormat="1" ht="21.6" thickTop="1" thickBot="1" x14ac:dyDescent="0.35">
      <c r="A926" s="186"/>
      <c r="B926" s="186"/>
      <c r="C926" s="186"/>
      <c r="D926" s="186"/>
      <c r="E926" s="186"/>
      <c r="F926" s="186"/>
      <c r="G926" s="186"/>
      <c r="H926" s="15" t="s">
        <v>2</v>
      </c>
      <c r="I926" s="16"/>
      <c r="J926" s="16" t="s">
        <v>44</v>
      </c>
      <c r="K926" s="88" t="s">
        <v>475</v>
      </c>
      <c r="L926" s="86" t="s">
        <v>88</v>
      </c>
      <c r="M926" s="427" t="s">
        <v>6041</v>
      </c>
      <c r="N926" s="428" t="s">
        <v>6653</v>
      </c>
      <c r="O926" s="429" t="s">
        <v>6123</v>
      </c>
      <c r="P926" s="87"/>
      <c r="Q926" s="87"/>
      <c r="R926" s="187"/>
      <c r="S926" s="187"/>
      <c r="T926" s="187"/>
      <c r="U926" s="187"/>
    </row>
    <row r="927" spans="1:21" s="188" customFormat="1" ht="21.6" hidden="1" thickTop="1" thickBot="1" x14ac:dyDescent="0.35">
      <c r="A927" s="186"/>
      <c r="B927" s="186"/>
      <c r="C927" s="186"/>
      <c r="D927" s="186"/>
      <c r="E927" s="186"/>
      <c r="F927" s="186"/>
      <c r="G927" s="186"/>
      <c r="H927" s="15" t="s">
        <v>2</v>
      </c>
      <c r="I927" s="16" t="s">
        <v>29</v>
      </c>
      <c r="J927" s="16"/>
      <c r="K927" s="164" t="s">
        <v>6668</v>
      </c>
      <c r="L927" s="86" t="s">
        <v>88</v>
      </c>
      <c r="M927" s="427" t="s">
        <v>6041</v>
      </c>
      <c r="N927" s="428" t="s">
        <v>6653</v>
      </c>
      <c r="O927" s="429" t="s">
        <v>6123</v>
      </c>
      <c r="P927" s="87"/>
      <c r="Q927" s="87"/>
      <c r="R927" s="187"/>
      <c r="S927" s="187"/>
      <c r="T927" s="187"/>
      <c r="U927" s="187"/>
    </row>
    <row r="928" spans="1:21" s="188" customFormat="1" ht="27.6" thickTop="1" thickBot="1" x14ac:dyDescent="0.35">
      <c r="A928" s="186"/>
      <c r="B928" s="186"/>
      <c r="C928" s="186"/>
      <c r="D928" s="186"/>
      <c r="E928" s="186"/>
      <c r="F928" s="186"/>
      <c r="G928" s="186"/>
      <c r="H928" s="15" t="s">
        <v>2</v>
      </c>
      <c r="I928" s="16" t="s">
        <v>29</v>
      </c>
      <c r="J928" s="16"/>
      <c r="K928" s="164" t="s">
        <v>476</v>
      </c>
      <c r="L928" s="86" t="s">
        <v>88</v>
      </c>
      <c r="M928" s="427" t="s">
        <v>6041</v>
      </c>
      <c r="N928" s="428" t="s">
        <v>6653</v>
      </c>
      <c r="O928" s="429" t="s">
        <v>6123</v>
      </c>
      <c r="P928" s="87"/>
      <c r="Q928" s="87"/>
      <c r="R928" s="187"/>
      <c r="S928" s="187"/>
      <c r="T928" s="187"/>
      <c r="U928" s="187"/>
    </row>
    <row r="929" spans="1:21" s="188" customFormat="1" ht="21.6" thickTop="1" thickBot="1" x14ac:dyDescent="0.35">
      <c r="A929" s="186"/>
      <c r="B929" s="186"/>
      <c r="C929" s="186"/>
      <c r="D929" s="186"/>
      <c r="E929" s="186"/>
      <c r="F929" s="186"/>
      <c r="G929" s="186"/>
      <c r="H929" s="15" t="s">
        <v>2</v>
      </c>
      <c r="I929" s="16" t="s">
        <v>31</v>
      </c>
      <c r="J929" s="16"/>
      <c r="K929" s="164" t="s">
        <v>477</v>
      </c>
      <c r="L929" s="86" t="s">
        <v>88</v>
      </c>
      <c r="M929" s="427" t="s">
        <v>6041</v>
      </c>
      <c r="N929" s="428" t="s">
        <v>6653</v>
      </c>
      <c r="O929" s="429" t="s">
        <v>6123</v>
      </c>
      <c r="P929" s="87"/>
      <c r="Q929" s="87"/>
      <c r="R929" s="187"/>
      <c r="S929" s="187"/>
      <c r="T929" s="187"/>
      <c r="U929" s="187"/>
    </row>
    <row r="930" spans="1:21" s="185" customFormat="1" ht="27.6" thickTop="1" thickBot="1" x14ac:dyDescent="0.3">
      <c r="A930" s="182"/>
      <c r="B930" s="74" t="e">
        <f t="shared" ref="B930:B945" si="1">fmMgmtReportInclude</f>
        <v>#REF!</v>
      </c>
      <c r="C930" s="74" t="b">
        <v>0</v>
      </c>
      <c r="D930" s="182"/>
      <c r="E930" s="182"/>
      <c r="F930" s="75"/>
      <c r="G930" s="112"/>
      <c r="H930" s="109"/>
      <c r="I930" s="16" t="s">
        <v>95</v>
      </c>
      <c r="J930" s="77" t="s">
        <v>2</v>
      </c>
      <c r="K930" s="96" t="s">
        <v>478</v>
      </c>
      <c r="L930" s="105"/>
      <c r="M930" s="106"/>
      <c r="N930" s="106"/>
      <c r="O930" s="106"/>
      <c r="P930" s="106"/>
      <c r="Q930" s="107"/>
      <c r="R930" s="184"/>
      <c r="S930" s="184"/>
      <c r="T930" s="184"/>
      <c r="U930" s="184"/>
    </row>
    <row r="931" spans="1:21" s="185" customFormat="1" ht="27.6" thickTop="1" thickBot="1" x14ac:dyDescent="0.3">
      <c r="A931" s="182"/>
      <c r="B931" s="74" t="e">
        <f t="shared" si="1"/>
        <v>#REF!</v>
      </c>
      <c r="C931" s="74" t="b">
        <v>0</v>
      </c>
      <c r="D931" s="182"/>
      <c r="E931" s="182"/>
      <c r="F931" s="75"/>
      <c r="G931" s="73"/>
      <c r="H931" s="109"/>
      <c r="I931" s="77" t="s">
        <v>2</v>
      </c>
      <c r="J931" s="77" t="s">
        <v>36</v>
      </c>
      <c r="K931" s="100" t="s">
        <v>479</v>
      </c>
      <c r="L931" s="141" t="s">
        <v>480</v>
      </c>
      <c r="M931" s="427" t="s">
        <v>6041</v>
      </c>
      <c r="N931" s="478" t="s">
        <v>6669</v>
      </c>
      <c r="O931" s="432" t="s">
        <v>6277</v>
      </c>
      <c r="P931" s="87"/>
      <c r="Q931" s="142"/>
      <c r="R931" s="184"/>
      <c r="S931" s="184"/>
      <c r="T931" s="184"/>
      <c r="U931" s="184"/>
    </row>
    <row r="932" spans="1:21" s="185" customFormat="1" ht="16.8" thickTop="1" thickBot="1" x14ac:dyDescent="0.3">
      <c r="A932" s="182"/>
      <c r="B932" s="74" t="e">
        <f t="shared" si="1"/>
        <v>#REF!</v>
      </c>
      <c r="C932" s="74" t="b">
        <v>0</v>
      </c>
      <c r="D932" s="182"/>
      <c r="E932" s="182"/>
      <c r="F932" s="75"/>
      <c r="G932" s="73"/>
      <c r="H932" s="109"/>
      <c r="I932" s="77" t="s">
        <v>2</v>
      </c>
      <c r="J932" s="77" t="s">
        <v>38</v>
      </c>
      <c r="K932" s="100" t="s">
        <v>481</v>
      </c>
      <c r="L932" s="141" t="s">
        <v>480</v>
      </c>
      <c r="M932" s="427" t="s">
        <v>6041</v>
      </c>
      <c r="N932" s="478" t="s">
        <v>6670</v>
      </c>
      <c r="O932" s="432" t="s">
        <v>6277</v>
      </c>
      <c r="P932" s="87"/>
      <c r="Q932" s="103"/>
      <c r="R932" s="184"/>
      <c r="S932" s="184"/>
      <c r="T932" s="184"/>
      <c r="U932" s="184"/>
    </row>
    <row r="933" spans="1:21" s="185" customFormat="1" ht="16.8" thickTop="1" thickBot="1" x14ac:dyDescent="0.3">
      <c r="A933" s="182"/>
      <c r="B933" s="74" t="e">
        <f t="shared" si="1"/>
        <v>#REF!</v>
      </c>
      <c r="C933" s="74" t="b">
        <v>0</v>
      </c>
      <c r="D933" s="182"/>
      <c r="E933" s="182"/>
      <c r="F933" s="75"/>
      <c r="G933" s="73"/>
      <c r="H933" s="109"/>
      <c r="I933" s="77" t="s">
        <v>2</v>
      </c>
      <c r="J933" s="77" t="s">
        <v>40</v>
      </c>
      <c r="K933" s="100" t="s">
        <v>482</v>
      </c>
      <c r="L933" s="141" t="s">
        <v>480</v>
      </c>
      <c r="M933" s="427" t="s">
        <v>6041</v>
      </c>
      <c r="N933" s="478" t="s">
        <v>6671</v>
      </c>
      <c r="O933" s="432" t="s">
        <v>6277</v>
      </c>
      <c r="P933" s="87"/>
      <c r="Q933" s="103"/>
      <c r="R933" s="184"/>
      <c r="S933" s="184"/>
      <c r="T933" s="184"/>
      <c r="U933" s="184"/>
    </row>
    <row r="934" spans="1:21" s="185" customFormat="1" ht="16.8" thickTop="1" thickBot="1" x14ac:dyDescent="0.3">
      <c r="A934" s="182"/>
      <c r="B934" s="74" t="e">
        <f t="shared" si="1"/>
        <v>#REF!</v>
      </c>
      <c r="C934" s="74" t="b">
        <v>0</v>
      </c>
      <c r="D934" s="182"/>
      <c r="E934" s="182"/>
      <c r="F934" s="75"/>
      <c r="G934" s="73"/>
      <c r="H934" s="109"/>
      <c r="I934" s="77" t="s">
        <v>2</v>
      </c>
      <c r="J934" s="77" t="s">
        <v>42</v>
      </c>
      <c r="K934" s="100" t="s">
        <v>483</v>
      </c>
      <c r="L934" s="141" t="s">
        <v>480</v>
      </c>
      <c r="M934" s="427" t="s">
        <v>6041</v>
      </c>
      <c r="N934" s="478" t="s">
        <v>6671</v>
      </c>
      <c r="O934" s="432" t="s">
        <v>6277</v>
      </c>
      <c r="P934" s="87"/>
      <c r="Q934" s="103"/>
      <c r="R934" s="184"/>
      <c r="S934" s="184"/>
      <c r="T934" s="184"/>
      <c r="U934" s="184"/>
    </row>
    <row r="935" spans="1:21" s="185" customFormat="1" ht="16.8" thickTop="1" thickBot="1" x14ac:dyDescent="0.3">
      <c r="A935" s="182"/>
      <c r="B935" s="74" t="e">
        <f t="shared" si="1"/>
        <v>#REF!</v>
      </c>
      <c r="C935" s="74" t="b">
        <v>0</v>
      </c>
      <c r="D935" s="182"/>
      <c r="E935" s="182"/>
      <c r="F935" s="75"/>
      <c r="G935" s="73"/>
      <c r="H935" s="109"/>
      <c r="I935" s="16" t="s">
        <v>2</v>
      </c>
      <c r="J935" s="77" t="s">
        <v>43</v>
      </c>
      <c r="K935" s="100" t="s">
        <v>484</v>
      </c>
      <c r="L935" s="141" t="s">
        <v>480</v>
      </c>
      <c r="M935" s="427" t="s">
        <v>6041</v>
      </c>
      <c r="N935" s="478" t="s">
        <v>6672</v>
      </c>
      <c r="O935" s="432" t="s">
        <v>6277</v>
      </c>
      <c r="P935" s="87"/>
      <c r="Q935" s="103"/>
      <c r="R935" s="184"/>
      <c r="S935" s="184"/>
      <c r="T935" s="184"/>
      <c r="U935" s="184"/>
    </row>
    <row r="936" spans="1:21" s="80" customFormat="1" ht="27.6" thickTop="1" thickBot="1" x14ac:dyDescent="0.3">
      <c r="A936" s="108"/>
      <c r="B936" s="74" t="e">
        <f t="shared" si="1"/>
        <v>#REF!</v>
      </c>
      <c r="C936" s="74" t="b">
        <v>0</v>
      </c>
      <c r="D936" s="170"/>
      <c r="E936" s="190">
        <v>14</v>
      </c>
      <c r="F936" s="176"/>
      <c r="G936" s="189"/>
      <c r="H936" s="76"/>
      <c r="I936" s="16" t="s">
        <v>96</v>
      </c>
      <c r="J936" s="77" t="s">
        <v>2</v>
      </c>
      <c r="K936" s="96" t="s">
        <v>485</v>
      </c>
      <c r="L936" s="105"/>
      <c r="M936" s="106"/>
      <c r="N936" s="106"/>
      <c r="O936" s="106"/>
      <c r="P936" s="106"/>
      <c r="Q936" s="107"/>
      <c r="R936" s="73"/>
      <c r="S936" s="73"/>
      <c r="T936" s="73"/>
      <c r="U936" s="73"/>
    </row>
    <row r="937" spans="1:21" s="80" customFormat="1" ht="16.8" thickTop="1" thickBot="1" x14ac:dyDescent="0.3">
      <c r="A937" s="108"/>
      <c r="B937" s="74" t="e">
        <f t="shared" si="1"/>
        <v>#REF!</v>
      </c>
      <c r="C937" s="74" t="b">
        <v>0</v>
      </c>
      <c r="D937" s="170"/>
      <c r="E937" s="170"/>
      <c r="F937" s="75"/>
      <c r="G937" s="170"/>
      <c r="H937" s="76"/>
      <c r="I937" s="16"/>
      <c r="J937" s="77" t="s">
        <v>36</v>
      </c>
      <c r="K937" s="100" t="s">
        <v>486</v>
      </c>
      <c r="L937" s="141" t="s">
        <v>106</v>
      </c>
      <c r="M937" s="427" t="s">
        <v>6041</v>
      </c>
      <c r="N937" s="478" t="s">
        <v>6673</v>
      </c>
      <c r="O937" s="432" t="s">
        <v>6277</v>
      </c>
      <c r="P937" s="87"/>
      <c r="Q937" s="142"/>
      <c r="R937" s="73"/>
      <c r="S937" s="73"/>
      <c r="T937" s="73"/>
      <c r="U937" s="73"/>
    </row>
    <row r="938" spans="1:21" s="80" customFormat="1" ht="16.8" thickTop="1" thickBot="1" x14ac:dyDescent="0.3">
      <c r="A938" s="108"/>
      <c r="B938" s="74" t="e">
        <f t="shared" si="1"/>
        <v>#REF!</v>
      </c>
      <c r="C938" s="74" t="b">
        <v>0</v>
      </c>
      <c r="D938" s="170"/>
      <c r="E938" s="170"/>
      <c r="F938" s="75"/>
      <c r="G938" s="170"/>
      <c r="H938" s="76"/>
      <c r="I938" s="16"/>
      <c r="J938" s="77" t="s">
        <v>38</v>
      </c>
      <c r="K938" s="100" t="s">
        <v>487</v>
      </c>
      <c r="L938" s="141" t="s">
        <v>106</v>
      </c>
      <c r="M938" s="427" t="s">
        <v>6041</v>
      </c>
      <c r="N938" s="478" t="s">
        <v>6674</v>
      </c>
      <c r="O938" s="432" t="s">
        <v>6277</v>
      </c>
      <c r="P938" s="87"/>
      <c r="Q938" s="103"/>
      <c r="R938" s="73"/>
      <c r="S938" s="73"/>
      <c r="T938" s="73"/>
      <c r="U938" s="73"/>
    </row>
    <row r="939" spans="1:21" s="80" customFormat="1" ht="16.8" thickTop="1" thickBot="1" x14ac:dyDescent="0.3">
      <c r="A939" s="108"/>
      <c r="B939" s="74" t="e">
        <f t="shared" si="1"/>
        <v>#REF!</v>
      </c>
      <c r="C939" s="74" t="b">
        <v>0</v>
      </c>
      <c r="D939" s="170"/>
      <c r="E939" s="170"/>
      <c r="F939" s="75"/>
      <c r="G939" s="170"/>
      <c r="H939" s="76"/>
      <c r="I939" s="16"/>
      <c r="J939" s="77" t="s">
        <v>40</v>
      </c>
      <c r="K939" s="100" t="s">
        <v>488</v>
      </c>
      <c r="L939" s="141" t="s">
        <v>106</v>
      </c>
      <c r="M939" s="427" t="s">
        <v>6041</v>
      </c>
      <c r="N939" s="478" t="s">
        <v>6675</v>
      </c>
      <c r="O939" s="432" t="s">
        <v>6277</v>
      </c>
      <c r="P939" s="87"/>
      <c r="Q939" s="103"/>
      <c r="R939" s="73"/>
      <c r="S939" s="73"/>
      <c r="T939" s="73"/>
      <c r="U939" s="73"/>
    </row>
    <row r="940" spans="1:21" s="80" customFormat="1" ht="16.8" thickTop="1" thickBot="1" x14ac:dyDescent="0.3">
      <c r="A940" s="108"/>
      <c r="B940" s="74" t="e">
        <f t="shared" si="1"/>
        <v>#REF!</v>
      </c>
      <c r="C940" s="74" t="b">
        <v>0</v>
      </c>
      <c r="D940" s="170"/>
      <c r="E940" s="170"/>
      <c r="F940" s="75"/>
      <c r="G940" s="170"/>
      <c r="H940" s="76"/>
      <c r="I940" s="16"/>
      <c r="J940" s="77" t="s">
        <v>42</v>
      </c>
      <c r="K940" s="100" t="s">
        <v>489</v>
      </c>
      <c r="L940" s="141" t="s">
        <v>106</v>
      </c>
      <c r="M940" s="427" t="s">
        <v>6041</v>
      </c>
      <c r="N940" s="478" t="s">
        <v>6675</v>
      </c>
      <c r="O940" s="432" t="s">
        <v>6277</v>
      </c>
      <c r="P940" s="87"/>
      <c r="Q940" s="103"/>
      <c r="R940" s="73"/>
      <c r="S940" s="73"/>
      <c r="T940" s="73"/>
      <c r="U940" s="73"/>
    </row>
    <row r="941" spans="1:21" s="80" customFormat="1" ht="16.8" thickTop="1" thickBot="1" x14ac:dyDescent="0.3">
      <c r="A941" s="108"/>
      <c r="B941" s="74" t="e">
        <f t="shared" si="1"/>
        <v>#REF!</v>
      </c>
      <c r="C941" s="74" t="b">
        <v>0</v>
      </c>
      <c r="D941" s="170"/>
      <c r="E941" s="170"/>
      <c r="F941" s="75"/>
      <c r="G941" s="170"/>
      <c r="H941" s="76"/>
      <c r="I941" s="16"/>
      <c r="J941" s="77" t="s">
        <v>43</v>
      </c>
      <c r="K941" s="100" t="s">
        <v>490</v>
      </c>
      <c r="L941" s="141" t="s">
        <v>106</v>
      </c>
      <c r="M941" s="427" t="s">
        <v>6041</v>
      </c>
      <c r="N941" s="478" t="s">
        <v>6675</v>
      </c>
      <c r="O941" s="432" t="s">
        <v>6277</v>
      </c>
      <c r="P941" s="87"/>
      <c r="Q941" s="103"/>
      <c r="R941" s="73"/>
      <c r="S941" s="73"/>
      <c r="T941" s="73"/>
      <c r="U941" s="73"/>
    </row>
    <row r="942" spans="1:21" s="80" customFormat="1" ht="16.8" hidden="1" thickTop="1" thickBot="1" x14ac:dyDescent="0.3">
      <c r="A942" s="73"/>
      <c r="B942" s="74" t="e">
        <f t="shared" si="1"/>
        <v>#REF!</v>
      </c>
      <c r="C942" s="74" t="b">
        <v>0</v>
      </c>
      <c r="D942" s="73"/>
      <c r="E942" s="73"/>
      <c r="F942" s="75"/>
      <c r="G942" s="73"/>
      <c r="H942" s="76"/>
      <c r="I942" s="16" t="s">
        <v>97</v>
      </c>
      <c r="J942" s="77"/>
      <c r="K942" s="511" t="s">
        <v>6668</v>
      </c>
      <c r="L942" s="141" t="s">
        <v>106</v>
      </c>
      <c r="M942" s="427" t="s">
        <v>6041</v>
      </c>
      <c r="N942" s="478" t="s">
        <v>6654</v>
      </c>
      <c r="O942" s="432" t="s">
        <v>6277</v>
      </c>
      <c r="P942" s="103"/>
      <c r="Q942" s="103"/>
      <c r="R942" s="73"/>
      <c r="S942" s="73"/>
      <c r="T942" s="73"/>
      <c r="U942" s="73"/>
    </row>
    <row r="943" spans="1:21" s="80" customFormat="1" ht="16.8" hidden="1" thickTop="1" thickBot="1" x14ac:dyDescent="0.3">
      <c r="A943" s="73"/>
      <c r="B943" s="74" t="e">
        <f t="shared" si="1"/>
        <v>#REF!</v>
      </c>
      <c r="C943" s="74" t="b">
        <v>0</v>
      </c>
      <c r="D943" s="73"/>
      <c r="E943" s="73"/>
      <c r="F943" s="75"/>
      <c r="G943" s="73"/>
      <c r="H943" s="109"/>
      <c r="I943" s="16" t="s">
        <v>100</v>
      </c>
      <c r="J943" s="77"/>
      <c r="K943" s="145" t="s">
        <v>472</v>
      </c>
      <c r="L943" s="141" t="s">
        <v>106</v>
      </c>
      <c r="M943" s="427" t="s">
        <v>6041</v>
      </c>
      <c r="N943" s="478" t="s">
        <v>6676</v>
      </c>
      <c r="O943" s="432" t="s">
        <v>6277</v>
      </c>
      <c r="P943" s="103"/>
      <c r="Q943" s="103"/>
      <c r="R943" s="73"/>
      <c r="S943" s="73"/>
      <c r="T943" s="73"/>
      <c r="U943" s="73"/>
    </row>
    <row r="944" spans="1:21" s="80" customFormat="1" ht="16.8" hidden="1" thickTop="1" thickBot="1" x14ac:dyDescent="0.3">
      <c r="A944" s="73"/>
      <c r="B944" s="74" t="e">
        <f t="shared" si="1"/>
        <v>#REF!</v>
      </c>
      <c r="C944" s="74" t="b">
        <v>0</v>
      </c>
      <c r="D944" s="73"/>
      <c r="E944" s="73"/>
      <c r="F944" s="75"/>
      <c r="G944" s="73"/>
      <c r="H944" s="76"/>
      <c r="I944" s="16" t="s">
        <v>27</v>
      </c>
      <c r="J944" s="77"/>
      <c r="K944" s="145" t="s">
        <v>6664</v>
      </c>
      <c r="L944" s="141" t="s">
        <v>106</v>
      </c>
      <c r="M944" s="427" t="s">
        <v>6041</v>
      </c>
      <c r="N944" s="478" t="s">
        <v>6677</v>
      </c>
      <c r="O944" s="432" t="s">
        <v>6277</v>
      </c>
      <c r="P944" s="103"/>
      <c r="Q944" s="103"/>
      <c r="R944" s="73"/>
      <c r="S944" s="73"/>
      <c r="T944" s="73"/>
      <c r="U944" s="73"/>
    </row>
    <row r="945" spans="1:21" s="185" customFormat="1" ht="27.6" thickTop="1" thickBot="1" x14ac:dyDescent="0.3">
      <c r="A945" s="182"/>
      <c r="B945" s="74" t="e">
        <f t="shared" si="1"/>
        <v>#REF!</v>
      </c>
      <c r="C945" s="74" t="b">
        <v>0</v>
      </c>
      <c r="D945" s="182"/>
      <c r="E945" s="191"/>
      <c r="F945" s="75"/>
      <c r="G945" s="73"/>
      <c r="H945" s="109"/>
      <c r="I945" s="16" t="s">
        <v>97</v>
      </c>
      <c r="J945" s="77" t="s">
        <v>2</v>
      </c>
      <c r="K945" s="145" t="s">
        <v>491</v>
      </c>
      <c r="L945" s="141" t="s">
        <v>106</v>
      </c>
      <c r="M945" s="427" t="s">
        <v>6041</v>
      </c>
      <c r="N945" s="478" t="s">
        <v>6678</v>
      </c>
      <c r="O945" s="432" t="s">
        <v>6277</v>
      </c>
      <c r="P945" s="87"/>
      <c r="Q945" s="103"/>
      <c r="R945" s="184"/>
      <c r="S945" s="184"/>
      <c r="T945" s="184"/>
      <c r="U945" s="184"/>
    </row>
    <row r="946" spans="1:21" s="185" customFormat="1" ht="16.8" thickTop="1" thickBot="1" x14ac:dyDescent="0.3">
      <c r="A946" s="182"/>
      <c r="B946" s="74"/>
      <c r="C946" s="74"/>
      <c r="D946" s="182"/>
      <c r="E946" s="191"/>
      <c r="F946" s="75"/>
      <c r="G946" s="73"/>
      <c r="H946" s="109"/>
      <c r="I946" s="192" t="s">
        <v>2</v>
      </c>
      <c r="J946" s="193" t="s">
        <v>2</v>
      </c>
      <c r="K946" s="69" t="s">
        <v>492</v>
      </c>
      <c r="L946" s="194"/>
      <c r="M946" s="548"/>
      <c r="N946" s="549"/>
      <c r="O946" s="194"/>
      <c r="P946" s="195"/>
      <c r="Q946" s="196"/>
      <c r="R946" s="184"/>
      <c r="S946" s="184"/>
      <c r="T946" s="184"/>
      <c r="U946" s="184"/>
    </row>
    <row r="947" spans="1:21" s="185" customFormat="1" ht="93.6" thickTop="1" thickBot="1" x14ac:dyDescent="0.3">
      <c r="A947" s="182"/>
      <c r="B947" s="74"/>
      <c r="C947" s="74"/>
      <c r="D947" s="182"/>
      <c r="E947" s="191"/>
      <c r="F947" s="75"/>
      <c r="G947" s="73"/>
      <c r="H947" s="109"/>
      <c r="I947" s="192" t="s">
        <v>100</v>
      </c>
      <c r="J947" s="193" t="s">
        <v>2</v>
      </c>
      <c r="K947" s="197" t="s">
        <v>7008</v>
      </c>
      <c r="L947" s="141" t="s">
        <v>447</v>
      </c>
      <c r="M947" s="427" t="s">
        <v>6041</v>
      </c>
      <c r="N947" s="478" t="s">
        <v>6679</v>
      </c>
      <c r="O947" s="432" t="s">
        <v>6652</v>
      </c>
      <c r="P947" s="87"/>
      <c r="Q947" s="142"/>
      <c r="R947" s="184"/>
      <c r="S947" s="184"/>
      <c r="T947" s="184"/>
      <c r="U947" s="184"/>
    </row>
    <row r="948" spans="1:21" s="185" customFormat="1" ht="27.6" thickTop="1" thickBot="1" x14ac:dyDescent="0.3">
      <c r="A948" s="182"/>
      <c r="B948" s="74"/>
      <c r="C948" s="74"/>
      <c r="D948" s="182"/>
      <c r="E948" s="191"/>
      <c r="F948" s="75"/>
      <c r="G948" s="73"/>
      <c r="H948" s="109"/>
      <c r="I948" s="192" t="s">
        <v>98</v>
      </c>
      <c r="J948" s="193"/>
      <c r="K948" s="96" t="s">
        <v>493</v>
      </c>
      <c r="L948" s="105"/>
      <c r="M948" s="106"/>
      <c r="N948" s="106"/>
      <c r="O948" s="106"/>
      <c r="P948" s="106"/>
      <c r="Q948" s="198"/>
      <c r="R948" s="184"/>
      <c r="S948" s="184"/>
      <c r="T948" s="184"/>
      <c r="U948" s="184"/>
    </row>
    <row r="949" spans="1:21" s="185" customFormat="1" ht="27.6" thickTop="1" thickBot="1" x14ac:dyDescent="0.3">
      <c r="A949" s="182"/>
      <c r="B949" s="74"/>
      <c r="C949" s="74"/>
      <c r="D949" s="182"/>
      <c r="E949" s="191"/>
      <c r="F949" s="75"/>
      <c r="G949" s="73"/>
      <c r="H949" s="109"/>
      <c r="I949" s="192"/>
      <c r="J949" s="193" t="s">
        <v>36</v>
      </c>
      <c r="K949" s="100" t="s">
        <v>5979</v>
      </c>
      <c r="L949" s="141" t="s">
        <v>106</v>
      </c>
      <c r="M949" s="427" t="s">
        <v>6041</v>
      </c>
      <c r="N949" s="478" t="s">
        <v>6680</v>
      </c>
      <c r="O949" s="432" t="s">
        <v>6277</v>
      </c>
      <c r="P949" s="87"/>
      <c r="Q949" s="142"/>
      <c r="R949" s="184"/>
      <c r="S949" s="184"/>
      <c r="T949" s="184"/>
      <c r="U949" s="184"/>
    </row>
    <row r="950" spans="1:21" s="185" customFormat="1" ht="27.6" thickTop="1" thickBot="1" x14ac:dyDescent="0.3">
      <c r="A950" s="182"/>
      <c r="B950" s="74"/>
      <c r="C950" s="74"/>
      <c r="D950" s="182"/>
      <c r="E950" s="191"/>
      <c r="F950" s="75"/>
      <c r="G950" s="73"/>
      <c r="H950" s="109"/>
      <c r="I950" s="192"/>
      <c r="J950" s="193" t="s">
        <v>38</v>
      </c>
      <c r="K950" s="100" t="s">
        <v>494</v>
      </c>
      <c r="L950" s="141" t="s">
        <v>106</v>
      </c>
      <c r="M950" s="427" t="s">
        <v>6041</v>
      </c>
      <c r="N950" s="478" t="s">
        <v>6681</v>
      </c>
      <c r="O950" s="432" t="s">
        <v>6277</v>
      </c>
      <c r="P950" s="87"/>
      <c r="Q950" s="102"/>
      <c r="R950" s="184"/>
      <c r="S950" s="184"/>
      <c r="T950" s="184"/>
      <c r="U950" s="184"/>
    </row>
    <row r="951" spans="1:21" s="185" customFormat="1" ht="27.6" thickTop="1" thickBot="1" x14ac:dyDescent="0.3">
      <c r="A951" s="182"/>
      <c r="B951" s="74"/>
      <c r="C951" s="74"/>
      <c r="D951" s="182"/>
      <c r="E951" s="191"/>
      <c r="F951" s="75"/>
      <c r="G951" s="73"/>
      <c r="H951" s="109"/>
      <c r="I951" s="192" t="s">
        <v>2</v>
      </c>
      <c r="J951" s="193" t="s">
        <v>40</v>
      </c>
      <c r="K951" s="100" t="s">
        <v>495</v>
      </c>
      <c r="L951" s="141"/>
      <c r="M951" s="427" t="s">
        <v>6041</v>
      </c>
      <c r="N951" s="478" t="s">
        <v>6681</v>
      </c>
      <c r="O951" s="432" t="s">
        <v>6277</v>
      </c>
      <c r="P951" s="87"/>
      <c r="Q951" s="102"/>
      <c r="R951" s="184"/>
      <c r="S951" s="184"/>
      <c r="T951" s="184"/>
      <c r="U951" s="184"/>
    </row>
    <row r="952" spans="1:21" s="185" customFormat="1" ht="54" thickTop="1" thickBot="1" x14ac:dyDescent="0.3">
      <c r="A952" s="182"/>
      <c r="B952" s="74"/>
      <c r="C952" s="74"/>
      <c r="D952" s="182"/>
      <c r="E952" s="191"/>
      <c r="F952" s="75"/>
      <c r="G952" s="73"/>
      <c r="H952" s="109"/>
      <c r="I952" s="192" t="s">
        <v>107</v>
      </c>
      <c r="J952" s="193"/>
      <c r="K952" s="183" t="s">
        <v>6009</v>
      </c>
      <c r="L952" s="141" t="s">
        <v>447</v>
      </c>
      <c r="M952" s="427" t="s">
        <v>6041</v>
      </c>
      <c r="N952" s="478" t="s">
        <v>6682</v>
      </c>
      <c r="O952" s="432" t="s">
        <v>6652</v>
      </c>
      <c r="P952" s="87"/>
      <c r="Q952" s="142"/>
      <c r="R952" s="184"/>
      <c r="S952" s="184"/>
      <c r="T952" s="184"/>
      <c r="U952" s="184"/>
    </row>
    <row r="953" spans="1:21" s="185" customFormat="1" ht="40.799999999999997" hidden="1" thickTop="1" thickBot="1" x14ac:dyDescent="0.3">
      <c r="A953" s="182"/>
      <c r="B953" s="74"/>
      <c r="C953" s="74"/>
      <c r="D953" s="182"/>
      <c r="E953" s="191"/>
      <c r="F953" s="75"/>
      <c r="G953" s="73"/>
      <c r="H953" s="109"/>
      <c r="I953" s="192" t="s">
        <v>122</v>
      </c>
      <c r="J953" s="193"/>
      <c r="K953" s="199" t="s">
        <v>496</v>
      </c>
      <c r="L953" s="200"/>
      <c r="M953" s="427" t="s">
        <v>6066</v>
      </c>
      <c r="N953" s="431" t="s">
        <v>6084</v>
      </c>
      <c r="O953" s="432" t="s">
        <v>6068</v>
      </c>
      <c r="P953" s="104"/>
      <c r="Q953" s="201"/>
      <c r="R953" s="184"/>
      <c r="S953" s="184"/>
      <c r="T953" s="184"/>
      <c r="U953" s="184"/>
    </row>
    <row r="954" spans="1:21" s="185" customFormat="1" ht="40.799999999999997" hidden="1" thickTop="1" thickBot="1" x14ac:dyDescent="0.3">
      <c r="A954" s="182"/>
      <c r="B954" s="74"/>
      <c r="C954" s="74"/>
      <c r="D954" s="182"/>
      <c r="E954" s="191"/>
      <c r="F954" s="75"/>
      <c r="G954" s="73"/>
      <c r="H954" s="109"/>
      <c r="I954" s="192" t="s">
        <v>108</v>
      </c>
      <c r="J954" s="193"/>
      <c r="K954" s="199" t="s">
        <v>497</v>
      </c>
      <c r="L954" s="200"/>
      <c r="M954" s="427" t="s">
        <v>6041</v>
      </c>
      <c r="N954" s="478" t="s">
        <v>6683</v>
      </c>
      <c r="O954" s="432" t="s">
        <v>6277</v>
      </c>
      <c r="P954" s="103"/>
      <c r="Q954" s="201"/>
      <c r="R954" s="184"/>
      <c r="S954" s="184"/>
      <c r="T954" s="184"/>
      <c r="U954" s="184"/>
    </row>
    <row r="955" spans="1:21" s="185" customFormat="1" ht="27.6" thickTop="1" thickBot="1" x14ac:dyDescent="0.3">
      <c r="A955" s="182"/>
      <c r="B955" s="74"/>
      <c r="C955" s="74"/>
      <c r="D955" s="182"/>
      <c r="E955" s="191"/>
      <c r="F955" s="75"/>
      <c r="G955" s="73"/>
      <c r="H955" s="109"/>
      <c r="I955" s="192" t="s">
        <v>108</v>
      </c>
      <c r="J955" s="193"/>
      <c r="K955" s="199" t="s">
        <v>498</v>
      </c>
      <c r="L955" s="200"/>
      <c r="M955" s="427" t="s">
        <v>6041</v>
      </c>
      <c r="N955" s="478" t="s">
        <v>6683</v>
      </c>
      <c r="O955" s="432" t="s">
        <v>6277</v>
      </c>
      <c r="P955" s="87"/>
      <c r="Q955" s="201"/>
      <c r="R955" s="184"/>
      <c r="S955" s="184"/>
      <c r="T955" s="184"/>
      <c r="U955" s="184"/>
    </row>
    <row r="956" spans="1:21" s="185" customFormat="1" ht="40.799999999999997" thickTop="1" thickBot="1" x14ac:dyDescent="0.3">
      <c r="A956" s="182"/>
      <c r="B956" s="74"/>
      <c r="C956" s="74"/>
      <c r="D956" s="182"/>
      <c r="E956" s="191"/>
      <c r="F956" s="75"/>
      <c r="G956" s="73"/>
      <c r="H956" s="109"/>
      <c r="I956" s="192" t="s">
        <v>122</v>
      </c>
      <c r="J956" s="193"/>
      <c r="K956" s="199" t="s">
        <v>6684</v>
      </c>
      <c r="L956" s="200"/>
      <c r="M956" s="427" t="s">
        <v>6041</v>
      </c>
      <c r="N956" s="478" t="s">
        <v>6683</v>
      </c>
      <c r="O956" s="432" t="s">
        <v>6277</v>
      </c>
      <c r="P956" s="87"/>
      <c r="Q956" s="201"/>
      <c r="R956" s="184"/>
      <c r="S956" s="184"/>
      <c r="T956" s="184"/>
      <c r="U956" s="184"/>
    </row>
    <row r="957" spans="1:21" ht="16.8" thickTop="1" thickBot="1" x14ac:dyDescent="0.3">
      <c r="H957" s="15" t="s">
        <v>2</v>
      </c>
      <c r="I957" s="16" t="s">
        <v>2</v>
      </c>
      <c r="J957" s="17"/>
      <c r="K957" s="27" t="s">
        <v>499</v>
      </c>
      <c r="L957" s="95"/>
      <c r="M957" s="19"/>
      <c r="N957" s="430"/>
      <c r="O957" s="19"/>
      <c r="P957" s="19"/>
      <c r="Q957" s="19"/>
    </row>
    <row r="958" spans="1:21" ht="16.8" hidden="1" thickTop="1" thickBot="1" x14ac:dyDescent="0.3">
      <c r="H958" s="15" t="s">
        <v>2</v>
      </c>
      <c r="I958" s="16" t="s">
        <v>2</v>
      </c>
      <c r="J958" s="17"/>
      <c r="K958" s="81"/>
      <c r="L958" s="82"/>
      <c r="M958" s="424"/>
      <c r="N958" s="425"/>
      <c r="O958" s="426"/>
      <c r="P958" s="83"/>
      <c r="Q958" s="84"/>
    </row>
    <row r="959" spans="1:21" ht="21.6" hidden="1" thickTop="1" thickBot="1" x14ac:dyDescent="0.3">
      <c r="H959" s="15" t="s">
        <v>2</v>
      </c>
      <c r="I959" s="16" t="s">
        <v>107</v>
      </c>
      <c r="J959" s="17" t="s">
        <v>2</v>
      </c>
      <c r="K959" s="114" t="s">
        <v>6685</v>
      </c>
      <c r="L959" s="86" t="s">
        <v>88</v>
      </c>
      <c r="M959" s="427" t="s">
        <v>6041</v>
      </c>
      <c r="N959" s="428" t="s">
        <v>6686</v>
      </c>
      <c r="O959" s="429" t="s">
        <v>6123</v>
      </c>
      <c r="P959" s="87"/>
      <c r="Q959" s="87"/>
    </row>
    <row r="960" spans="1:21" ht="40.799999999999997" thickTop="1" thickBot="1" x14ac:dyDescent="0.3">
      <c r="H960" s="15"/>
      <c r="I960" s="192" t="s">
        <v>121</v>
      </c>
      <c r="J960" s="193"/>
      <c r="K960" s="199" t="s">
        <v>496</v>
      </c>
      <c r="L960" s="200"/>
      <c r="M960" s="427" t="s">
        <v>6066</v>
      </c>
      <c r="N960" s="431" t="s">
        <v>6084</v>
      </c>
      <c r="O960" s="432" t="s">
        <v>6068</v>
      </c>
      <c r="P960" s="104"/>
      <c r="Q960" s="201"/>
    </row>
    <row r="961" spans="1:17" ht="41.4" customHeight="1" thickTop="1" thickBot="1" x14ac:dyDescent="0.3">
      <c r="H961" s="15" t="s">
        <v>2</v>
      </c>
      <c r="I961" s="192" t="s">
        <v>2</v>
      </c>
      <c r="J961" s="193" t="s">
        <v>2</v>
      </c>
      <c r="K961" s="199" t="s">
        <v>500</v>
      </c>
      <c r="L961" s="200"/>
      <c r="M961" s="427" t="s">
        <v>6015</v>
      </c>
      <c r="N961" s="428" t="s">
        <v>6687</v>
      </c>
      <c r="O961" s="429" t="s">
        <v>12</v>
      </c>
      <c r="P961" s="89"/>
      <c r="Q961" s="201"/>
    </row>
    <row r="962" spans="1:17" ht="40.799999999999997" hidden="1" thickTop="1" thickBot="1" x14ac:dyDescent="0.3">
      <c r="H962" s="15" t="s">
        <v>2</v>
      </c>
      <c r="I962" s="16" t="s">
        <v>117</v>
      </c>
      <c r="J962" s="17" t="s">
        <v>2</v>
      </c>
      <c r="K962" s="114" t="s">
        <v>6688</v>
      </c>
      <c r="L962" s="86" t="s">
        <v>88</v>
      </c>
      <c r="M962" s="427" t="s">
        <v>6041</v>
      </c>
      <c r="N962" s="428" t="s">
        <v>6689</v>
      </c>
      <c r="O962" s="429" t="s">
        <v>6123</v>
      </c>
      <c r="P962" s="87"/>
      <c r="Q962" s="87"/>
    </row>
    <row r="963" spans="1:17" ht="27.6" thickTop="1" thickBot="1" x14ac:dyDescent="0.3">
      <c r="H963" s="15" t="s">
        <v>2</v>
      </c>
      <c r="I963" s="16" t="s">
        <v>123</v>
      </c>
      <c r="J963" s="17" t="s">
        <v>2</v>
      </c>
      <c r="K963" s="114" t="s">
        <v>6690</v>
      </c>
      <c r="L963" s="86" t="s">
        <v>88</v>
      </c>
      <c r="M963" s="427" t="s">
        <v>6041</v>
      </c>
      <c r="N963" s="428" t="s">
        <v>6691</v>
      </c>
      <c r="O963" s="429" t="s">
        <v>6123</v>
      </c>
      <c r="P963" s="87"/>
      <c r="Q963" s="87"/>
    </row>
    <row r="964" spans="1:17" ht="40.799999999999997" thickTop="1" thickBot="1" x14ac:dyDescent="0.3">
      <c r="H964" s="15" t="s">
        <v>2</v>
      </c>
      <c r="I964" s="16" t="s">
        <v>115</v>
      </c>
      <c r="J964" s="17" t="s">
        <v>2</v>
      </c>
      <c r="K964" s="114" t="s">
        <v>501</v>
      </c>
      <c r="L964" s="86" t="s">
        <v>88</v>
      </c>
      <c r="M964" s="427" t="s">
        <v>6041</v>
      </c>
      <c r="N964" s="428" t="s">
        <v>6691</v>
      </c>
      <c r="O964" s="429" t="s">
        <v>6123</v>
      </c>
      <c r="P964" s="87"/>
      <c r="Q964" s="87"/>
    </row>
    <row r="965" spans="1:17" ht="40.799999999999997" hidden="1" thickTop="1" thickBot="1" x14ac:dyDescent="0.3">
      <c r="H965" s="15" t="s">
        <v>2</v>
      </c>
      <c r="I965" s="16" t="s">
        <v>121</v>
      </c>
      <c r="J965" s="17" t="s">
        <v>2</v>
      </c>
      <c r="K965" s="114" t="s">
        <v>6692</v>
      </c>
      <c r="L965" s="86" t="s">
        <v>88</v>
      </c>
      <c r="M965" s="427" t="s">
        <v>6041</v>
      </c>
      <c r="N965" s="428" t="s">
        <v>6693</v>
      </c>
      <c r="O965" s="429" t="s">
        <v>6123</v>
      </c>
      <c r="P965" s="87"/>
      <c r="Q965" s="87"/>
    </row>
    <row r="966" spans="1:17" ht="16.8" thickTop="1" thickBot="1" x14ac:dyDescent="0.3">
      <c r="H966" s="15" t="s">
        <v>2</v>
      </c>
      <c r="I966" s="16" t="s">
        <v>117</v>
      </c>
      <c r="J966" s="17" t="s">
        <v>2</v>
      </c>
      <c r="K966" s="114" t="s">
        <v>502</v>
      </c>
      <c r="L966" s="144"/>
      <c r="M966" s="427" t="s">
        <v>6041</v>
      </c>
      <c r="N966" s="428" t="s">
        <v>6297</v>
      </c>
      <c r="O966" s="429" t="s">
        <v>6345</v>
      </c>
      <c r="P966" s="87"/>
      <c r="Q966" s="89"/>
    </row>
    <row r="967" spans="1:17" ht="27.6" hidden="1" thickTop="1" thickBot="1" x14ac:dyDescent="0.3">
      <c r="H967" s="15" t="s">
        <v>2</v>
      </c>
      <c r="I967" s="16" t="s">
        <v>137</v>
      </c>
      <c r="J967" s="17" t="s">
        <v>2</v>
      </c>
      <c r="K967" s="114" t="s">
        <v>6694</v>
      </c>
      <c r="L967" s="86" t="s">
        <v>88</v>
      </c>
      <c r="M967" s="427" t="s">
        <v>6041</v>
      </c>
      <c r="N967" s="428" t="s">
        <v>6695</v>
      </c>
      <c r="O967" s="429" t="s">
        <v>6123</v>
      </c>
      <c r="P967" s="87"/>
      <c r="Q967" s="87"/>
    </row>
    <row r="968" spans="1:17" s="7" customFormat="1" ht="40.799999999999997" thickTop="1" thickBot="1" x14ac:dyDescent="0.3">
      <c r="A968" s="4"/>
      <c r="B968" s="4"/>
      <c r="C968" s="4"/>
      <c r="D968" s="4"/>
      <c r="E968" s="4"/>
      <c r="F968" s="4"/>
      <c r="G968" s="4"/>
      <c r="H968" s="15" t="s">
        <v>2</v>
      </c>
      <c r="I968" s="16" t="s">
        <v>119</v>
      </c>
      <c r="J968" s="17" t="s">
        <v>2</v>
      </c>
      <c r="K968" s="114" t="s">
        <v>5980</v>
      </c>
      <c r="L968" s="86" t="s">
        <v>88</v>
      </c>
      <c r="M968" s="427" t="s">
        <v>6041</v>
      </c>
      <c r="N968" s="428" t="s">
        <v>6696</v>
      </c>
      <c r="O968" s="429" t="s">
        <v>6123</v>
      </c>
      <c r="P968" s="87"/>
      <c r="Q968" s="87"/>
    </row>
    <row r="969" spans="1:17" s="7" customFormat="1" ht="54" thickTop="1" thickBot="1" x14ac:dyDescent="0.3">
      <c r="A969" s="4"/>
      <c r="B969" s="4"/>
      <c r="C969" s="4"/>
      <c r="D969" s="4"/>
      <c r="E969" s="4"/>
      <c r="F969" s="4"/>
      <c r="G969" s="4"/>
      <c r="H969" s="15" t="s">
        <v>2</v>
      </c>
      <c r="I969" s="16" t="s">
        <v>120</v>
      </c>
      <c r="J969" s="17" t="s">
        <v>2</v>
      </c>
      <c r="K969" s="114" t="s">
        <v>5981</v>
      </c>
      <c r="L969" s="86" t="s">
        <v>88</v>
      </c>
      <c r="M969" s="427" t="s">
        <v>6041</v>
      </c>
      <c r="N969" s="428" t="s">
        <v>6697</v>
      </c>
      <c r="O969" s="429" t="s">
        <v>6123</v>
      </c>
      <c r="P969" s="87"/>
      <c r="Q969" s="87"/>
    </row>
    <row r="970" spans="1:17" s="7" customFormat="1" ht="54" thickTop="1" thickBot="1" x14ac:dyDescent="0.3">
      <c r="A970" s="4"/>
      <c r="B970" s="4"/>
      <c r="C970" s="4"/>
      <c r="D970" s="4"/>
      <c r="E970" s="4"/>
      <c r="F970" s="4"/>
      <c r="G970" s="4"/>
      <c r="H970" s="15" t="s">
        <v>2</v>
      </c>
      <c r="I970" s="16" t="s">
        <v>137</v>
      </c>
      <c r="J970" s="17" t="s">
        <v>2</v>
      </c>
      <c r="K970" s="114" t="s">
        <v>5982</v>
      </c>
      <c r="L970" s="86" t="s">
        <v>88</v>
      </c>
      <c r="M970" s="427" t="s">
        <v>6041</v>
      </c>
      <c r="N970" s="428" t="s">
        <v>6698</v>
      </c>
      <c r="O970" s="429" t="s">
        <v>6123</v>
      </c>
      <c r="P970" s="87"/>
      <c r="Q970" s="87"/>
    </row>
    <row r="971" spans="1:17" s="7" customFormat="1" ht="21.6" thickTop="1" thickBot="1" x14ac:dyDescent="0.3">
      <c r="A971" s="4"/>
      <c r="B971" s="4"/>
      <c r="C971" s="4"/>
      <c r="D971" s="4"/>
      <c r="E971" s="4"/>
      <c r="F971" s="4"/>
      <c r="G971" s="4"/>
      <c r="H971" s="15" t="s">
        <v>2</v>
      </c>
      <c r="I971" s="16" t="s">
        <v>139</v>
      </c>
      <c r="J971" s="17" t="s">
        <v>2</v>
      </c>
      <c r="K971" s="114" t="s">
        <v>503</v>
      </c>
      <c r="L971" s="86" t="s">
        <v>88</v>
      </c>
      <c r="M971" s="427" t="s">
        <v>6041</v>
      </c>
      <c r="N971" s="428" t="s">
        <v>6699</v>
      </c>
      <c r="O971" s="429" t="s">
        <v>6123</v>
      </c>
      <c r="P971" s="87"/>
      <c r="Q971" s="87"/>
    </row>
    <row r="972" spans="1:17" s="7" customFormat="1" ht="21.6" thickTop="1" thickBot="1" x14ac:dyDescent="0.3">
      <c r="A972" s="4"/>
      <c r="B972" s="4"/>
      <c r="C972" s="4"/>
      <c r="D972" s="4"/>
      <c r="E972" s="4"/>
      <c r="F972" s="4"/>
      <c r="G972" s="4"/>
      <c r="H972" s="15" t="s">
        <v>2</v>
      </c>
      <c r="I972" s="16" t="s">
        <v>140</v>
      </c>
      <c r="J972" s="17" t="s">
        <v>2</v>
      </c>
      <c r="K972" s="114" t="s">
        <v>504</v>
      </c>
      <c r="L972" s="86" t="s">
        <v>88</v>
      </c>
      <c r="M972" s="427" t="s">
        <v>6041</v>
      </c>
      <c r="N972" s="428" t="s">
        <v>6700</v>
      </c>
      <c r="O972" s="429" t="s">
        <v>6123</v>
      </c>
      <c r="P972" s="87"/>
      <c r="Q972" s="87"/>
    </row>
    <row r="973" spans="1:17" s="7" customFormat="1" ht="27.6" hidden="1" thickTop="1" thickBot="1" x14ac:dyDescent="0.3">
      <c r="A973" s="4"/>
      <c r="B973" s="4"/>
      <c r="C973" s="4"/>
      <c r="D973" s="4"/>
      <c r="E973" s="4"/>
      <c r="F973" s="4"/>
      <c r="G973" s="4"/>
      <c r="H973" s="550" t="s">
        <v>2</v>
      </c>
      <c r="I973" s="551" t="s">
        <v>31</v>
      </c>
      <c r="J973" s="552" t="s">
        <v>2</v>
      </c>
      <c r="K973" s="114" t="s">
        <v>6701</v>
      </c>
      <c r="L973" s="86" t="s">
        <v>88</v>
      </c>
      <c r="M973" s="427" t="s">
        <v>6041</v>
      </c>
      <c r="N973" s="428" t="s">
        <v>6702</v>
      </c>
      <c r="O973" s="429" t="s">
        <v>6123</v>
      </c>
      <c r="P973" s="87"/>
      <c r="Q973" s="87"/>
    </row>
    <row r="974" spans="1:17" s="7" customFormat="1" ht="67.2" thickTop="1" thickBot="1" x14ac:dyDescent="0.3">
      <c r="A974" s="4"/>
      <c r="B974" s="4"/>
      <c r="C974" s="4"/>
      <c r="D974" s="4"/>
      <c r="E974" s="4"/>
      <c r="F974" s="4"/>
      <c r="G974" s="4"/>
      <c r="H974" s="15" t="s">
        <v>2</v>
      </c>
      <c r="I974" s="16" t="s">
        <v>142</v>
      </c>
      <c r="J974" s="17" t="s">
        <v>2</v>
      </c>
      <c r="K974" s="114" t="s">
        <v>5983</v>
      </c>
      <c r="L974" s="86" t="s">
        <v>88</v>
      </c>
      <c r="M974" s="427" t="s">
        <v>6041</v>
      </c>
      <c r="N974" s="428" t="s">
        <v>6703</v>
      </c>
      <c r="O974" s="429" t="s">
        <v>6123</v>
      </c>
      <c r="P974" s="87"/>
      <c r="Q974" s="87"/>
    </row>
    <row r="975" spans="1:17" s="7" customFormat="1" ht="16.8" hidden="1" thickTop="1" thickBot="1" x14ac:dyDescent="0.3">
      <c r="A975" s="4"/>
      <c r="B975" s="4"/>
      <c r="C975" s="4"/>
      <c r="D975" s="4"/>
      <c r="E975" s="4"/>
      <c r="F975" s="4"/>
      <c r="G975" s="4"/>
      <c r="H975" s="15" t="s">
        <v>2</v>
      </c>
      <c r="I975" s="16" t="s">
        <v>96</v>
      </c>
      <c r="J975" s="17" t="s">
        <v>2</v>
      </c>
      <c r="K975" s="81" t="s">
        <v>434</v>
      </c>
      <c r="L975" s="82"/>
      <c r="M975" s="427" t="s">
        <v>6041</v>
      </c>
      <c r="N975" s="425"/>
      <c r="O975" s="426"/>
      <c r="P975" s="497"/>
      <c r="Q975" s="498"/>
    </row>
    <row r="976" spans="1:17" s="7" customFormat="1" ht="21.6" hidden="1" thickTop="1" thickBot="1" x14ac:dyDescent="0.3">
      <c r="A976" s="4"/>
      <c r="B976" s="4"/>
      <c r="C976" s="4"/>
      <c r="D976" s="4"/>
      <c r="E976" s="4"/>
      <c r="F976" s="4"/>
      <c r="G976" s="4"/>
      <c r="H976" s="15" t="s">
        <v>2</v>
      </c>
      <c r="I976" s="16" t="s">
        <v>2</v>
      </c>
      <c r="J976" s="17" t="s">
        <v>36</v>
      </c>
      <c r="K976" s="164" t="s">
        <v>6704</v>
      </c>
      <c r="L976" s="86" t="s">
        <v>88</v>
      </c>
      <c r="M976" s="427" t="s">
        <v>6041</v>
      </c>
      <c r="N976" s="428" t="s">
        <v>6646</v>
      </c>
      <c r="O976" s="429" t="s">
        <v>6123</v>
      </c>
      <c r="P976" s="87"/>
      <c r="Q976" s="87"/>
    </row>
    <row r="977" spans="1:17" s="7" customFormat="1" ht="27.6" hidden="1" thickTop="1" thickBot="1" x14ac:dyDescent="0.3">
      <c r="A977" s="4"/>
      <c r="B977" s="4"/>
      <c r="C977" s="4"/>
      <c r="D977" s="4"/>
      <c r="E977" s="4"/>
      <c r="F977" s="4"/>
      <c r="G977" s="4"/>
      <c r="H977" s="15" t="s">
        <v>2</v>
      </c>
      <c r="I977" s="16" t="s">
        <v>2</v>
      </c>
      <c r="J977" s="17" t="s">
        <v>38</v>
      </c>
      <c r="K977" s="164" t="s">
        <v>6705</v>
      </c>
      <c r="L977" s="86" t="s">
        <v>88</v>
      </c>
      <c r="M977" s="427" t="s">
        <v>6041</v>
      </c>
      <c r="N977" s="428" t="s">
        <v>6706</v>
      </c>
      <c r="O977" s="429" t="s">
        <v>6123</v>
      </c>
      <c r="P977" s="87"/>
      <c r="Q977" s="87"/>
    </row>
    <row r="978" spans="1:17" s="7" customFormat="1" ht="27.6" hidden="1" thickTop="1" thickBot="1" x14ac:dyDescent="0.3">
      <c r="A978" s="4"/>
      <c r="B978" s="4"/>
      <c r="C978" s="4"/>
      <c r="D978" s="4"/>
      <c r="E978" s="4"/>
      <c r="F978" s="4"/>
      <c r="G978" s="4"/>
      <c r="H978" s="15" t="s">
        <v>2</v>
      </c>
      <c r="I978" s="16" t="s">
        <v>2</v>
      </c>
      <c r="J978" s="17" t="s">
        <v>40</v>
      </c>
      <c r="K978" s="164" t="s">
        <v>436</v>
      </c>
      <c r="L978" s="86" t="s">
        <v>88</v>
      </c>
      <c r="M978" s="427" t="s">
        <v>6041</v>
      </c>
      <c r="N978" s="428" t="s">
        <v>6647</v>
      </c>
      <c r="O978" s="429" t="s">
        <v>6123</v>
      </c>
      <c r="P978" s="87"/>
      <c r="Q978" s="87"/>
    </row>
    <row r="979" spans="1:17" s="7" customFormat="1" ht="27.6" hidden="1" thickTop="1" thickBot="1" x14ac:dyDescent="0.3">
      <c r="A979" s="4"/>
      <c r="B979" s="4"/>
      <c r="C979" s="4"/>
      <c r="D979" s="4"/>
      <c r="E979" s="4"/>
      <c r="F979" s="4"/>
      <c r="G979" s="4"/>
      <c r="H979" s="15" t="s">
        <v>2</v>
      </c>
      <c r="I979" s="16" t="s">
        <v>2</v>
      </c>
      <c r="J979" s="17" t="s">
        <v>42</v>
      </c>
      <c r="K979" s="164" t="s">
        <v>6707</v>
      </c>
      <c r="L979" s="86" t="s">
        <v>88</v>
      </c>
      <c r="M979" s="427" t="s">
        <v>6041</v>
      </c>
      <c r="N979" s="428" t="s">
        <v>6708</v>
      </c>
      <c r="O979" s="429" t="s">
        <v>6123</v>
      </c>
      <c r="P979" s="87"/>
      <c r="Q979" s="87"/>
    </row>
    <row r="980" spans="1:17" s="7" customFormat="1" ht="21.6" hidden="1" thickTop="1" thickBot="1" x14ac:dyDescent="0.3">
      <c r="A980" s="4"/>
      <c r="B980" s="4"/>
      <c r="C980" s="4"/>
      <c r="D980" s="4"/>
      <c r="E980" s="4"/>
      <c r="F980" s="4"/>
      <c r="G980" s="4"/>
      <c r="H980" s="15" t="s">
        <v>2</v>
      </c>
      <c r="I980" s="16" t="s">
        <v>2</v>
      </c>
      <c r="J980" s="17" t="s">
        <v>43</v>
      </c>
      <c r="K980" s="164" t="s">
        <v>6709</v>
      </c>
      <c r="L980" s="86" t="s">
        <v>88</v>
      </c>
      <c r="M980" s="427" t="s">
        <v>6041</v>
      </c>
      <c r="N980" s="428" t="s">
        <v>6710</v>
      </c>
      <c r="O980" s="429" t="s">
        <v>6123</v>
      </c>
      <c r="P980" s="87"/>
      <c r="Q980" s="87"/>
    </row>
    <row r="981" spans="1:17" s="7" customFormat="1" ht="27.6" hidden="1" thickTop="1" thickBot="1" x14ac:dyDescent="0.3">
      <c r="A981" s="4"/>
      <c r="B981" s="4"/>
      <c r="C981" s="4"/>
      <c r="D981" s="4"/>
      <c r="E981" s="4"/>
      <c r="F981" s="4"/>
      <c r="G981" s="4"/>
      <c r="H981" s="15"/>
      <c r="I981" s="16" t="s">
        <v>144</v>
      </c>
      <c r="J981" s="17"/>
      <c r="K981" s="114" t="s">
        <v>505</v>
      </c>
      <c r="L981" s="144"/>
      <c r="M981" s="427" t="s">
        <v>6041</v>
      </c>
      <c r="N981" s="485"/>
      <c r="O981" s="429" t="s">
        <v>12</v>
      </c>
      <c r="P981" s="89"/>
      <c r="Q981" s="89"/>
    </row>
    <row r="982" spans="1:17" s="7" customFormat="1" ht="40.799999999999997" thickTop="1" thickBot="1" x14ac:dyDescent="0.3">
      <c r="A982" s="4"/>
      <c r="B982" s="4"/>
      <c r="C982" s="4"/>
      <c r="D982" s="4"/>
      <c r="E982" s="4"/>
      <c r="F982" s="4"/>
      <c r="G982" s="4"/>
      <c r="H982" s="15" t="s">
        <v>2</v>
      </c>
      <c r="I982" s="16" t="s">
        <v>144</v>
      </c>
      <c r="J982" s="17" t="s">
        <v>2</v>
      </c>
      <c r="K982" s="114" t="s">
        <v>506</v>
      </c>
      <c r="L982" s="86" t="s">
        <v>88</v>
      </c>
      <c r="M982" s="427" t="s">
        <v>6041</v>
      </c>
      <c r="N982" s="428" t="s">
        <v>6711</v>
      </c>
      <c r="O982" s="429" t="s">
        <v>6123</v>
      </c>
      <c r="P982" s="87"/>
      <c r="Q982" s="87"/>
    </row>
    <row r="983" spans="1:17" ht="27.6" thickTop="1" thickBot="1" x14ac:dyDescent="0.3">
      <c r="H983" s="15"/>
      <c r="I983" s="16" t="s">
        <v>146</v>
      </c>
      <c r="J983" s="17"/>
      <c r="K983" s="114" t="s">
        <v>526</v>
      </c>
      <c r="L983" s="144"/>
      <c r="M983" s="427" t="s">
        <v>6041</v>
      </c>
      <c r="N983" s="428" t="s">
        <v>6297</v>
      </c>
      <c r="O983" s="429" t="s">
        <v>6313</v>
      </c>
      <c r="P983" s="87"/>
      <c r="Q983" s="87"/>
    </row>
    <row r="984" spans="1:17" s="7" customFormat="1" ht="40.799999999999997" thickTop="1" thickBot="1" x14ac:dyDescent="0.3">
      <c r="A984" s="4"/>
      <c r="B984" s="4"/>
      <c r="C984" s="4"/>
      <c r="D984" s="4"/>
      <c r="E984" s="4"/>
      <c r="F984" s="4"/>
      <c r="G984" s="4"/>
      <c r="H984" s="15" t="s">
        <v>2</v>
      </c>
      <c r="I984" s="16" t="s">
        <v>148</v>
      </c>
      <c r="J984" s="17" t="s">
        <v>2</v>
      </c>
      <c r="K984" s="114" t="s">
        <v>507</v>
      </c>
      <c r="L984" s="86" t="s">
        <v>88</v>
      </c>
      <c r="M984" s="427" t="s">
        <v>6041</v>
      </c>
      <c r="N984" s="428" t="s">
        <v>6711</v>
      </c>
      <c r="O984" s="488" t="s">
        <v>6712</v>
      </c>
      <c r="P984" s="87"/>
      <c r="Q984" s="87"/>
    </row>
    <row r="985" spans="1:17" s="7" customFormat="1" ht="27.6" thickTop="1" thickBot="1" x14ac:dyDescent="0.3">
      <c r="A985" s="4"/>
      <c r="B985" s="4"/>
      <c r="C985" s="4"/>
      <c r="D985" s="4"/>
      <c r="E985" s="4"/>
      <c r="F985" s="4"/>
      <c r="G985" s="4"/>
      <c r="H985" s="15" t="s">
        <v>2</v>
      </c>
      <c r="I985" s="16" t="s">
        <v>150</v>
      </c>
      <c r="J985" s="17" t="s">
        <v>2</v>
      </c>
      <c r="K985" s="114" t="s">
        <v>508</v>
      </c>
      <c r="L985" s="86" t="s">
        <v>88</v>
      </c>
      <c r="M985" s="427" t="s">
        <v>6041</v>
      </c>
      <c r="N985" s="428" t="s">
        <v>6713</v>
      </c>
      <c r="O985" s="429" t="s">
        <v>6123</v>
      </c>
      <c r="P985" s="87"/>
      <c r="Q985" s="87"/>
    </row>
    <row r="986" spans="1:17" s="7" customFormat="1" ht="27.6" hidden="1" thickTop="1" thickBot="1" x14ac:dyDescent="0.3">
      <c r="A986" s="4"/>
      <c r="B986" s="4"/>
      <c r="C986" s="4"/>
      <c r="D986" s="4"/>
      <c r="E986" s="4"/>
      <c r="F986" s="4"/>
      <c r="G986" s="4"/>
      <c r="H986" s="15" t="s">
        <v>2</v>
      </c>
      <c r="I986" s="16" t="s">
        <v>98</v>
      </c>
      <c r="J986" s="17" t="s">
        <v>2</v>
      </c>
      <c r="K986" s="81" t="s">
        <v>6714</v>
      </c>
      <c r="L986" s="202"/>
      <c r="M986" s="424"/>
      <c r="N986" s="425"/>
      <c r="O986" s="426"/>
      <c r="P986" s="497"/>
      <c r="Q986" s="498"/>
    </row>
    <row r="987" spans="1:17" s="7" customFormat="1" ht="40.799999999999997" hidden="1" thickTop="1" thickBot="1" x14ac:dyDescent="0.3">
      <c r="A987" s="4"/>
      <c r="B987" s="4"/>
      <c r="C987" s="4"/>
      <c r="D987" s="4"/>
      <c r="E987" s="4"/>
      <c r="F987" s="4"/>
      <c r="G987" s="4"/>
      <c r="H987" s="15"/>
      <c r="I987" s="16"/>
      <c r="J987" s="17" t="s">
        <v>36</v>
      </c>
      <c r="K987" s="114" t="s">
        <v>6715</v>
      </c>
      <c r="L987" s="86" t="s">
        <v>6716</v>
      </c>
      <c r="M987" s="427" t="s">
        <v>6041</v>
      </c>
      <c r="N987" s="428" t="s">
        <v>6717</v>
      </c>
      <c r="O987" s="429" t="s">
        <v>6718</v>
      </c>
      <c r="P987" s="87"/>
      <c r="Q987" s="87"/>
    </row>
    <row r="988" spans="1:17" s="7" customFormat="1" ht="54" hidden="1" thickTop="1" thickBot="1" x14ac:dyDescent="0.3">
      <c r="A988" s="4"/>
      <c r="B988" s="4"/>
      <c r="C988" s="4"/>
      <c r="D988" s="4"/>
      <c r="E988" s="4"/>
      <c r="F988" s="4"/>
      <c r="G988" s="4"/>
      <c r="H988" s="15" t="s">
        <v>2</v>
      </c>
      <c r="I988" s="16"/>
      <c r="J988" s="17" t="s">
        <v>38</v>
      </c>
      <c r="K988" s="114" t="s">
        <v>6719</v>
      </c>
      <c r="L988" s="86" t="s">
        <v>6716</v>
      </c>
      <c r="M988" s="427" t="s">
        <v>6041</v>
      </c>
      <c r="N988" s="428" t="s">
        <v>6720</v>
      </c>
      <c r="O988" s="429" t="s">
        <v>6718</v>
      </c>
      <c r="P988" s="89"/>
      <c r="Q988" s="89"/>
    </row>
    <row r="989" spans="1:17" s="7" customFormat="1" ht="40.799999999999997" hidden="1" thickTop="1" thickBot="1" x14ac:dyDescent="0.3">
      <c r="A989" s="4"/>
      <c r="B989" s="4"/>
      <c r="C989" s="4"/>
      <c r="D989" s="4"/>
      <c r="E989" s="4"/>
      <c r="F989" s="4"/>
      <c r="G989" s="4"/>
      <c r="H989" s="15" t="s">
        <v>2</v>
      </c>
      <c r="I989" s="16"/>
      <c r="J989" s="17" t="s">
        <v>40</v>
      </c>
      <c r="K989" s="114" t="s">
        <v>6721</v>
      </c>
      <c r="L989" s="86" t="s">
        <v>6716</v>
      </c>
      <c r="M989" s="427" t="s">
        <v>6041</v>
      </c>
      <c r="N989" s="428" t="s">
        <v>6722</v>
      </c>
      <c r="O989" s="429" t="s">
        <v>6718</v>
      </c>
      <c r="P989" s="89"/>
      <c r="Q989" s="89"/>
    </row>
    <row r="990" spans="1:17" s="7" customFormat="1" ht="40.799999999999997" hidden="1" thickTop="1" thickBot="1" x14ac:dyDescent="0.3">
      <c r="A990" s="4"/>
      <c r="B990" s="4"/>
      <c r="C990" s="4"/>
      <c r="D990" s="4"/>
      <c r="E990" s="4"/>
      <c r="F990" s="4"/>
      <c r="G990" s="4"/>
      <c r="H990" s="15" t="s">
        <v>2</v>
      </c>
      <c r="I990" s="16"/>
      <c r="J990" s="17" t="s">
        <v>42</v>
      </c>
      <c r="K990" s="114" t="s">
        <v>6723</v>
      </c>
      <c r="L990" s="86" t="s">
        <v>6716</v>
      </c>
      <c r="M990" s="427" t="s">
        <v>6041</v>
      </c>
      <c r="N990" s="428" t="s">
        <v>6724</v>
      </c>
      <c r="O990" s="429" t="s">
        <v>6718</v>
      </c>
      <c r="P990" s="89"/>
      <c r="Q990" s="89"/>
    </row>
    <row r="991" spans="1:17" s="7" customFormat="1" ht="27.6" thickTop="1" thickBot="1" x14ac:dyDescent="0.3">
      <c r="A991" s="4"/>
      <c r="B991" s="4"/>
      <c r="C991" s="4"/>
      <c r="D991" s="4"/>
      <c r="E991" s="4"/>
      <c r="F991" s="4"/>
      <c r="G991" s="4"/>
      <c r="H991" s="15" t="s">
        <v>2</v>
      </c>
      <c r="I991" s="16" t="s">
        <v>152</v>
      </c>
      <c r="J991" s="17" t="s">
        <v>2</v>
      </c>
      <c r="K991" s="114" t="s">
        <v>509</v>
      </c>
      <c r="L991" s="86" t="s">
        <v>12</v>
      </c>
      <c r="M991" s="427" t="s">
        <v>6015</v>
      </c>
      <c r="N991" s="428" t="s">
        <v>6286</v>
      </c>
      <c r="O991" s="429" t="s">
        <v>12</v>
      </c>
      <c r="P991" s="89"/>
      <c r="Q991" s="89"/>
    </row>
    <row r="992" spans="1:17" s="7" customFormat="1" ht="40.799999999999997" thickTop="1" thickBot="1" x14ac:dyDescent="0.3">
      <c r="A992" s="4"/>
      <c r="B992" s="4"/>
      <c r="C992" s="4"/>
      <c r="D992" s="4"/>
      <c r="E992" s="4"/>
      <c r="F992" s="4"/>
      <c r="G992" s="4"/>
      <c r="H992" s="15" t="s">
        <v>2</v>
      </c>
      <c r="I992" s="16" t="s">
        <v>154</v>
      </c>
      <c r="J992" s="17" t="s">
        <v>2</v>
      </c>
      <c r="K992" s="114" t="s">
        <v>510</v>
      </c>
      <c r="L992" s="86" t="s">
        <v>12</v>
      </c>
      <c r="M992" s="427" t="s">
        <v>6015</v>
      </c>
      <c r="N992" s="428" t="s">
        <v>6687</v>
      </c>
      <c r="O992" s="429" t="s">
        <v>12</v>
      </c>
      <c r="P992" s="89"/>
      <c r="Q992" s="89"/>
    </row>
    <row r="993" spans="1:21" s="7" customFormat="1" ht="16.8" thickTop="1" thickBot="1" x14ac:dyDescent="0.3">
      <c r="A993" s="4"/>
      <c r="B993" s="4"/>
      <c r="C993" s="4"/>
      <c r="D993" s="4"/>
      <c r="E993" s="4"/>
      <c r="F993" s="4"/>
      <c r="G993" s="4"/>
      <c r="H993" s="15" t="s">
        <v>2</v>
      </c>
      <c r="I993" s="16" t="s">
        <v>156</v>
      </c>
      <c r="J993" s="17"/>
      <c r="K993" s="27" t="s">
        <v>511</v>
      </c>
      <c r="L993" s="144"/>
      <c r="M993" s="19"/>
      <c r="N993" s="430"/>
      <c r="O993" s="19"/>
      <c r="P993" s="19"/>
      <c r="Q993" s="19"/>
    </row>
    <row r="994" spans="1:21" s="7" customFormat="1" ht="21.6" thickTop="1" thickBot="1" x14ac:dyDescent="0.3">
      <c r="A994" s="4"/>
      <c r="B994" s="4"/>
      <c r="C994" s="4"/>
      <c r="D994" s="4"/>
      <c r="E994" s="4"/>
      <c r="F994" s="4"/>
      <c r="G994" s="4"/>
      <c r="H994" s="15"/>
      <c r="I994" s="16"/>
      <c r="J994" s="17" t="s">
        <v>36</v>
      </c>
      <c r="K994" s="88" t="s">
        <v>512</v>
      </c>
      <c r="L994" s="144"/>
      <c r="M994" s="427" t="s">
        <v>6041</v>
      </c>
      <c r="N994" s="428" t="s">
        <v>6320</v>
      </c>
      <c r="O994" s="429" t="s">
        <v>6313</v>
      </c>
      <c r="P994" s="87"/>
      <c r="Q994" s="87"/>
    </row>
    <row r="995" spans="1:21" s="7" customFormat="1" ht="21.6" thickTop="1" thickBot="1" x14ac:dyDescent="0.3">
      <c r="A995" s="4"/>
      <c r="B995" s="4"/>
      <c r="C995" s="4"/>
      <c r="D995" s="4"/>
      <c r="E995" s="4"/>
      <c r="F995" s="4"/>
      <c r="G995" s="4"/>
      <c r="H995" s="15"/>
      <c r="I995" s="16"/>
      <c r="J995" s="17" t="s">
        <v>38</v>
      </c>
      <c r="K995" s="100" t="s">
        <v>513</v>
      </c>
      <c r="L995" s="144"/>
      <c r="M995" s="427" t="s">
        <v>6041</v>
      </c>
      <c r="N995" s="428" t="s">
        <v>6320</v>
      </c>
      <c r="O995" s="429" t="s">
        <v>6313</v>
      </c>
      <c r="P995" s="87"/>
      <c r="Q995" s="87"/>
    </row>
    <row r="996" spans="1:21" s="7" customFormat="1" ht="21.6" thickTop="1" thickBot="1" x14ac:dyDescent="0.3">
      <c r="A996" s="4"/>
      <c r="B996" s="4"/>
      <c r="C996" s="4"/>
      <c r="D996" s="4"/>
      <c r="E996" s="4"/>
      <c r="F996" s="4"/>
      <c r="G996" s="4"/>
      <c r="H996" s="15"/>
      <c r="I996" s="16"/>
      <c r="J996" s="17" t="s">
        <v>40</v>
      </c>
      <c r="K996" s="100" t="s">
        <v>514</v>
      </c>
      <c r="L996" s="144"/>
      <c r="M996" s="427" t="s">
        <v>6041</v>
      </c>
      <c r="N996" s="428" t="s">
        <v>6320</v>
      </c>
      <c r="O996" s="429" t="s">
        <v>6313</v>
      </c>
      <c r="P996" s="87"/>
      <c r="Q996" s="87"/>
    </row>
    <row r="997" spans="1:21" s="7" customFormat="1" ht="27.6" thickTop="1" thickBot="1" x14ac:dyDescent="0.3">
      <c r="A997" s="4"/>
      <c r="B997" s="4"/>
      <c r="C997" s="4"/>
      <c r="D997" s="4"/>
      <c r="E997" s="4"/>
      <c r="F997" s="4"/>
      <c r="G997" s="4"/>
      <c r="H997" s="15"/>
      <c r="I997" s="16"/>
      <c r="J997" s="17" t="s">
        <v>42</v>
      </c>
      <c r="K997" s="100" t="s">
        <v>515</v>
      </c>
      <c r="L997" s="144"/>
      <c r="M997" s="427" t="s">
        <v>6041</v>
      </c>
      <c r="N997" s="428" t="s">
        <v>6320</v>
      </c>
      <c r="O997" s="429" t="s">
        <v>6313</v>
      </c>
      <c r="P997" s="87"/>
      <c r="Q997" s="87"/>
    </row>
    <row r="998" spans="1:21" s="7" customFormat="1" ht="21.6" thickTop="1" thickBot="1" x14ac:dyDescent="0.3">
      <c r="A998" s="4"/>
      <c r="B998" s="4"/>
      <c r="C998" s="4"/>
      <c r="D998" s="4"/>
      <c r="E998" s="4"/>
      <c r="F998" s="4"/>
      <c r="G998" s="4"/>
      <c r="H998" s="15"/>
      <c r="I998" s="16"/>
      <c r="J998" s="17" t="s">
        <v>43</v>
      </c>
      <c r="K998" s="100" t="s">
        <v>516</v>
      </c>
      <c r="L998" s="144"/>
      <c r="M998" s="427" t="s">
        <v>6041</v>
      </c>
      <c r="N998" s="428" t="s">
        <v>6320</v>
      </c>
      <c r="O998" s="429" t="s">
        <v>6313</v>
      </c>
      <c r="P998" s="87"/>
      <c r="Q998" s="87"/>
    </row>
    <row r="999" spans="1:21" s="7" customFormat="1" ht="21.6" thickTop="1" thickBot="1" x14ac:dyDescent="0.3">
      <c r="A999" s="4"/>
      <c r="B999" s="4"/>
      <c r="C999" s="4"/>
      <c r="D999" s="4"/>
      <c r="E999" s="4"/>
      <c r="F999" s="4"/>
      <c r="G999" s="4"/>
      <c r="H999" s="15"/>
      <c r="I999" s="16"/>
      <c r="J999" s="17" t="s">
        <v>44</v>
      </c>
      <c r="K999" s="100" t="s">
        <v>517</v>
      </c>
      <c r="L999" s="144"/>
      <c r="M999" s="427" t="s">
        <v>6041</v>
      </c>
      <c r="N999" s="428" t="s">
        <v>6320</v>
      </c>
      <c r="O999" s="429" t="s">
        <v>6313</v>
      </c>
      <c r="P999" s="87"/>
      <c r="Q999" s="87"/>
    </row>
    <row r="1000" spans="1:21" s="7" customFormat="1" ht="27.6" thickTop="1" thickBot="1" x14ac:dyDescent="0.3">
      <c r="A1000" s="4"/>
      <c r="B1000" s="4"/>
      <c r="C1000" s="4"/>
      <c r="D1000" s="4"/>
      <c r="E1000" s="4"/>
      <c r="F1000" s="4"/>
      <c r="G1000" s="4"/>
      <c r="H1000" s="15"/>
      <c r="I1000" s="16"/>
      <c r="J1000" s="17" t="s">
        <v>45</v>
      </c>
      <c r="K1000" s="100" t="s">
        <v>518</v>
      </c>
      <c r="L1000" s="144"/>
      <c r="M1000" s="427" t="s">
        <v>6041</v>
      </c>
      <c r="N1000" s="428" t="s">
        <v>6320</v>
      </c>
      <c r="O1000" s="429" t="s">
        <v>6313</v>
      </c>
      <c r="P1000" s="87"/>
      <c r="Q1000" s="87"/>
    </row>
    <row r="1001" spans="1:21" ht="27.6" thickTop="1" thickBot="1" x14ac:dyDescent="0.3">
      <c r="H1001" s="15"/>
      <c r="I1001" s="16"/>
      <c r="J1001" s="17" t="s">
        <v>47</v>
      </c>
      <c r="K1001" s="100" t="s">
        <v>519</v>
      </c>
      <c r="L1001" s="144"/>
      <c r="M1001" s="427" t="s">
        <v>6041</v>
      </c>
      <c r="N1001" s="428" t="s">
        <v>6320</v>
      </c>
      <c r="O1001" s="429" t="s">
        <v>6313</v>
      </c>
      <c r="P1001" s="87"/>
      <c r="Q1001" s="87"/>
    </row>
    <row r="1002" spans="1:21" ht="21.6" thickTop="1" thickBot="1" x14ac:dyDescent="0.3">
      <c r="H1002" s="15"/>
      <c r="I1002" s="16"/>
      <c r="J1002" s="17" t="s">
        <v>49</v>
      </c>
      <c r="K1002" s="100" t="s">
        <v>520</v>
      </c>
      <c r="L1002" s="144"/>
      <c r="M1002" s="427" t="s">
        <v>6041</v>
      </c>
      <c r="N1002" s="428" t="s">
        <v>6320</v>
      </c>
      <c r="O1002" s="429" t="s">
        <v>6313</v>
      </c>
      <c r="P1002" s="87"/>
      <c r="Q1002" s="87"/>
    </row>
    <row r="1003" spans="1:21" ht="27.6" thickTop="1" thickBot="1" x14ac:dyDescent="0.3">
      <c r="H1003" s="15"/>
      <c r="I1003" s="16"/>
      <c r="J1003" s="17" t="s">
        <v>387</v>
      </c>
      <c r="K1003" s="100" t="s">
        <v>521</v>
      </c>
      <c r="L1003" s="144"/>
      <c r="M1003" s="427" t="s">
        <v>6041</v>
      </c>
      <c r="N1003" s="428" t="s">
        <v>6320</v>
      </c>
      <c r="O1003" s="429" t="s">
        <v>6313</v>
      </c>
      <c r="P1003" s="87"/>
      <c r="Q1003" s="87"/>
    </row>
    <row r="1004" spans="1:21" ht="21.6" thickTop="1" thickBot="1" x14ac:dyDescent="0.3">
      <c r="H1004" s="15"/>
      <c r="I1004" s="16"/>
      <c r="J1004" s="17" t="s">
        <v>389</v>
      </c>
      <c r="K1004" s="100" t="s">
        <v>522</v>
      </c>
      <c r="L1004" s="144"/>
      <c r="M1004" s="427" t="s">
        <v>6041</v>
      </c>
      <c r="N1004" s="428" t="s">
        <v>6320</v>
      </c>
      <c r="O1004" s="429" t="s">
        <v>6313</v>
      </c>
      <c r="P1004" s="87"/>
      <c r="Q1004" s="87"/>
    </row>
    <row r="1005" spans="1:21" ht="21.6" thickTop="1" thickBot="1" x14ac:dyDescent="0.3">
      <c r="H1005" s="15"/>
      <c r="I1005" s="16"/>
      <c r="J1005" s="17" t="s">
        <v>391</v>
      </c>
      <c r="K1005" s="100" t="s">
        <v>523</v>
      </c>
      <c r="L1005" s="144"/>
      <c r="M1005" s="427" t="s">
        <v>6041</v>
      </c>
      <c r="N1005" s="428" t="s">
        <v>6320</v>
      </c>
      <c r="O1005" s="429" t="s">
        <v>6313</v>
      </c>
      <c r="P1005" s="87"/>
      <c r="Q1005" s="87"/>
    </row>
    <row r="1006" spans="1:21" ht="21.6" hidden="1" thickTop="1" thickBot="1" x14ac:dyDescent="0.3">
      <c r="H1006" s="15"/>
      <c r="I1006" s="16"/>
      <c r="J1006" s="17" t="s">
        <v>393</v>
      </c>
      <c r="K1006" s="100" t="s">
        <v>524</v>
      </c>
      <c r="L1006" s="144"/>
      <c r="M1006" s="427" t="s">
        <v>6041</v>
      </c>
      <c r="N1006" s="428" t="s">
        <v>6320</v>
      </c>
      <c r="O1006" s="429" t="s">
        <v>6313</v>
      </c>
      <c r="P1006" s="87"/>
      <c r="Q1006" s="87"/>
    </row>
    <row r="1007" spans="1:21" ht="21.6" thickTop="1" thickBot="1" x14ac:dyDescent="0.3">
      <c r="H1007" s="15" t="s">
        <v>2</v>
      </c>
      <c r="I1007" s="16" t="s">
        <v>2</v>
      </c>
      <c r="J1007" s="17" t="s">
        <v>393</v>
      </c>
      <c r="K1007" s="100" t="s">
        <v>525</v>
      </c>
      <c r="L1007" s="86" t="s">
        <v>12</v>
      </c>
      <c r="M1007" s="427" t="s">
        <v>6041</v>
      </c>
      <c r="N1007" s="428" t="s">
        <v>6320</v>
      </c>
      <c r="O1007" s="429" t="s">
        <v>6313</v>
      </c>
      <c r="P1007" s="87"/>
      <c r="Q1007" s="87"/>
    </row>
    <row r="1008" spans="1:21" s="185" customFormat="1" ht="40.799999999999997" thickTop="1" thickBot="1" x14ac:dyDescent="0.3">
      <c r="A1008" s="182"/>
      <c r="B1008" s="74"/>
      <c r="C1008" s="74"/>
      <c r="D1008" s="182"/>
      <c r="E1008" s="191"/>
      <c r="F1008" s="75"/>
      <c r="G1008" s="73"/>
      <c r="H1008" s="109"/>
      <c r="I1008" s="192" t="s">
        <v>158</v>
      </c>
      <c r="J1008" s="193"/>
      <c r="K1008" s="199" t="s">
        <v>497</v>
      </c>
      <c r="L1008" s="200"/>
      <c r="M1008" s="427" t="s">
        <v>6041</v>
      </c>
      <c r="N1008" s="478" t="s">
        <v>6683</v>
      </c>
      <c r="O1008" s="432" t="s">
        <v>6277</v>
      </c>
      <c r="P1008" s="87"/>
      <c r="Q1008" s="201"/>
      <c r="R1008" s="184"/>
      <c r="S1008" s="184"/>
      <c r="T1008" s="184"/>
      <c r="U1008" s="184"/>
    </row>
    <row r="1009" spans="1:21" s="7" customFormat="1" ht="40.799999999999997" thickTop="1" thickBot="1" x14ac:dyDescent="0.3">
      <c r="A1009" s="4"/>
      <c r="B1009" s="4"/>
      <c r="C1009" s="4"/>
      <c r="D1009" s="4"/>
      <c r="E1009" s="4"/>
      <c r="F1009" s="4"/>
      <c r="G1009" s="4"/>
      <c r="H1009" s="15" t="s">
        <v>2</v>
      </c>
      <c r="I1009" s="16" t="s">
        <v>160</v>
      </c>
      <c r="J1009" s="17"/>
      <c r="K1009" s="94" t="s">
        <v>234</v>
      </c>
      <c r="L1009" s="144"/>
      <c r="M1009" s="427" t="s">
        <v>6041</v>
      </c>
      <c r="N1009" s="428"/>
      <c r="O1009" s="429" t="s">
        <v>6123</v>
      </c>
      <c r="P1009" s="87"/>
      <c r="Q1009" s="89"/>
    </row>
    <row r="1010" spans="1:21" s="7" customFormat="1" ht="27.6" thickTop="1" thickBot="1" x14ac:dyDescent="0.3">
      <c r="A1010" s="4"/>
      <c r="B1010" s="4"/>
      <c r="C1010" s="4"/>
      <c r="D1010" s="4"/>
      <c r="E1010" s="4"/>
      <c r="F1010" s="4"/>
      <c r="G1010" s="4"/>
      <c r="H1010" s="15"/>
      <c r="I1010" s="16"/>
      <c r="J1010" s="17" t="s">
        <v>36</v>
      </c>
      <c r="K1010" s="147" t="s">
        <v>235</v>
      </c>
      <c r="L1010" s="144"/>
      <c r="M1010" s="427" t="s">
        <v>6015</v>
      </c>
      <c r="N1010" s="428" t="s">
        <v>6056</v>
      </c>
      <c r="O1010" s="429" t="s">
        <v>12</v>
      </c>
      <c r="P1010" s="142"/>
      <c r="Q1010" s="142"/>
    </row>
    <row r="1011" spans="1:21" ht="27.6" hidden="1" thickTop="1" thickBot="1" x14ac:dyDescent="0.3">
      <c r="H1011" s="15"/>
      <c r="I1011" s="16" t="s">
        <v>158</v>
      </c>
      <c r="J1011" s="17"/>
      <c r="K1011" s="114" t="s">
        <v>526</v>
      </c>
      <c r="L1011" s="144"/>
      <c r="M1011" s="427" t="s">
        <v>6041</v>
      </c>
      <c r="N1011" s="428" t="s">
        <v>6297</v>
      </c>
      <c r="O1011" s="429" t="s">
        <v>6313</v>
      </c>
      <c r="P1011" s="87"/>
      <c r="Q1011" s="87"/>
    </row>
    <row r="1012" spans="1:21" ht="40.5" customHeight="1" thickTop="1" thickBot="1" x14ac:dyDescent="0.3">
      <c r="H1012" s="15"/>
      <c r="I1012" s="16" t="s">
        <v>161</v>
      </c>
      <c r="J1012" s="17"/>
      <c r="K1012" s="114" t="s">
        <v>527</v>
      </c>
      <c r="L1012" s="144"/>
      <c r="M1012" s="427" t="s">
        <v>6041</v>
      </c>
      <c r="N1012" s="428" t="s">
        <v>6320</v>
      </c>
      <c r="O1012" s="429" t="s">
        <v>6313</v>
      </c>
      <c r="P1012" s="87"/>
      <c r="Q1012" s="87"/>
    </row>
    <row r="1013" spans="1:21" ht="40.799999999999997" thickTop="1" thickBot="1" x14ac:dyDescent="0.3">
      <c r="H1013" s="15" t="s">
        <v>2</v>
      </c>
      <c r="I1013" s="16" t="s">
        <v>163</v>
      </c>
      <c r="J1013" s="17" t="s">
        <v>2</v>
      </c>
      <c r="K1013" s="114" t="s">
        <v>6725</v>
      </c>
      <c r="L1013" s="86" t="s">
        <v>12</v>
      </c>
      <c r="M1013" s="427" t="s">
        <v>6041</v>
      </c>
      <c r="N1013" s="428" t="s">
        <v>6320</v>
      </c>
      <c r="O1013" s="429" t="s">
        <v>6313</v>
      </c>
      <c r="P1013" s="87"/>
      <c r="Q1013" s="89"/>
    </row>
    <row r="1014" spans="1:21" s="123" customFormat="1" ht="16.8" hidden="1" thickTop="1" thickBot="1" x14ac:dyDescent="0.3">
      <c r="A1014" s="5"/>
      <c r="B1014" s="5"/>
      <c r="C1014" s="5"/>
      <c r="D1014" s="5"/>
      <c r="E1014" s="5"/>
      <c r="F1014" s="5"/>
      <c r="G1014" s="5"/>
      <c r="H1014" s="514" t="s">
        <v>2</v>
      </c>
      <c r="I1014" s="16" t="s">
        <v>154</v>
      </c>
      <c r="J1014" s="17" t="s">
        <v>2</v>
      </c>
      <c r="K1014" s="81" t="s">
        <v>434</v>
      </c>
      <c r="L1014" s="82"/>
      <c r="M1014" s="424"/>
      <c r="N1014" s="425"/>
      <c r="O1014" s="426"/>
      <c r="P1014" s="497"/>
      <c r="Q1014" s="498"/>
      <c r="R1014" s="122"/>
      <c r="S1014" s="122"/>
      <c r="T1014" s="122"/>
      <c r="U1014" s="122"/>
    </row>
    <row r="1015" spans="1:21" s="123" customFormat="1" ht="27.6" hidden="1" thickTop="1" thickBot="1" x14ac:dyDescent="0.3">
      <c r="A1015" s="5"/>
      <c r="B1015" s="5"/>
      <c r="C1015" s="5"/>
      <c r="D1015" s="5"/>
      <c r="E1015" s="5"/>
      <c r="F1015" s="5"/>
      <c r="G1015" s="5"/>
      <c r="H1015" s="514" t="s">
        <v>2</v>
      </c>
      <c r="I1015" s="16" t="s">
        <v>2</v>
      </c>
      <c r="J1015" s="17" t="s">
        <v>36</v>
      </c>
      <c r="K1015" s="120" t="s">
        <v>435</v>
      </c>
      <c r="L1015" s="86" t="s">
        <v>88</v>
      </c>
      <c r="M1015" s="427" t="s">
        <v>6041</v>
      </c>
      <c r="N1015" s="428" t="s">
        <v>6646</v>
      </c>
      <c r="O1015" s="429" t="s">
        <v>6123</v>
      </c>
      <c r="P1015" s="87"/>
      <c r="Q1015" s="87"/>
      <c r="R1015" s="122"/>
      <c r="S1015" s="122"/>
      <c r="T1015" s="122"/>
      <c r="U1015" s="122"/>
    </row>
    <row r="1016" spans="1:21" s="123" customFormat="1" ht="27.6" hidden="1" thickTop="1" thickBot="1" x14ac:dyDescent="0.3">
      <c r="A1016" s="5"/>
      <c r="B1016" s="5"/>
      <c r="C1016" s="5"/>
      <c r="D1016" s="5"/>
      <c r="E1016" s="5"/>
      <c r="F1016" s="5"/>
      <c r="G1016" s="5"/>
      <c r="H1016" s="514" t="s">
        <v>2</v>
      </c>
      <c r="I1016" s="16" t="s">
        <v>2</v>
      </c>
      <c r="J1016" s="17" t="s">
        <v>38</v>
      </c>
      <c r="K1016" s="88" t="s">
        <v>436</v>
      </c>
      <c r="L1016" s="86" t="s">
        <v>88</v>
      </c>
      <c r="M1016" s="427" t="s">
        <v>6041</v>
      </c>
      <c r="N1016" s="428" t="s">
        <v>6647</v>
      </c>
      <c r="O1016" s="429" t="s">
        <v>6123</v>
      </c>
      <c r="P1016" s="87"/>
      <c r="Q1016" s="87"/>
      <c r="R1016" s="122"/>
      <c r="S1016" s="122"/>
      <c r="T1016" s="122"/>
      <c r="U1016" s="122"/>
    </row>
    <row r="1017" spans="1:21" s="123" customFormat="1" ht="21.6" hidden="1" thickTop="1" thickBot="1" x14ac:dyDescent="0.3">
      <c r="A1017" s="5"/>
      <c r="B1017" s="5"/>
      <c r="C1017" s="5"/>
      <c r="D1017" s="5"/>
      <c r="E1017" s="5"/>
      <c r="F1017" s="5"/>
      <c r="G1017" s="5"/>
      <c r="H1017" s="514" t="s">
        <v>2</v>
      </c>
      <c r="I1017" s="16" t="s">
        <v>2</v>
      </c>
      <c r="J1017" s="17" t="s">
        <v>40</v>
      </c>
      <c r="K1017" s="88" t="s">
        <v>6709</v>
      </c>
      <c r="L1017" s="86" t="s">
        <v>88</v>
      </c>
      <c r="M1017" s="427" t="s">
        <v>6041</v>
      </c>
      <c r="N1017" s="428" t="s">
        <v>6710</v>
      </c>
      <c r="O1017" s="429" t="s">
        <v>6123</v>
      </c>
      <c r="P1017" s="87"/>
      <c r="Q1017" s="87"/>
      <c r="R1017" s="122"/>
      <c r="S1017" s="122"/>
      <c r="T1017" s="122"/>
      <c r="U1017" s="122"/>
    </row>
    <row r="1018" spans="1:21" s="123" customFormat="1" ht="27.6" hidden="1" thickTop="1" thickBot="1" x14ac:dyDescent="0.3">
      <c r="A1018" s="5"/>
      <c r="B1018" s="5"/>
      <c r="C1018" s="5"/>
      <c r="D1018" s="5"/>
      <c r="E1018" s="5"/>
      <c r="F1018" s="5"/>
      <c r="G1018" s="5"/>
      <c r="H1018" s="15" t="s">
        <v>2</v>
      </c>
      <c r="I1018" s="16" t="s">
        <v>161</v>
      </c>
      <c r="J1018" s="17" t="s">
        <v>2</v>
      </c>
      <c r="K1018" s="114" t="s">
        <v>508</v>
      </c>
      <c r="L1018" s="86" t="s">
        <v>88</v>
      </c>
      <c r="M1018" s="427" t="s">
        <v>6041</v>
      </c>
      <c r="N1018" s="428" t="s">
        <v>6713</v>
      </c>
      <c r="O1018" s="429" t="s">
        <v>6123</v>
      </c>
      <c r="P1018" s="87"/>
      <c r="Q1018" s="87"/>
      <c r="R1018" s="122"/>
      <c r="S1018" s="122"/>
      <c r="T1018" s="122"/>
      <c r="U1018" s="122"/>
    </row>
    <row r="1019" spans="1:21" s="123" customFormat="1" ht="21.6" thickTop="1" thickBot="1" x14ac:dyDescent="0.3">
      <c r="A1019" s="5"/>
      <c r="B1019" s="5"/>
      <c r="C1019" s="5"/>
      <c r="D1019" s="5"/>
      <c r="E1019" s="5"/>
      <c r="F1019" s="5"/>
      <c r="G1019" s="5"/>
      <c r="H1019" s="15" t="s">
        <v>2</v>
      </c>
      <c r="I1019" s="16" t="s">
        <v>165</v>
      </c>
      <c r="J1019" s="17" t="s">
        <v>2</v>
      </c>
      <c r="K1019" s="117" t="s">
        <v>528</v>
      </c>
      <c r="L1019" s="202"/>
      <c r="M1019" s="427" t="s">
        <v>6041</v>
      </c>
      <c r="N1019" s="428" t="s">
        <v>6713</v>
      </c>
      <c r="O1019" s="429" t="s">
        <v>6123</v>
      </c>
      <c r="P1019" s="87"/>
      <c r="Q1019" s="87"/>
      <c r="R1019" s="122"/>
      <c r="S1019" s="122"/>
      <c r="T1019" s="122"/>
      <c r="U1019" s="122"/>
    </row>
    <row r="1020" spans="1:21" s="123" customFormat="1" ht="27.6" hidden="1" thickTop="1" thickBot="1" x14ac:dyDescent="0.3">
      <c r="A1020" s="5"/>
      <c r="B1020" s="5"/>
      <c r="C1020" s="5"/>
      <c r="D1020" s="5"/>
      <c r="E1020" s="5"/>
      <c r="F1020" s="5"/>
      <c r="G1020" s="5"/>
      <c r="H1020" s="15"/>
      <c r="I1020" s="16" t="s">
        <v>160</v>
      </c>
      <c r="J1020" s="17"/>
      <c r="K1020" s="145" t="s">
        <v>6726</v>
      </c>
      <c r="L1020" s="553"/>
      <c r="M1020" s="427" t="s">
        <v>6041</v>
      </c>
      <c r="N1020" s="428" t="s">
        <v>6713</v>
      </c>
      <c r="O1020" s="429" t="s">
        <v>6123</v>
      </c>
      <c r="P1020" s="87"/>
      <c r="Q1020" s="87"/>
      <c r="R1020" s="122"/>
      <c r="S1020" s="122"/>
      <c r="T1020" s="122"/>
      <c r="U1020" s="122"/>
    </row>
    <row r="1021" spans="1:21" s="123" customFormat="1" ht="27.6" hidden="1" thickTop="1" thickBot="1" x14ac:dyDescent="0.3">
      <c r="A1021" s="5"/>
      <c r="B1021" s="5"/>
      <c r="C1021" s="5"/>
      <c r="D1021" s="5"/>
      <c r="E1021" s="5"/>
      <c r="F1021" s="5"/>
      <c r="G1021" s="5"/>
      <c r="H1021" s="15"/>
      <c r="I1021" s="16"/>
      <c r="J1021" s="17" t="s">
        <v>36</v>
      </c>
      <c r="K1021" s="100" t="s">
        <v>6727</v>
      </c>
      <c r="L1021" s="553"/>
      <c r="M1021" s="427" t="s">
        <v>6041</v>
      </c>
      <c r="N1021" s="428" t="s">
        <v>6713</v>
      </c>
      <c r="O1021" s="429" t="s">
        <v>6123</v>
      </c>
      <c r="P1021" s="87"/>
      <c r="Q1021" s="87"/>
      <c r="R1021" s="122"/>
      <c r="S1021" s="122"/>
      <c r="T1021" s="122"/>
      <c r="U1021" s="122"/>
    </row>
    <row r="1022" spans="1:21" ht="27.6" hidden="1" thickTop="1" thickBot="1" x14ac:dyDescent="0.3">
      <c r="H1022" s="15" t="s">
        <v>2</v>
      </c>
      <c r="I1022" s="16" t="s">
        <v>167</v>
      </c>
      <c r="J1022" s="17"/>
      <c r="K1022" s="143" t="s">
        <v>6289</v>
      </c>
      <c r="L1022" s="144"/>
      <c r="M1022" s="427" t="s">
        <v>6015</v>
      </c>
      <c r="N1022" s="428" t="s">
        <v>6056</v>
      </c>
      <c r="O1022" s="429" t="s">
        <v>12</v>
      </c>
      <c r="P1022" s="142"/>
      <c r="Q1022" s="142"/>
    </row>
    <row r="1023" spans="1:21" ht="16.8" hidden="1" thickTop="1" thickBot="1" x14ac:dyDescent="0.3">
      <c r="H1023" s="15" t="s">
        <v>2</v>
      </c>
      <c r="I1023" s="16" t="s">
        <v>2</v>
      </c>
      <c r="J1023" s="17"/>
      <c r="K1023" s="27" t="s">
        <v>499</v>
      </c>
      <c r="L1023" s="95"/>
      <c r="M1023" s="19" t="s">
        <v>6012</v>
      </c>
      <c r="N1023" s="430"/>
      <c r="O1023" s="19" t="s">
        <v>6014</v>
      </c>
      <c r="P1023" s="510" t="s">
        <v>6</v>
      </c>
      <c r="Q1023" s="510" t="s">
        <v>7</v>
      </c>
    </row>
    <row r="1024" spans="1:21" ht="80.400000000000006" hidden="1" thickTop="1" thickBot="1" x14ac:dyDescent="0.3">
      <c r="H1024" s="15" t="s">
        <v>2</v>
      </c>
      <c r="I1024" s="16" t="s">
        <v>2</v>
      </c>
      <c r="J1024" s="17"/>
      <c r="K1024" s="81" t="s">
        <v>6616</v>
      </c>
      <c r="L1024" s="82"/>
      <c r="M1024" s="424"/>
      <c r="N1024" s="425"/>
      <c r="O1024" s="426"/>
      <c r="P1024" s="497"/>
      <c r="Q1024" s="498"/>
    </row>
    <row r="1025" spans="1:21" ht="27.6" thickTop="1" thickBot="1" x14ac:dyDescent="0.3">
      <c r="H1025" s="15" t="s">
        <v>2</v>
      </c>
      <c r="I1025" s="16" t="s">
        <v>167</v>
      </c>
      <c r="J1025" s="17" t="s">
        <v>2</v>
      </c>
      <c r="K1025" s="114" t="s">
        <v>529</v>
      </c>
      <c r="L1025" s="86" t="s">
        <v>88</v>
      </c>
      <c r="M1025" s="427" t="s">
        <v>6041</v>
      </c>
      <c r="N1025" s="428" t="s">
        <v>6728</v>
      </c>
      <c r="O1025" s="429" t="s">
        <v>6123</v>
      </c>
      <c r="P1025" s="87"/>
      <c r="Q1025" s="87"/>
    </row>
    <row r="1026" spans="1:21" ht="40.799999999999997" thickTop="1" thickBot="1" x14ac:dyDescent="0.3">
      <c r="H1026" s="15" t="s">
        <v>2</v>
      </c>
      <c r="I1026" s="16" t="s">
        <v>169</v>
      </c>
      <c r="J1026" s="17" t="s">
        <v>2</v>
      </c>
      <c r="K1026" s="114" t="s">
        <v>530</v>
      </c>
      <c r="L1026" s="86" t="s">
        <v>88</v>
      </c>
      <c r="M1026" s="427" t="s">
        <v>6041</v>
      </c>
      <c r="N1026" s="428" t="s">
        <v>6729</v>
      </c>
      <c r="O1026" s="429" t="s">
        <v>6123</v>
      </c>
      <c r="P1026" s="87"/>
      <c r="Q1026" s="87"/>
    </row>
    <row r="1027" spans="1:21" ht="66.75" customHeight="1" thickTop="1" thickBot="1" x14ac:dyDescent="0.3">
      <c r="H1027" s="15" t="s">
        <v>2</v>
      </c>
      <c r="I1027" s="16" t="s">
        <v>170</v>
      </c>
      <c r="J1027" s="17" t="s">
        <v>2</v>
      </c>
      <c r="K1027" s="114" t="s">
        <v>531</v>
      </c>
      <c r="L1027" s="86" t="s">
        <v>270</v>
      </c>
      <c r="M1027" s="427" t="s">
        <v>6041</v>
      </c>
      <c r="N1027" s="428" t="s">
        <v>6360</v>
      </c>
      <c r="O1027" s="429" t="s">
        <v>6361</v>
      </c>
      <c r="P1027" s="87"/>
      <c r="Q1027" s="87"/>
      <c r="R1027" s="155"/>
    </row>
    <row r="1028" spans="1:21" s="185" customFormat="1" ht="40.799999999999997" hidden="1" thickTop="1" thickBot="1" x14ac:dyDescent="0.3">
      <c r="A1028" s="182"/>
      <c r="B1028" s="74" t="b">
        <v>1</v>
      </c>
      <c r="C1028" s="74" t="b">
        <v>0</v>
      </c>
      <c r="D1028" s="182"/>
      <c r="E1028" s="182"/>
      <c r="F1028" s="75"/>
      <c r="G1028" s="73"/>
      <c r="H1028" s="109"/>
      <c r="I1028" s="77" t="s">
        <v>137</v>
      </c>
      <c r="J1028" s="77" t="s">
        <v>36</v>
      </c>
      <c r="K1028" s="114" t="s">
        <v>6730</v>
      </c>
      <c r="L1028" s="86" t="s">
        <v>447</v>
      </c>
      <c r="M1028" s="427" t="s">
        <v>6041</v>
      </c>
      <c r="N1028" s="428" t="s">
        <v>6731</v>
      </c>
      <c r="O1028" s="429" t="s">
        <v>6277</v>
      </c>
      <c r="P1028" s="103"/>
      <c r="Q1028" s="87"/>
      <c r="R1028" s="203"/>
      <c r="S1028" s="184"/>
      <c r="T1028" s="184"/>
      <c r="U1028" s="184"/>
    </row>
    <row r="1029" spans="1:21" s="185" customFormat="1" ht="40.799999999999997" hidden="1" thickTop="1" thickBot="1" x14ac:dyDescent="0.3">
      <c r="A1029" s="182"/>
      <c r="B1029" s="74" t="b">
        <v>1</v>
      </c>
      <c r="C1029" s="74" t="b">
        <v>0</v>
      </c>
      <c r="D1029" s="182"/>
      <c r="E1029" s="182"/>
      <c r="F1029" s="75"/>
      <c r="G1029" s="73"/>
      <c r="H1029" s="109"/>
      <c r="I1029" s="77"/>
      <c r="J1029" s="77" t="s">
        <v>38</v>
      </c>
      <c r="K1029" s="114" t="s">
        <v>6732</v>
      </c>
      <c r="L1029" s="86" t="s">
        <v>447</v>
      </c>
      <c r="M1029" s="427" t="s">
        <v>6041</v>
      </c>
      <c r="N1029" s="428" t="s">
        <v>6731</v>
      </c>
      <c r="O1029" s="429" t="s">
        <v>6733</v>
      </c>
      <c r="P1029" s="103"/>
      <c r="Q1029" s="87"/>
      <c r="R1029" s="203"/>
      <c r="S1029" s="184"/>
      <c r="T1029" s="184"/>
      <c r="U1029" s="184"/>
    </row>
    <row r="1030" spans="1:21" s="181" customFormat="1" ht="40.799999999999997" thickTop="1" thickBot="1" x14ac:dyDescent="0.3">
      <c r="A1030" s="170"/>
      <c r="B1030" s="74" t="e">
        <v>#REF!</v>
      </c>
      <c r="C1030" s="74" t="b">
        <v>0</v>
      </c>
      <c r="D1030" s="177"/>
      <c r="E1030" s="177"/>
      <c r="F1030" s="75"/>
      <c r="G1030" s="177"/>
      <c r="H1030" s="76"/>
      <c r="I1030" s="16" t="s">
        <v>172</v>
      </c>
      <c r="J1030" s="77"/>
      <c r="K1030" s="114" t="s">
        <v>5984</v>
      </c>
      <c r="L1030" s="86" t="s">
        <v>106</v>
      </c>
      <c r="M1030" s="427" t="s">
        <v>6041</v>
      </c>
      <c r="N1030" s="428" t="s">
        <v>6734</v>
      </c>
      <c r="O1030" s="429" t="s">
        <v>6277</v>
      </c>
      <c r="P1030" s="87"/>
      <c r="Q1030" s="87"/>
      <c r="R1030" s="203"/>
      <c r="S1030" s="112"/>
      <c r="T1030" s="112"/>
      <c r="U1030" s="112"/>
    </row>
    <row r="1031" spans="1:21" s="181" customFormat="1" ht="67.2" hidden="1" thickTop="1" thickBot="1" x14ac:dyDescent="0.3">
      <c r="A1031" s="170"/>
      <c r="B1031" s="74"/>
      <c r="C1031" s="74"/>
      <c r="D1031" s="177"/>
      <c r="E1031" s="177"/>
      <c r="F1031" s="75"/>
      <c r="G1031" s="177"/>
      <c r="H1031" s="76"/>
      <c r="I1031" s="16" t="s">
        <v>172</v>
      </c>
      <c r="J1031" s="17" t="s">
        <v>36</v>
      </c>
      <c r="K1031" s="114" t="s">
        <v>5985</v>
      </c>
      <c r="L1031" s="144"/>
      <c r="M1031" s="427" t="s">
        <v>6041</v>
      </c>
      <c r="N1031" s="428"/>
      <c r="O1031" s="432" t="s">
        <v>6273</v>
      </c>
      <c r="P1031" s="87"/>
      <c r="Q1031" s="89"/>
      <c r="R1031" s="203"/>
      <c r="S1031" s="112"/>
      <c r="T1031" s="112"/>
      <c r="U1031" s="112"/>
    </row>
    <row r="1032" spans="1:21" s="181" customFormat="1" ht="28.95" hidden="1" customHeight="1" thickTop="1" thickBot="1" x14ac:dyDescent="0.3">
      <c r="A1032" s="170"/>
      <c r="B1032" s="74"/>
      <c r="C1032" s="74"/>
      <c r="D1032" s="177"/>
      <c r="E1032" s="177"/>
      <c r="F1032" s="75"/>
      <c r="G1032" s="177"/>
      <c r="H1032" s="76"/>
      <c r="I1032" s="16"/>
      <c r="J1032" s="17" t="s">
        <v>38</v>
      </c>
      <c r="K1032" s="114" t="s">
        <v>532</v>
      </c>
      <c r="L1032" s="144"/>
      <c r="M1032" s="427" t="s">
        <v>6041</v>
      </c>
      <c r="N1032" s="478" t="s">
        <v>6734</v>
      </c>
      <c r="O1032" s="432" t="s">
        <v>6277</v>
      </c>
      <c r="P1032" s="87"/>
      <c r="Q1032" s="103"/>
      <c r="R1032" s="203"/>
      <c r="S1032" s="112"/>
      <c r="T1032" s="112"/>
      <c r="U1032" s="112"/>
    </row>
    <row r="1033" spans="1:21" ht="16.8" hidden="1" thickTop="1" thickBot="1" x14ac:dyDescent="0.3">
      <c r="H1033" s="15" t="s">
        <v>2</v>
      </c>
      <c r="I1033" s="16" t="s">
        <v>2</v>
      </c>
      <c r="J1033" s="17"/>
      <c r="K1033" s="69"/>
      <c r="L1033" s="135" t="s">
        <v>5</v>
      </c>
      <c r="M1033" s="135" t="s">
        <v>6012</v>
      </c>
      <c r="N1033" s="135" t="s">
        <v>6040</v>
      </c>
      <c r="O1033" s="135" t="s">
        <v>6014</v>
      </c>
      <c r="P1033" s="510" t="s">
        <v>6</v>
      </c>
      <c r="Q1033" s="554" t="s">
        <v>7</v>
      </c>
    </row>
    <row r="1034" spans="1:21" ht="27.6" thickTop="1" thickBot="1" x14ac:dyDescent="0.3">
      <c r="H1034" s="15" t="s">
        <v>2</v>
      </c>
      <c r="I1034" s="16" t="s">
        <v>174</v>
      </c>
      <c r="J1034" s="17" t="s">
        <v>2</v>
      </c>
      <c r="K1034" s="114" t="s">
        <v>533</v>
      </c>
      <c r="L1034" s="86" t="s">
        <v>88</v>
      </c>
      <c r="M1034" s="427" t="s">
        <v>6041</v>
      </c>
      <c r="N1034" s="428" t="s">
        <v>6735</v>
      </c>
      <c r="O1034" s="429" t="s">
        <v>6123</v>
      </c>
      <c r="P1034" s="87"/>
      <c r="Q1034" s="87"/>
    </row>
    <row r="1035" spans="1:21" ht="54" thickTop="1" thickBot="1" x14ac:dyDescent="0.3">
      <c r="H1035" s="15" t="s">
        <v>2</v>
      </c>
      <c r="I1035" s="16" t="s">
        <v>176</v>
      </c>
      <c r="J1035" s="17" t="s">
        <v>2</v>
      </c>
      <c r="K1035" s="117" t="s">
        <v>5986</v>
      </c>
      <c r="L1035" s="86" t="s">
        <v>88</v>
      </c>
      <c r="M1035" s="427" t="s">
        <v>6041</v>
      </c>
      <c r="N1035" s="428" t="s">
        <v>6736</v>
      </c>
      <c r="O1035" s="429" t="s">
        <v>6123</v>
      </c>
      <c r="P1035" s="87"/>
      <c r="Q1035" s="87"/>
    </row>
    <row r="1036" spans="1:21" ht="27.6" thickTop="1" thickBot="1" x14ac:dyDescent="0.3">
      <c r="H1036" s="15" t="s">
        <v>2</v>
      </c>
      <c r="I1036" s="16" t="s">
        <v>178</v>
      </c>
      <c r="J1036" s="17" t="s">
        <v>2</v>
      </c>
      <c r="K1036" s="114" t="s">
        <v>534</v>
      </c>
      <c r="L1036" s="86" t="s">
        <v>88</v>
      </c>
      <c r="M1036" s="427" t="s">
        <v>6041</v>
      </c>
      <c r="N1036" s="428" t="s">
        <v>6737</v>
      </c>
      <c r="O1036" s="429" t="s">
        <v>6123</v>
      </c>
      <c r="P1036" s="87"/>
      <c r="Q1036" s="87"/>
    </row>
    <row r="1037" spans="1:21" ht="27.6" hidden="1" thickTop="1" thickBot="1" x14ac:dyDescent="0.3">
      <c r="H1037" s="15" t="s">
        <v>2</v>
      </c>
      <c r="I1037" s="16" t="s">
        <v>178</v>
      </c>
      <c r="J1037" s="17" t="s">
        <v>2</v>
      </c>
      <c r="K1037" s="114" t="s">
        <v>6738</v>
      </c>
      <c r="L1037" s="86" t="s">
        <v>88</v>
      </c>
      <c r="M1037" s="427" t="s">
        <v>6041</v>
      </c>
      <c r="N1037" s="428" t="s">
        <v>6739</v>
      </c>
      <c r="O1037" s="429" t="s">
        <v>6123</v>
      </c>
      <c r="P1037" s="87"/>
      <c r="Q1037" s="87"/>
    </row>
    <row r="1038" spans="1:21" ht="40.799999999999997" thickTop="1" thickBot="1" x14ac:dyDescent="0.3">
      <c r="H1038" s="15" t="s">
        <v>2</v>
      </c>
      <c r="I1038" s="16" t="s">
        <v>180</v>
      </c>
      <c r="J1038" s="17" t="s">
        <v>2</v>
      </c>
      <c r="K1038" s="114" t="s">
        <v>535</v>
      </c>
      <c r="L1038" s="86" t="s">
        <v>88</v>
      </c>
      <c r="M1038" s="427" t="s">
        <v>6041</v>
      </c>
      <c r="N1038" s="428" t="s">
        <v>6740</v>
      </c>
      <c r="O1038" s="429" t="s">
        <v>6123</v>
      </c>
      <c r="P1038" s="87"/>
      <c r="Q1038" s="87"/>
    </row>
    <row r="1039" spans="1:21" ht="27.6" hidden="1" thickTop="1" thickBot="1" x14ac:dyDescent="0.3">
      <c r="H1039" s="15" t="s">
        <v>2</v>
      </c>
      <c r="I1039" s="16" t="s">
        <v>181</v>
      </c>
      <c r="J1039" s="17" t="s">
        <v>2</v>
      </c>
      <c r="K1039" s="114" t="s">
        <v>6741</v>
      </c>
      <c r="L1039" s="86" t="s">
        <v>88</v>
      </c>
      <c r="M1039" s="427" t="s">
        <v>6041</v>
      </c>
      <c r="N1039" s="428" t="s">
        <v>6742</v>
      </c>
      <c r="O1039" s="429" t="s">
        <v>6123</v>
      </c>
      <c r="P1039" s="87"/>
      <c r="Q1039" s="87"/>
    </row>
    <row r="1040" spans="1:21" ht="21.6" hidden="1" thickTop="1" thickBot="1" x14ac:dyDescent="0.3">
      <c r="H1040" s="15" t="s">
        <v>2</v>
      </c>
      <c r="I1040" s="16" t="s">
        <v>96</v>
      </c>
      <c r="J1040" s="17" t="s">
        <v>2</v>
      </c>
      <c r="K1040" s="555" t="s">
        <v>6296</v>
      </c>
      <c r="L1040" s="86" t="s">
        <v>124</v>
      </c>
      <c r="M1040" s="427" t="s">
        <v>6041</v>
      </c>
      <c r="N1040" s="428" t="s">
        <v>6297</v>
      </c>
      <c r="O1040" s="429" t="s">
        <v>6295</v>
      </c>
      <c r="P1040" s="87"/>
      <c r="Q1040" s="87"/>
    </row>
    <row r="1041" spans="1:21" ht="27.6" hidden="1" thickTop="1" thickBot="1" x14ac:dyDescent="0.3">
      <c r="H1041" s="15" t="s">
        <v>2</v>
      </c>
      <c r="I1041" s="16" t="s">
        <v>184</v>
      </c>
      <c r="J1041" s="17" t="s">
        <v>2</v>
      </c>
      <c r="K1041" s="114" t="s">
        <v>6743</v>
      </c>
      <c r="L1041" s="86" t="s">
        <v>88</v>
      </c>
      <c r="M1041" s="427" t="s">
        <v>6041</v>
      </c>
      <c r="N1041" s="428" t="s">
        <v>6742</v>
      </c>
      <c r="O1041" s="429" t="s">
        <v>6123</v>
      </c>
      <c r="P1041" s="87"/>
      <c r="Q1041" s="87"/>
    </row>
    <row r="1042" spans="1:21" ht="21.6" hidden="1" thickTop="1" thickBot="1" x14ac:dyDescent="0.3">
      <c r="H1042" s="15" t="s">
        <v>2</v>
      </c>
      <c r="I1042" s="16" t="s">
        <v>186</v>
      </c>
      <c r="J1042" s="17" t="s">
        <v>2</v>
      </c>
      <c r="K1042" s="114" t="s">
        <v>6744</v>
      </c>
      <c r="L1042" s="86" t="s">
        <v>88</v>
      </c>
      <c r="M1042" s="427" t="s">
        <v>6041</v>
      </c>
      <c r="N1042" s="428" t="s">
        <v>6745</v>
      </c>
      <c r="O1042" s="429" t="s">
        <v>6123</v>
      </c>
      <c r="P1042" s="87"/>
      <c r="Q1042" s="87"/>
    </row>
    <row r="1043" spans="1:21" ht="27.6" hidden="1" thickTop="1" thickBot="1" x14ac:dyDescent="0.3">
      <c r="H1043" s="15" t="s">
        <v>2</v>
      </c>
      <c r="I1043" s="16" t="s">
        <v>187</v>
      </c>
      <c r="J1043" s="17" t="s">
        <v>2</v>
      </c>
      <c r="K1043" s="114" t="s">
        <v>6746</v>
      </c>
      <c r="L1043" s="86" t="s">
        <v>88</v>
      </c>
      <c r="M1043" s="427" t="s">
        <v>6041</v>
      </c>
      <c r="N1043" s="428" t="s">
        <v>6747</v>
      </c>
      <c r="O1043" s="429" t="s">
        <v>6123</v>
      </c>
      <c r="P1043" s="87"/>
      <c r="Q1043" s="87"/>
    </row>
    <row r="1044" spans="1:21" ht="27.6" thickTop="1" thickBot="1" x14ac:dyDescent="0.3">
      <c r="H1044" s="15" t="s">
        <v>2</v>
      </c>
      <c r="I1044" s="16" t="s">
        <v>181</v>
      </c>
      <c r="J1044" s="17" t="s">
        <v>2</v>
      </c>
      <c r="K1044" s="114" t="s">
        <v>6748</v>
      </c>
      <c r="L1044" s="86" t="s">
        <v>88</v>
      </c>
      <c r="M1044" s="427" t="s">
        <v>6041</v>
      </c>
      <c r="N1044" s="428" t="s">
        <v>6749</v>
      </c>
      <c r="O1044" s="429" t="s">
        <v>6123</v>
      </c>
      <c r="P1044" s="87"/>
      <c r="Q1044" s="87"/>
    </row>
    <row r="1045" spans="1:21" ht="27.6" thickTop="1" thickBot="1" x14ac:dyDescent="0.3">
      <c r="H1045" s="15" t="s">
        <v>2</v>
      </c>
      <c r="I1045" s="16" t="s">
        <v>184</v>
      </c>
      <c r="J1045" s="17" t="s">
        <v>2</v>
      </c>
      <c r="K1045" s="114" t="s">
        <v>6750</v>
      </c>
      <c r="L1045" s="86" t="s">
        <v>88</v>
      </c>
      <c r="M1045" s="427" t="s">
        <v>6041</v>
      </c>
      <c r="N1045" s="428" t="s">
        <v>6749</v>
      </c>
      <c r="O1045" s="429" t="s">
        <v>6123</v>
      </c>
      <c r="P1045" s="87"/>
      <c r="Q1045" s="87"/>
    </row>
    <row r="1046" spans="1:21" ht="27.6" thickTop="1" thickBot="1" x14ac:dyDescent="0.3">
      <c r="H1046" s="15" t="s">
        <v>2</v>
      </c>
      <c r="I1046" s="16" t="s">
        <v>186</v>
      </c>
      <c r="J1046" s="17" t="s">
        <v>2</v>
      </c>
      <c r="K1046" s="114" t="s">
        <v>5987</v>
      </c>
      <c r="L1046" s="86" t="s">
        <v>88</v>
      </c>
      <c r="M1046" s="427" t="s">
        <v>6041</v>
      </c>
      <c r="N1046" s="428" t="s">
        <v>6749</v>
      </c>
      <c r="O1046" s="429" t="s">
        <v>6123</v>
      </c>
      <c r="P1046" s="87"/>
      <c r="Q1046" s="87"/>
    </row>
    <row r="1047" spans="1:21" ht="27.6" thickTop="1" thickBot="1" x14ac:dyDescent="0.3">
      <c r="H1047" s="15"/>
      <c r="I1047" s="16"/>
      <c r="J1047" s="17" t="s">
        <v>36</v>
      </c>
      <c r="K1047" s="88" t="s">
        <v>536</v>
      </c>
      <c r="L1047" s="86"/>
      <c r="M1047" s="427" t="s">
        <v>6041</v>
      </c>
      <c r="N1047" s="428" t="s">
        <v>6749</v>
      </c>
      <c r="O1047" s="429" t="s">
        <v>6123</v>
      </c>
      <c r="P1047" s="87"/>
      <c r="Q1047" s="87"/>
    </row>
    <row r="1048" spans="1:21" s="181" customFormat="1" ht="40.799999999999997" thickTop="1" thickBot="1" x14ac:dyDescent="0.3">
      <c r="A1048" s="170"/>
      <c r="B1048" s="74"/>
      <c r="C1048" s="74"/>
      <c r="D1048" s="177"/>
      <c r="E1048" s="177"/>
      <c r="F1048" s="75"/>
      <c r="G1048" s="177"/>
      <c r="H1048" s="76"/>
      <c r="I1048" s="77" t="s">
        <v>187</v>
      </c>
      <c r="J1048" s="77"/>
      <c r="K1048" s="114" t="s">
        <v>537</v>
      </c>
      <c r="L1048" s="141" t="s">
        <v>106</v>
      </c>
      <c r="M1048" s="427" t="s">
        <v>6015</v>
      </c>
      <c r="N1048" s="478" t="s">
        <v>6751</v>
      </c>
      <c r="O1048" s="429" t="s">
        <v>12</v>
      </c>
      <c r="P1048" s="89"/>
      <c r="Q1048" s="89"/>
      <c r="R1048" s="112"/>
      <c r="S1048" s="112"/>
      <c r="T1048" s="112"/>
      <c r="U1048" s="112"/>
    </row>
    <row r="1049" spans="1:21" ht="21.6" thickTop="1" thickBot="1" x14ac:dyDescent="0.3">
      <c r="H1049" s="15" t="s">
        <v>2</v>
      </c>
      <c r="I1049" s="16" t="s">
        <v>188</v>
      </c>
      <c r="J1049" s="17" t="s">
        <v>2</v>
      </c>
      <c r="K1049" s="114" t="s">
        <v>538</v>
      </c>
      <c r="L1049" s="86" t="s">
        <v>88</v>
      </c>
      <c r="M1049" s="427" t="s">
        <v>6041</v>
      </c>
      <c r="N1049" s="428" t="s">
        <v>6749</v>
      </c>
      <c r="O1049" s="429" t="s">
        <v>6123</v>
      </c>
      <c r="P1049" s="87"/>
      <c r="Q1049" s="87"/>
    </row>
    <row r="1050" spans="1:21" ht="27.6" thickTop="1" thickBot="1" x14ac:dyDescent="0.3">
      <c r="H1050" s="15" t="s">
        <v>2</v>
      </c>
      <c r="I1050" s="16" t="s">
        <v>189</v>
      </c>
      <c r="J1050" s="17" t="s">
        <v>2</v>
      </c>
      <c r="K1050" s="114" t="s">
        <v>539</v>
      </c>
      <c r="L1050" s="86" t="s">
        <v>88</v>
      </c>
      <c r="M1050" s="427" t="s">
        <v>6041</v>
      </c>
      <c r="N1050" s="428" t="s">
        <v>6752</v>
      </c>
      <c r="O1050" s="429" t="s">
        <v>6123</v>
      </c>
      <c r="P1050" s="87"/>
      <c r="Q1050" s="87"/>
    </row>
    <row r="1051" spans="1:21" ht="27.6" hidden="1" thickTop="1" thickBot="1" x14ac:dyDescent="0.3">
      <c r="H1051" s="15" t="s">
        <v>2</v>
      </c>
      <c r="I1051" s="16" t="s">
        <v>97</v>
      </c>
      <c r="J1051" s="17" t="s">
        <v>2</v>
      </c>
      <c r="K1051" s="114" t="s">
        <v>6753</v>
      </c>
      <c r="L1051" s="86" t="s">
        <v>540</v>
      </c>
      <c r="M1051" s="427" t="s">
        <v>6041</v>
      </c>
      <c r="N1051" s="428" t="s">
        <v>6754</v>
      </c>
      <c r="O1051" s="429" t="s">
        <v>6755</v>
      </c>
      <c r="P1051" s="87"/>
      <c r="Q1051" s="87"/>
    </row>
    <row r="1052" spans="1:21" ht="27.6" thickTop="1" thickBot="1" x14ac:dyDescent="0.3">
      <c r="H1052" s="15" t="s">
        <v>2</v>
      </c>
      <c r="I1052" s="16" t="s">
        <v>191</v>
      </c>
      <c r="J1052" s="17" t="s">
        <v>2</v>
      </c>
      <c r="K1052" s="114" t="s">
        <v>5988</v>
      </c>
      <c r="L1052" s="86" t="s">
        <v>93</v>
      </c>
      <c r="M1052" s="427" t="s">
        <v>6204</v>
      </c>
      <c r="N1052" s="428" t="s">
        <v>6756</v>
      </c>
      <c r="O1052" s="429" t="s">
        <v>6206</v>
      </c>
      <c r="P1052" s="134"/>
      <c r="Q1052" s="87"/>
    </row>
    <row r="1053" spans="1:21" ht="27.6" thickTop="1" thickBot="1" x14ac:dyDescent="0.3">
      <c r="H1053" s="15" t="s">
        <v>2</v>
      </c>
      <c r="I1053" s="16" t="s">
        <v>193</v>
      </c>
      <c r="J1053" s="17" t="s">
        <v>2</v>
      </c>
      <c r="K1053" s="114" t="s">
        <v>5989</v>
      </c>
      <c r="L1053" s="86" t="s">
        <v>93</v>
      </c>
      <c r="M1053" s="427" t="s">
        <v>6204</v>
      </c>
      <c r="N1053" s="428" t="s">
        <v>6328</v>
      </c>
      <c r="O1053" s="429" t="s">
        <v>6206</v>
      </c>
      <c r="P1053" s="134"/>
      <c r="Q1053" s="87"/>
    </row>
    <row r="1054" spans="1:21" s="7" customFormat="1" ht="27.6" thickTop="1" thickBot="1" x14ac:dyDescent="0.3">
      <c r="A1054" s="4"/>
      <c r="B1054" s="4"/>
      <c r="C1054" s="4"/>
      <c r="D1054" s="4"/>
      <c r="E1054" s="4"/>
      <c r="F1054" s="4"/>
      <c r="G1054" s="4"/>
      <c r="H1054" s="15" t="s">
        <v>2</v>
      </c>
      <c r="I1054" s="16" t="s">
        <v>194</v>
      </c>
      <c r="J1054" s="17" t="s">
        <v>2</v>
      </c>
      <c r="K1054" s="114" t="s">
        <v>5990</v>
      </c>
      <c r="L1054" s="86" t="s">
        <v>93</v>
      </c>
      <c r="M1054" s="427" t="s">
        <v>6204</v>
      </c>
      <c r="N1054" s="428" t="s">
        <v>6757</v>
      </c>
      <c r="O1054" s="429" t="s">
        <v>6206</v>
      </c>
      <c r="P1054" s="134"/>
      <c r="Q1054" s="87"/>
    </row>
    <row r="1055" spans="1:21" s="7" customFormat="1" ht="27.6" thickTop="1" thickBot="1" x14ac:dyDescent="0.3">
      <c r="A1055" s="4"/>
      <c r="B1055" s="4"/>
      <c r="C1055" s="4"/>
      <c r="D1055" s="4"/>
      <c r="E1055" s="4"/>
      <c r="F1055" s="4"/>
      <c r="G1055" s="4"/>
      <c r="H1055" s="15" t="s">
        <v>2</v>
      </c>
      <c r="I1055" s="16" t="s">
        <v>196</v>
      </c>
      <c r="J1055" s="17" t="s">
        <v>2</v>
      </c>
      <c r="K1055" s="114" t="s">
        <v>5991</v>
      </c>
      <c r="L1055" s="86" t="s">
        <v>93</v>
      </c>
      <c r="M1055" s="427" t="s">
        <v>6204</v>
      </c>
      <c r="N1055" s="428" t="s">
        <v>6758</v>
      </c>
      <c r="O1055" s="429" t="s">
        <v>6206</v>
      </c>
      <c r="P1055" s="134"/>
      <c r="Q1055" s="87"/>
    </row>
    <row r="1056" spans="1:21" s="7" customFormat="1" ht="27.6" thickTop="1" thickBot="1" x14ac:dyDescent="0.3">
      <c r="A1056" s="4"/>
      <c r="B1056" s="4"/>
      <c r="C1056" s="4"/>
      <c r="D1056" s="4"/>
      <c r="E1056" s="4"/>
      <c r="F1056" s="4"/>
      <c r="G1056" s="4"/>
      <c r="H1056" s="15" t="s">
        <v>2</v>
      </c>
      <c r="I1056" s="16" t="s">
        <v>198</v>
      </c>
      <c r="J1056" s="17" t="s">
        <v>2</v>
      </c>
      <c r="K1056" s="81" t="s">
        <v>5992</v>
      </c>
      <c r="L1056" s="82"/>
      <c r="M1056" s="424"/>
      <c r="N1056" s="425"/>
      <c r="O1056" s="426"/>
      <c r="P1056" s="83"/>
      <c r="Q1056" s="84"/>
    </row>
    <row r="1057" spans="1:17" s="7" customFormat="1" ht="16.8" thickTop="1" thickBot="1" x14ac:dyDescent="0.3">
      <c r="A1057" s="4"/>
      <c r="B1057" s="4"/>
      <c r="C1057" s="4"/>
      <c r="D1057" s="4"/>
      <c r="E1057" s="4"/>
      <c r="F1057" s="4"/>
      <c r="G1057" s="4"/>
      <c r="H1057" s="15" t="s">
        <v>2</v>
      </c>
      <c r="I1057" s="16" t="s">
        <v>2</v>
      </c>
      <c r="J1057" s="17" t="s">
        <v>36</v>
      </c>
      <c r="K1057" s="88" t="s">
        <v>541</v>
      </c>
      <c r="L1057" s="86" t="s">
        <v>93</v>
      </c>
      <c r="M1057" s="427" t="s">
        <v>6204</v>
      </c>
      <c r="N1057" s="428" t="s">
        <v>6759</v>
      </c>
      <c r="O1057" s="429" t="s">
        <v>6206</v>
      </c>
      <c r="P1057" s="134"/>
      <c r="Q1057" s="87"/>
    </row>
    <row r="1058" spans="1:17" s="7" customFormat="1" ht="16.8" thickTop="1" thickBot="1" x14ac:dyDescent="0.3">
      <c r="A1058" s="4"/>
      <c r="B1058" s="4"/>
      <c r="C1058" s="4"/>
      <c r="D1058" s="4"/>
      <c r="E1058" s="4"/>
      <c r="F1058" s="4"/>
      <c r="G1058" s="4"/>
      <c r="H1058" s="15" t="s">
        <v>2</v>
      </c>
      <c r="I1058" s="16" t="s">
        <v>2</v>
      </c>
      <c r="J1058" s="17" t="s">
        <v>38</v>
      </c>
      <c r="K1058" s="88" t="s">
        <v>542</v>
      </c>
      <c r="L1058" s="86" t="s">
        <v>93</v>
      </c>
      <c r="M1058" s="427" t="s">
        <v>6204</v>
      </c>
      <c r="N1058" s="428" t="s">
        <v>6760</v>
      </c>
      <c r="O1058" s="429" t="s">
        <v>6206</v>
      </c>
      <c r="P1058" s="134"/>
      <c r="Q1058" s="87"/>
    </row>
    <row r="1059" spans="1:17" s="7" customFormat="1" ht="54" thickTop="1" thickBot="1" x14ac:dyDescent="0.3">
      <c r="A1059" s="4"/>
      <c r="B1059" s="4"/>
      <c r="C1059" s="4"/>
      <c r="D1059" s="4"/>
      <c r="E1059" s="4"/>
      <c r="F1059" s="4"/>
      <c r="G1059" s="4"/>
      <c r="H1059" s="15" t="s">
        <v>2</v>
      </c>
      <c r="I1059" s="16" t="s">
        <v>201</v>
      </c>
      <c r="J1059" s="17" t="s">
        <v>2</v>
      </c>
      <c r="K1059" s="81" t="s">
        <v>5993</v>
      </c>
      <c r="L1059" s="129"/>
      <c r="M1059" s="458"/>
      <c r="N1059" s="459"/>
      <c r="O1059" s="460"/>
      <c r="P1059" s="130"/>
      <c r="Q1059" s="131"/>
    </row>
    <row r="1060" spans="1:17" s="7" customFormat="1" ht="16.8" thickTop="1" thickBot="1" x14ac:dyDescent="0.3">
      <c r="A1060" s="4"/>
      <c r="B1060" s="4"/>
      <c r="C1060" s="4"/>
      <c r="D1060" s="4"/>
      <c r="E1060" s="4"/>
      <c r="F1060" s="4"/>
      <c r="G1060" s="4"/>
      <c r="H1060" s="15" t="s">
        <v>2</v>
      </c>
      <c r="I1060" s="16" t="s">
        <v>2</v>
      </c>
      <c r="J1060" s="17" t="s">
        <v>36</v>
      </c>
      <c r="K1060" s="81" t="s">
        <v>543</v>
      </c>
      <c r="L1060" s="128"/>
      <c r="M1060" s="468"/>
      <c r="N1060" s="469"/>
      <c r="O1060" s="470"/>
      <c r="P1060" s="132"/>
      <c r="Q1060" s="133"/>
    </row>
    <row r="1061" spans="1:17" s="7" customFormat="1" ht="16.8" thickTop="1" thickBot="1" x14ac:dyDescent="0.3">
      <c r="A1061" s="4"/>
      <c r="B1061" s="4"/>
      <c r="C1061" s="4"/>
      <c r="D1061" s="4"/>
      <c r="E1061" s="4"/>
      <c r="F1061" s="4"/>
      <c r="G1061" s="4"/>
      <c r="H1061" s="15" t="s">
        <v>2</v>
      </c>
      <c r="I1061" s="16" t="s">
        <v>2</v>
      </c>
      <c r="J1061" s="17"/>
      <c r="K1061" s="88" t="s">
        <v>544</v>
      </c>
      <c r="L1061" s="86" t="s">
        <v>93</v>
      </c>
      <c r="M1061" s="427" t="s">
        <v>6204</v>
      </c>
      <c r="N1061" s="428" t="s">
        <v>6761</v>
      </c>
      <c r="O1061" s="429" t="s">
        <v>6206</v>
      </c>
      <c r="P1061" s="134"/>
      <c r="Q1061" s="87"/>
    </row>
    <row r="1062" spans="1:17" s="7" customFormat="1" ht="16.8" thickTop="1" thickBot="1" x14ac:dyDescent="0.3">
      <c r="A1062" s="4"/>
      <c r="B1062" s="4"/>
      <c r="C1062" s="4"/>
      <c r="D1062" s="4"/>
      <c r="E1062" s="4"/>
      <c r="F1062" s="4"/>
      <c r="G1062" s="4"/>
      <c r="H1062" s="15" t="s">
        <v>2</v>
      </c>
      <c r="I1062" s="16" t="s">
        <v>2</v>
      </c>
      <c r="J1062" s="17"/>
      <c r="K1062" s="88" t="s">
        <v>545</v>
      </c>
      <c r="L1062" s="86" t="s">
        <v>93</v>
      </c>
      <c r="M1062" s="427" t="s">
        <v>6204</v>
      </c>
      <c r="N1062" s="428" t="s">
        <v>6762</v>
      </c>
      <c r="O1062" s="429" t="s">
        <v>6206</v>
      </c>
      <c r="P1062" s="134"/>
      <c r="Q1062" s="87"/>
    </row>
    <row r="1063" spans="1:17" s="7" customFormat="1" ht="16.8" thickTop="1" thickBot="1" x14ac:dyDescent="0.3">
      <c r="A1063" s="4"/>
      <c r="B1063" s="4"/>
      <c r="C1063" s="4"/>
      <c r="D1063" s="4"/>
      <c r="E1063" s="4"/>
      <c r="F1063" s="4"/>
      <c r="G1063" s="4"/>
      <c r="H1063" s="15" t="s">
        <v>2</v>
      </c>
      <c r="I1063" s="16" t="s">
        <v>2</v>
      </c>
      <c r="J1063" s="17" t="s">
        <v>38</v>
      </c>
      <c r="K1063" s="81" t="s">
        <v>546</v>
      </c>
      <c r="L1063" s="82"/>
      <c r="M1063" s="424"/>
      <c r="N1063" s="425"/>
      <c r="O1063" s="426"/>
      <c r="P1063" s="83"/>
      <c r="Q1063" s="84"/>
    </row>
    <row r="1064" spans="1:17" s="7" customFormat="1" ht="16.8" thickTop="1" thickBot="1" x14ac:dyDescent="0.3">
      <c r="A1064" s="4"/>
      <c r="B1064" s="4"/>
      <c r="C1064" s="4"/>
      <c r="D1064" s="4"/>
      <c r="E1064" s="4"/>
      <c r="F1064" s="4"/>
      <c r="G1064" s="4"/>
      <c r="H1064" s="15" t="s">
        <v>2</v>
      </c>
      <c r="I1064" s="16" t="s">
        <v>2</v>
      </c>
      <c r="J1064" s="17"/>
      <c r="K1064" s="88" t="s">
        <v>544</v>
      </c>
      <c r="L1064" s="86" t="s">
        <v>93</v>
      </c>
      <c r="M1064" s="427" t="s">
        <v>6204</v>
      </c>
      <c r="N1064" s="428" t="s">
        <v>6763</v>
      </c>
      <c r="O1064" s="429" t="s">
        <v>6206</v>
      </c>
      <c r="P1064" s="134"/>
      <c r="Q1064" s="87"/>
    </row>
    <row r="1065" spans="1:17" s="7" customFormat="1" ht="16.8" thickTop="1" thickBot="1" x14ac:dyDescent="0.3">
      <c r="A1065" s="4"/>
      <c r="B1065" s="4"/>
      <c r="C1065" s="4"/>
      <c r="D1065" s="4"/>
      <c r="E1065" s="4"/>
      <c r="F1065" s="4"/>
      <c r="G1065" s="4"/>
      <c r="H1065" s="15" t="s">
        <v>2</v>
      </c>
      <c r="I1065" s="16" t="s">
        <v>2</v>
      </c>
      <c r="J1065" s="17"/>
      <c r="K1065" s="88" t="s">
        <v>545</v>
      </c>
      <c r="L1065" s="86" t="s">
        <v>93</v>
      </c>
      <c r="M1065" s="427" t="s">
        <v>6204</v>
      </c>
      <c r="N1065" s="428" t="s">
        <v>6764</v>
      </c>
      <c r="O1065" s="429" t="s">
        <v>6206</v>
      </c>
      <c r="P1065" s="134"/>
      <c r="Q1065" s="87"/>
    </row>
    <row r="1066" spans="1:17" s="7" customFormat="1" ht="16.8" thickTop="1" thickBot="1" x14ac:dyDescent="0.3">
      <c r="A1066" s="4"/>
      <c r="B1066" s="4"/>
      <c r="C1066" s="4"/>
      <c r="D1066" s="4"/>
      <c r="E1066" s="4"/>
      <c r="F1066" s="4"/>
      <c r="G1066" s="4"/>
      <c r="H1066" s="15" t="s">
        <v>2</v>
      </c>
      <c r="I1066" s="16" t="s">
        <v>2</v>
      </c>
      <c r="J1066" s="17" t="s">
        <v>40</v>
      </c>
      <c r="K1066" s="81" t="s">
        <v>547</v>
      </c>
      <c r="L1066" s="82"/>
      <c r="M1066" s="424"/>
      <c r="N1066" s="425"/>
      <c r="O1066" s="426"/>
      <c r="P1066" s="83"/>
      <c r="Q1066" s="84"/>
    </row>
    <row r="1067" spans="1:17" s="7" customFormat="1" ht="16.8" thickTop="1" thickBot="1" x14ac:dyDescent="0.3">
      <c r="A1067" s="4"/>
      <c r="B1067" s="4"/>
      <c r="C1067" s="4"/>
      <c r="D1067" s="4"/>
      <c r="E1067" s="4"/>
      <c r="F1067" s="4"/>
      <c r="G1067" s="4"/>
      <c r="H1067" s="15" t="s">
        <v>2</v>
      </c>
      <c r="I1067" s="16" t="s">
        <v>2</v>
      </c>
      <c r="J1067" s="17"/>
      <c r="K1067" s="88" t="s">
        <v>544</v>
      </c>
      <c r="L1067" s="86" t="s">
        <v>93</v>
      </c>
      <c r="M1067" s="427" t="s">
        <v>6204</v>
      </c>
      <c r="N1067" s="428" t="s">
        <v>6765</v>
      </c>
      <c r="O1067" s="429" t="s">
        <v>6206</v>
      </c>
      <c r="P1067" s="134"/>
      <c r="Q1067" s="87"/>
    </row>
    <row r="1068" spans="1:17" s="7" customFormat="1" ht="16.8" thickTop="1" thickBot="1" x14ac:dyDescent="0.3">
      <c r="A1068" s="4"/>
      <c r="B1068" s="4"/>
      <c r="C1068" s="4"/>
      <c r="D1068" s="4"/>
      <c r="E1068" s="4"/>
      <c r="F1068" s="4"/>
      <c r="G1068" s="4"/>
      <c r="H1068" s="15" t="s">
        <v>2</v>
      </c>
      <c r="I1068" s="16" t="s">
        <v>2</v>
      </c>
      <c r="J1068" s="17"/>
      <c r="K1068" s="88" t="s">
        <v>545</v>
      </c>
      <c r="L1068" s="86" t="s">
        <v>93</v>
      </c>
      <c r="M1068" s="427" t="s">
        <v>6204</v>
      </c>
      <c r="N1068" s="428" t="s">
        <v>6766</v>
      </c>
      <c r="O1068" s="429" t="s">
        <v>6206</v>
      </c>
      <c r="P1068" s="134"/>
      <c r="Q1068" s="87"/>
    </row>
    <row r="1069" spans="1:17" s="7" customFormat="1" ht="27.6" hidden="1" thickTop="1" thickBot="1" x14ac:dyDescent="0.3">
      <c r="A1069" s="4"/>
      <c r="B1069" s="4"/>
      <c r="C1069" s="4"/>
      <c r="D1069" s="4"/>
      <c r="E1069" s="4"/>
      <c r="F1069" s="4"/>
      <c r="G1069" s="4"/>
      <c r="H1069" s="15" t="s">
        <v>2</v>
      </c>
      <c r="I1069" s="16" t="s">
        <v>13</v>
      </c>
      <c r="J1069" s="17" t="s">
        <v>2</v>
      </c>
      <c r="K1069" s="114" t="s">
        <v>6767</v>
      </c>
      <c r="L1069" s="124" t="s">
        <v>6136</v>
      </c>
      <c r="M1069" s="500" t="s">
        <v>6041</v>
      </c>
      <c r="N1069" s="501" t="s">
        <v>6768</v>
      </c>
      <c r="O1069" s="429" t="s">
        <v>6138</v>
      </c>
      <c r="P1069" s="87"/>
      <c r="Q1069" s="87"/>
    </row>
    <row r="1070" spans="1:17" s="7" customFormat="1" ht="27.6" hidden="1" thickTop="1" thickBot="1" x14ac:dyDescent="0.3">
      <c r="A1070" s="4"/>
      <c r="B1070" s="4"/>
      <c r="C1070" s="4"/>
      <c r="D1070" s="4"/>
      <c r="E1070" s="4"/>
      <c r="F1070" s="4"/>
      <c r="G1070" s="4"/>
      <c r="H1070" s="15" t="s">
        <v>2</v>
      </c>
      <c r="I1070" s="16" t="s">
        <v>196</v>
      </c>
      <c r="J1070" s="17" t="s">
        <v>2</v>
      </c>
      <c r="K1070" s="114" t="s">
        <v>126</v>
      </c>
      <c r="L1070" s="86" t="s">
        <v>91</v>
      </c>
      <c r="M1070" s="427" t="s">
        <v>6132</v>
      </c>
      <c r="N1070" s="428" t="s">
        <v>6299</v>
      </c>
      <c r="O1070" s="429" t="s">
        <v>91</v>
      </c>
      <c r="P1070" s="121"/>
      <c r="Q1070" s="87"/>
    </row>
    <row r="1071" spans="1:17" s="7" customFormat="1" ht="67.2" thickTop="1" thickBot="1" x14ac:dyDescent="0.3">
      <c r="A1071" s="4"/>
      <c r="B1071" s="4"/>
      <c r="C1071" s="4"/>
      <c r="D1071" s="4"/>
      <c r="E1071" s="4"/>
      <c r="F1071" s="4"/>
      <c r="G1071" s="4"/>
      <c r="H1071" s="15" t="s">
        <v>2</v>
      </c>
      <c r="I1071" s="192" t="s">
        <v>203</v>
      </c>
      <c r="J1071" s="193" t="s">
        <v>2</v>
      </c>
      <c r="K1071" s="81" t="s">
        <v>5994</v>
      </c>
      <c r="L1071" s="91"/>
      <c r="M1071" s="92"/>
      <c r="N1071" s="92"/>
      <c r="O1071" s="92"/>
      <c r="P1071" s="92"/>
      <c r="Q1071" s="93"/>
    </row>
    <row r="1072" spans="1:17" s="7" customFormat="1" ht="16.8" thickTop="1" thickBot="1" x14ac:dyDescent="0.3">
      <c r="A1072" s="4"/>
      <c r="B1072" s="4"/>
      <c r="C1072" s="4"/>
      <c r="D1072" s="4"/>
      <c r="E1072" s="4"/>
      <c r="F1072" s="4"/>
      <c r="G1072" s="4"/>
      <c r="H1072" s="15"/>
      <c r="I1072" s="192"/>
      <c r="J1072" s="193" t="s">
        <v>36</v>
      </c>
      <c r="K1072" s="81" t="s">
        <v>548</v>
      </c>
      <c r="L1072" s="97"/>
      <c r="M1072" s="98"/>
      <c r="N1072" s="98"/>
      <c r="O1072" s="98"/>
      <c r="P1072" s="98"/>
      <c r="Q1072" s="99"/>
    </row>
    <row r="1073" spans="1:21" s="7" customFormat="1" ht="16.8" thickTop="1" thickBot="1" x14ac:dyDescent="0.3">
      <c r="A1073" s="4"/>
      <c r="B1073" s="4"/>
      <c r="C1073" s="4"/>
      <c r="D1073" s="4"/>
      <c r="E1073" s="4"/>
      <c r="F1073" s="4"/>
      <c r="G1073" s="4"/>
      <c r="H1073" s="15" t="s">
        <v>2</v>
      </c>
      <c r="I1073" s="192" t="s">
        <v>2</v>
      </c>
      <c r="J1073" s="193" t="s">
        <v>2</v>
      </c>
      <c r="K1073" s="88" t="s">
        <v>549</v>
      </c>
      <c r="L1073" s="141" t="s">
        <v>12</v>
      </c>
      <c r="M1073" s="427" t="s">
        <v>6015</v>
      </c>
      <c r="N1073" s="478" t="s">
        <v>6769</v>
      </c>
      <c r="O1073" s="432" t="s">
        <v>12</v>
      </c>
      <c r="P1073" s="142"/>
      <c r="Q1073" s="142"/>
    </row>
    <row r="1074" spans="1:21" s="7" customFormat="1" ht="16.8" thickTop="1" thickBot="1" x14ac:dyDescent="0.3">
      <c r="A1074" s="4"/>
      <c r="B1074" s="4"/>
      <c r="C1074" s="4"/>
      <c r="D1074" s="4"/>
      <c r="E1074" s="4"/>
      <c r="F1074" s="4"/>
      <c r="G1074" s="4"/>
      <c r="H1074" s="15" t="s">
        <v>2</v>
      </c>
      <c r="I1074" s="192" t="s">
        <v>2</v>
      </c>
      <c r="J1074" s="193" t="s">
        <v>2</v>
      </c>
      <c r="K1074" s="88" t="s">
        <v>550</v>
      </c>
      <c r="L1074" s="141" t="s">
        <v>12</v>
      </c>
      <c r="M1074" s="427" t="s">
        <v>6015</v>
      </c>
      <c r="N1074" s="478" t="s">
        <v>6770</v>
      </c>
      <c r="O1074" s="432" t="s">
        <v>12</v>
      </c>
      <c r="P1074" s="103"/>
      <c r="Q1074" s="103"/>
    </row>
    <row r="1075" spans="1:21" s="7" customFormat="1" ht="16.8" thickTop="1" thickBot="1" x14ac:dyDescent="0.3">
      <c r="A1075" s="4"/>
      <c r="B1075" s="4"/>
      <c r="C1075" s="4"/>
      <c r="D1075" s="4"/>
      <c r="E1075" s="4"/>
      <c r="F1075" s="4"/>
      <c r="G1075" s="4"/>
      <c r="H1075" s="15"/>
      <c r="I1075" s="192"/>
      <c r="J1075" s="193" t="s">
        <v>38</v>
      </c>
      <c r="K1075" s="81" t="s">
        <v>551</v>
      </c>
      <c r="L1075" s="105"/>
      <c r="M1075" s="106"/>
      <c r="N1075" s="106"/>
      <c r="O1075" s="106"/>
      <c r="P1075" s="106"/>
      <c r="Q1075" s="107"/>
    </row>
    <row r="1076" spans="1:21" s="7" customFormat="1" ht="16.8" thickTop="1" thickBot="1" x14ac:dyDescent="0.3">
      <c r="A1076" s="4"/>
      <c r="B1076" s="4"/>
      <c r="C1076" s="4"/>
      <c r="D1076" s="4"/>
      <c r="E1076" s="4"/>
      <c r="F1076" s="4"/>
      <c r="G1076" s="4"/>
      <c r="H1076" s="15" t="s">
        <v>2</v>
      </c>
      <c r="I1076" s="192" t="s">
        <v>2</v>
      </c>
      <c r="J1076" s="193" t="s">
        <v>2</v>
      </c>
      <c r="K1076" s="88" t="s">
        <v>552</v>
      </c>
      <c r="L1076" s="141" t="s">
        <v>12</v>
      </c>
      <c r="M1076" s="427" t="s">
        <v>6015</v>
      </c>
      <c r="N1076" s="478" t="s">
        <v>6771</v>
      </c>
      <c r="O1076" s="432" t="s">
        <v>12</v>
      </c>
      <c r="P1076" s="142"/>
      <c r="Q1076" s="142"/>
    </row>
    <row r="1077" spans="1:21" s="7" customFormat="1" ht="16.8" thickTop="1" thickBot="1" x14ac:dyDescent="0.3">
      <c r="A1077" s="4"/>
      <c r="B1077" s="4"/>
      <c r="C1077" s="4"/>
      <c r="D1077" s="4"/>
      <c r="E1077" s="4"/>
      <c r="F1077" s="4"/>
      <c r="G1077" s="4"/>
      <c r="H1077" s="15" t="s">
        <v>2</v>
      </c>
      <c r="I1077" s="192" t="s">
        <v>2</v>
      </c>
      <c r="J1077" s="193" t="s">
        <v>2</v>
      </c>
      <c r="K1077" s="88" t="s">
        <v>553</v>
      </c>
      <c r="L1077" s="141" t="s">
        <v>12</v>
      </c>
      <c r="M1077" s="427" t="s">
        <v>6015</v>
      </c>
      <c r="N1077" s="478" t="s">
        <v>6772</v>
      </c>
      <c r="O1077" s="432" t="s">
        <v>12</v>
      </c>
      <c r="P1077" s="103"/>
      <c r="Q1077" s="103"/>
    </row>
    <row r="1078" spans="1:21" s="7" customFormat="1" ht="80.400000000000006" thickTop="1" thickBot="1" x14ac:dyDescent="0.3">
      <c r="A1078" s="4"/>
      <c r="B1078" s="4"/>
      <c r="C1078" s="4"/>
      <c r="D1078" s="4"/>
      <c r="E1078" s="4"/>
      <c r="F1078" s="4"/>
      <c r="G1078" s="4"/>
      <c r="H1078" s="15"/>
      <c r="I1078" s="16" t="s">
        <v>204</v>
      </c>
      <c r="J1078" s="17"/>
      <c r="K1078" s="81" t="s">
        <v>5995</v>
      </c>
      <c r="L1078" s="86"/>
      <c r="M1078" s="92"/>
      <c r="N1078" s="92"/>
      <c r="O1078" s="92"/>
      <c r="P1078" s="92"/>
      <c r="Q1078" s="93"/>
    </row>
    <row r="1079" spans="1:21" s="7" customFormat="1" ht="16.8" thickTop="1" thickBot="1" x14ac:dyDescent="0.3">
      <c r="A1079" s="4"/>
      <c r="B1079" s="4"/>
      <c r="C1079" s="4"/>
      <c r="D1079" s="4"/>
      <c r="E1079" s="4"/>
      <c r="F1079" s="4"/>
      <c r="G1079" s="4"/>
      <c r="H1079" s="15"/>
      <c r="I1079" s="16"/>
      <c r="J1079" s="193" t="s">
        <v>36</v>
      </c>
      <c r="K1079" s="81" t="s">
        <v>554</v>
      </c>
      <c r="L1079" s="97"/>
      <c r="M1079" s="98"/>
      <c r="N1079" s="98"/>
      <c r="O1079" s="98"/>
      <c r="P1079" s="98"/>
      <c r="Q1079" s="99"/>
    </row>
    <row r="1080" spans="1:21" s="7" customFormat="1" ht="16.8" thickTop="1" thickBot="1" x14ac:dyDescent="0.3">
      <c r="A1080" s="4"/>
      <c r="B1080" s="4"/>
      <c r="C1080" s="4"/>
      <c r="D1080" s="4"/>
      <c r="E1080" s="4"/>
      <c r="F1080" s="4"/>
      <c r="G1080" s="4"/>
      <c r="H1080" s="15" t="s">
        <v>2</v>
      </c>
      <c r="I1080" s="16" t="s">
        <v>2</v>
      </c>
      <c r="J1080" s="193" t="s">
        <v>2</v>
      </c>
      <c r="K1080" s="88" t="s">
        <v>549</v>
      </c>
      <c r="L1080" s="141" t="s">
        <v>12</v>
      </c>
      <c r="M1080" s="427" t="s">
        <v>6015</v>
      </c>
      <c r="N1080" s="478" t="s">
        <v>6769</v>
      </c>
      <c r="O1080" s="432" t="s">
        <v>12</v>
      </c>
      <c r="P1080" s="142"/>
      <c r="Q1080" s="142"/>
    </row>
    <row r="1081" spans="1:21" s="7" customFormat="1" ht="16.8" thickTop="1" thickBot="1" x14ac:dyDescent="0.3">
      <c r="A1081" s="4"/>
      <c r="B1081" s="4"/>
      <c r="C1081" s="4"/>
      <c r="D1081" s="4"/>
      <c r="E1081" s="4"/>
      <c r="F1081" s="4"/>
      <c r="G1081" s="4"/>
      <c r="H1081" s="15" t="s">
        <v>2</v>
      </c>
      <c r="I1081" s="16" t="s">
        <v>2</v>
      </c>
      <c r="J1081" s="193" t="s">
        <v>2</v>
      </c>
      <c r="K1081" s="88" t="s">
        <v>550</v>
      </c>
      <c r="L1081" s="141" t="s">
        <v>12</v>
      </c>
      <c r="M1081" s="427" t="s">
        <v>6015</v>
      </c>
      <c r="N1081" s="478" t="s">
        <v>6770</v>
      </c>
      <c r="O1081" s="432" t="s">
        <v>12</v>
      </c>
      <c r="P1081" s="103"/>
      <c r="Q1081" s="103"/>
    </row>
    <row r="1082" spans="1:21" s="7" customFormat="1" ht="16.8" thickTop="1" thickBot="1" x14ac:dyDescent="0.3">
      <c r="A1082" s="4"/>
      <c r="B1082" s="4"/>
      <c r="C1082" s="4"/>
      <c r="D1082" s="4"/>
      <c r="E1082" s="4"/>
      <c r="F1082" s="4"/>
      <c r="G1082" s="4"/>
      <c r="H1082" s="15"/>
      <c r="I1082" s="16"/>
      <c r="J1082" s="193" t="s">
        <v>38</v>
      </c>
      <c r="K1082" s="81" t="s">
        <v>555</v>
      </c>
      <c r="L1082" s="105"/>
      <c r="M1082" s="106"/>
      <c r="N1082" s="106"/>
      <c r="O1082" s="106"/>
      <c r="P1082" s="106"/>
      <c r="Q1082" s="107"/>
    </row>
    <row r="1083" spans="1:21" s="7" customFormat="1" ht="16.8" thickTop="1" thickBot="1" x14ac:dyDescent="0.3">
      <c r="A1083" s="4"/>
      <c r="B1083" s="4"/>
      <c r="C1083" s="4"/>
      <c r="D1083" s="4"/>
      <c r="E1083" s="4"/>
      <c r="F1083" s="4"/>
      <c r="G1083" s="4"/>
      <c r="H1083" s="15" t="s">
        <v>2</v>
      </c>
      <c r="I1083" s="16" t="s">
        <v>2</v>
      </c>
      <c r="J1083" s="193" t="s">
        <v>2</v>
      </c>
      <c r="K1083" s="88" t="s">
        <v>552</v>
      </c>
      <c r="L1083" s="141" t="s">
        <v>12</v>
      </c>
      <c r="M1083" s="427" t="s">
        <v>6015</v>
      </c>
      <c r="N1083" s="478" t="s">
        <v>6771</v>
      </c>
      <c r="O1083" s="432" t="s">
        <v>12</v>
      </c>
      <c r="P1083" s="142"/>
      <c r="Q1083" s="142"/>
    </row>
    <row r="1084" spans="1:21" s="7" customFormat="1" ht="16.8" thickTop="1" thickBot="1" x14ac:dyDescent="0.3">
      <c r="A1084" s="4"/>
      <c r="B1084" s="4"/>
      <c r="C1084" s="4"/>
      <c r="D1084" s="4"/>
      <c r="E1084" s="4"/>
      <c r="F1084" s="4"/>
      <c r="G1084" s="4"/>
      <c r="H1084" s="15" t="s">
        <v>2</v>
      </c>
      <c r="I1084" s="16" t="s">
        <v>2</v>
      </c>
      <c r="J1084" s="193" t="s">
        <v>2</v>
      </c>
      <c r="K1084" s="88" t="s">
        <v>553</v>
      </c>
      <c r="L1084" s="141" t="s">
        <v>12</v>
      </c>
      <c r="M1084" s="427" t="s">
        <v>6015</v>
      </c>
      <c r="N1084" s="478" t="s">
        <v>6772</v>
      </c>
      <c r="O1084" s="432" t="s">
        <v>12</v>
      </c>
      <c r="P1084" s="103"/>
      <c r="Q1084" s="103"/>
    </row>
    <row r="1085" spans="1:21" s="7" customFormat="1" ht="27.6" thickTop="1" thickBot="1" x14ac:dyDescent="0.3">
      <c r="A1085" s="4"/>
      <c r="B1085" s="4"/>
      <c r="C1085" s="4"/>
      <c r="D1085" s="4"/>
      <c r="E1085" s="4"/>
      <c r="F1085" s="4"/>
      <c r="G1085" s="4"/>
      <c r="H1085" s="15" t="s">
        <v>2</v>
      </c>
      <c r="I1085" s="16" t="s">
        <v>205</v>
      </c>
      <c r="J1085" s="17"/>
      <c r="K1085" s="114" t="s">
        <v>556</v>
      </c>
      <c r="L1085" s="86"/>
      <c r="M1085" s="427" t="s">
        <v>6015</v>
      </c>
      <c r="N1085" s="428" t="s">
        <v>6284</v>
      </c>
      <c r="O1085" s="429" t="s">
        <v>12</v>
      </c>
      <c r="P1085" s="89"/>
      <c r="Q1085" s="89"/>
    </row>
    <row r="1086" spans="1:21" ht="27.6" hidden="1" thickTop="1" thickBot="1" x14ac:dyDescent="0.3">
      <c r="H1086" s="15" t="s">
        <v>2</v>
      </c>
      <c r="I1086" s="16" t="s">
        <v>184</v>
      </c>
      <c r="J1086" s="17" t="s">
        <v>2</v>
      </c>
      <c r="K1086" s="114" t="s">
        <v>6773</v>
      </c>
      <c r="L1086" s="86" t="s">
        <v>12</v>
      </c>
      <c r="M1086" s="427" t="s">
        <v>6015</v>
      </c>
      <c r="N1086" s="428" t="s">
        <v>6286</v>
      </c>
      <c r="O1086" s="429" t="s">
        <v>12</v>
      </c>
      <c r="P1086" s="89"/>
      <c r="Q1086" s="89"/>
    </row>
    <row r="1087" spans="1:21" s="80" customFormat="1" ht="21.6" hidden="1" thickTop="1" thickBot="1" x14ac:dyDescent="0.3">
      <c r="A1087" s="73"/>
      <c r="B1087" s="74"/>
      <c r="C1087" s="74"/>
      <c r="D1087" s="73"/>
      <c r="E1087" s="73"/>
      <c r="F1087" s="137"/>
      <c r="G1087" s="73"/>
      <c r="H1087" s="76"/>
      <c r="I1087" s="16" t="s">
        <v>142</v>
      </c>
      <c r="J1087" s="17" t="s">
        <v>2</v>
      </c>
      <c r="K1087" s="114" t="s">
        <v>6774</v>
      </c>
      <c r="L1087" s="141" t="s">
        <v>102</v>
      </c>
      <c r="M1087" s="427" t="s">
        <v>6041</v>
      </c>
      <c r="N1087" s="478" t="s">
        <v>6272</v>
      </c>
      <c r="O1087" s="432" t="s">
        <v>6273</v>
      </c>
      <c r="P1087" s="142"/>
      <c r="Q1087" s="142"/>
      <c r="R1087" s="7"/>
      <c r="S1087" s="73"/>
      <c r="T1087" s="73"/>
      <c r="U1087" s="73"/>
    </row>
    <row r="1088" spans="1:21" ht="27.6" hidden="1" thickTop="1" thickBot="1" x14ac:dyDescent="0.3">
      <c r="H1088" s="15" t="s">
        <v>2</v>
      </c>
      <c r="I1088" s="16" t="s">
        <v>144</v>
      </c>
      <c r="J1088" s="17" t="s">
        <v>2</v>
      </c>
      <c r="K1088" s="114" t="s">
        <v>6773</v>
      </c>
      <c r="L1088" s="86" t="s">
        <v>12</v>
      </c>
      <c r="M1088" s="427" t="s">
        <v>6015</v>
      </c>
      <c r="N1088" s="428" t="s">
        <v>6286</v>
      </c>
      <c r="O1088" s="429" t="s">
        <v>12</v>
      </c>
      <c r="P1088" s="89"/>
      <c r="Q1088" s="89"/>
    </row>
    <row r="1089" spans="1:21" s="123" customFormat="1" ht="40.799999999999997" hidden="1" thickTop="1" thickBot="1" x14ac:dyDescent="0.3">
      <c r="A1089" s="5"/>
      <c r="B1089" s="5"/>
      <c r="C1089" s="5"/>
      <c r="D1089" s="5"/>
      <c r="E1089" s="5"/>
      <c r="F1089" s="5"/>
      <c r="G1089" s="5"/>
      <c r="H1089" s="15" t="s">
        <v>2</v>
      </c>
      <c r="I1089" s="16" t="s">
        <v>186</v>
      </c>
      <c r="J1089" s="17" t="s">
        <v>2</v>
      </c>
      <c r="K1089" s="114" t="s">
        <v>6775</v>
      </c>
      <c r="L1089" s="86" t="s">
        <v>88</v>
      </c>
      <c r="M1089" s="427" t="s">
        <v>6041</v>
      </c>
      <c r="N1089" s="428" t="s">
        <v>6323</v>
      </c>
      <c r="O1089" s="429" t="s">
        <v>6123</v>
      </c>
      <c r="P1089" s="87"/>
      <c r="Q1089" s="87"/>
      <c r="R1089" s="122"/>
      <c r="S1089" s="122"/>
      <c r="T1089" s="122"/>
      <c r="U1089" s="122"/>
    </row>
    <row r="1090" spans="1:21" ht="27.6" hidden="1" thickTop="1" thickBot="1" x14ac:dyDescent="0.3">
      <c r="H1090" s="15" t="s">
        <v>2</v>
      </c>
      <c r="I1090" s="16" t="s">
        <v>144</v>
      </c>
      <c r="J1090" s="17" t="s">
        <v>2</v>
      </c>
      <c r="K1090" s="496" t="s">
        <v>6773</v>
      </c>
      <c r="L1090" s="86" t="s">
        <v>12</v>
      </c>
      <c r="M1090" s="427" t="s">
        <v>6015</v>
      </c>
      <c r="N1090" s="428" t="s">
        <v>6286</v>
      </c>
      <c r="O1090" s="429" t="s">
        <v>12</v>
      </c>
      <c r="P1090" s="89"/>
      <c r="Q1090" s="89"/>
    </row>
    <row r="1091" spans="1:21" s="123" customFormat="1" ht="27.6" thickTop="1" thickBot="1" x14ac:dyDescent="0.3">
      <c r="A1091" s="5"/>
      <c r="B1091" s="5"/>
      <c r="C1091" s="5"/>
      <c r="D1091" s="5"/>
      <c r="E1091" s="5"/>
      <c r="F1091" s="5"/>
      <c r="G1091" s="5"/>
      <c r="H1091" s="15" t="s">
        <v>2</v>
      </c>
      <c r="I1091" s="16" t="s">
        <v>206</v>
      </c>
      <c r="J1091" s="17" t="s">
        <v>2</v>
      </c>
      <c r="K1091" s="114" t="s">
        <v>557</v>
      </c>
      <c r="L1091" s="86" t="s">
        <v>540</v>
      </c>
      <c r="M1091" s="427" t="s">
        <v>6041</v>
      </c>
      <c r="N1091" s="428" t="s">
        <v>6754</v>
      </c>
      <c r="O1091" s="429" t="s">
        <v>6755</v>
      </c>
      <c r="P1091" s="87"/>
      <c r="Q1091" s="87"/>
      <c r="R1091" s="122"/>
      <c r="S1091" s="122"/>
      <c r="T1091" s="122"/>
      <c r="U1091" s="122"/>
    </row>
    <row r="1092" spans="1:21" ht="16.8" hidden="1" thickTop="1" thickBot="1" x14ac:dyDescent="0.3">
      <c r="H1092" s="15" t="s">
        <v>2</v>
      </c>
      <c r="I1092" s="16" t="s">
        <v>2</v>
      </c>
      <c r="J1092" s="17"/>
      <c r="K1092" s="115"/>
      <c r="L1092" s="70"/>
      <c r="M1092" s="433"/>
      <c r="N1092" s="434"/>
      <c r="O1092" s="115"/>
      <c r="P1092" s="116"/>
      <c r="Q1092" s="116"/>
    </row>
    <row r="1093" spans="1:21" ht="54" hidden="1" thickTop="1" thickBot="1" x14ac:dyDescent="0.3">
      <c r="H1093" s="15"/>
      <c r="I1093" s="16" t="s">
        <v>205</v>
      </c>
      <c r="J1093" s="17"/>
      <c r="K1093" s="114" t="s">
        <v>5996</v>
      </c>
      <c r="L1093" s="141" t="s">
        <v>106</v>
      </c>
      <c r="M1093" s="427" t="s">
        <v>6041</v>
      </c>
      <c r="N1093" s="478" t="s">
        <v>6276</v>
      </c>
      <c r="O1093" s="432" t="s">
        <v>6277</v>
      </c>
      <c r="P1093" s="103"/>
      <c r="Q1093" s="103"/>
    </row>
    <row r="1094" spans="1:21" ht="40.799999999999997" hidden="1" thickTop="1" thickBot="1" x14ac:dyDescent="0.3">
      <c r="H1094" s="15"/>
      <c r="I1094" s="16" t="s">
        <v>206</v>
      </c>
      <c r="J1094" s="17"/>
      <c r="K1094" s="114" t="s">
        <v>5997</v>
      </c>
      <c r="L1094" s="141" t="s">
        <v>106</v>
      </c>
      <c r="M1094" s="427" t="s">
        <v>6041</v>
      </c>
      <c r="N1094" s="478" t="s">
        <v>6276</v>
      </c>
      <c r="O1094" s="432" t="s">
        <v>6277</v>
      </c>
      <c r="P1094" s="103"/>
      <c r="Q1094" s="103"/>
    </row>
    <row r="1095" spans="1:21" ht="40.799999999999997" hidden="1" thickTop="1" thickBot="1" x14ac:dyDescent="0.3">
      <c r="H1095" s="15"/>
      <c r="I1095" s="16" t="s">
        <v>207</v>
      </c>
      <c r="J1095" s="17"/>
      <c r="K1095" s="114" t="s">
        <v>6278</v>
      </c>
      <c r="L1095" s="141" t="s">
        <v>106</v>
      </c>
      <c r="M1095" s="427" t="s">
        <v>6041</v>
      </c>
      <c r="N1095" s="478" t="s">
        <v>6276</v>
      </c>
      <c r="O1095" s="432" t="s">
        <v>6277</v>
      </c>
      <c r="P1095" s="103"/>
      <c r="Q1095" s="103"/>
    </row>
    <row r="1096" spans="1:21" ht="27.6" hidden="1" thickTop="1" thickBot="1" x14ac:dyDescent="0.3">
      <c r="H1096" s="15"/>
      <c r="I1096" s="16" t="s">
        <v>207</v>
      </c>
      <c r="J1096" s="17"/>
      <c r="K1096" s="114" t="s">
        <v>5998</v>
      </c>
      <c r="L1096" s="141" t="s">
        <v>106</v>
      </c>
      <c r="M1096" s="427" t="s">
        <v>6041</v>
      </c>
      <c r="N1096" s="478" t="s">
        <v>6276</v>
      </c>
      <c r="O1096" s="432" t="s">
        <v>6277</v>
      </c>
      <c r="P1096" s="103"/>
      <c r="Q1096" s="103"/>
    </row>
    <row r="1097" spans="1:21" ht="27.6" thickTop="1" thickBot="1" x14ac:dyDescent="0.3">
      <c r="H1097" s="15"/>
      <c r="I1097" s="16" t="s">
        <v>207</v>
      </c>
      <c r="J1097" s="17"/>
      <c r="K1097" s="81" t="s">
        <v>109</v>
      </c>
      <c r="L1097" s="105"/>
      <c r="M1097" s="106"/>
      <c r="N1097" s="106"/>
      <c r="O1097" s="106"/>
      <c r="P1097" s="106"/>
      <c r="Q1097" s="107"/>
    </row>
    <row r="1098" spans="1:21" ht="16.8" thickTop="1" thickBot="1" x14ac:dyDescent="0.3">
      <c r="H1098" s="15"/>
      <c r="I1098" s="16" t="s">
        <v>2</v>
      </c>
      <c r="J1098" s="17" t="s">
        <v>36</v>
      </c>
      <c r="K1098" s="88" t="s">
        <v>110</v>
      </c>
      <c r="L1098" s="141" t="s">
        <v>106</v>
      </c>
      <c r="M1098" s="427" t="s">
        <v>6041</v>
      </c>
      <c r="N1098" s="478" t="s">
        <v>6279</v>
      </c>
      <c r="O1098" s="432" t="s">
        <v>6277</v>
      </c>
      <c r="P1098" s="87"/>
      <c r="Q1098" s="142"/>
    </row>
    <row r="1099" spans="1:21" ht="16.8" thickTop="1" thickBot="1" x14ac:dyDescent="0.3">
      <c r="H1099" s="15"/>
      <c r="I1099" s="16" t="s">
        <v>2</v>
      </c>
      <c r="J1099" s="17" t="s">
        <v>38</v>
      </c>
      <c r="K1099" s="88" t="s">
        <v>111</v>
      </c>
      <c r="L1099" s="141" t="s">
        <v>106</v>
      </c>
      <c r="M1099" s="427" t="s">
        <v>6041</v>
      </c>
      <c r="N1099" s="478" t="s">
        <v>6280</v>
      </c>
      <c r="O1099" s="432" t="s">
        <v>6277</v>
      </c>
      <c r="P1099" s="87"/>
      <c r="Q1099" s="103"/>
    </row>
    <row r="1100" spans="1:21" ht="16.8" thickTop="1" thickBot="1" x14ac:dyDescent="0.3">
      <c r="H1100" s="15"/>
      <c r="I1100" s="16" t="s">
        <v>2</v>
      </c>
      <c r="J1100" s="17" t="s">
        <v>40</v>
      </c>
      <c r="K1100" s="88" t="s">
        <v>112</v>
      </c>
      <c r="L1100" s="141" t="s">
        <v>106</v>
      </c>
      <c r="M1100" s="427" t="s">
        <v>6041</v>
      </c>
      <c r="N1100" s="478" t="s">
        <v>6281</v>
      </c>
      <c r="O1100" s="432" t="s">
        <v>6277</v>
      </c>
      <c r="P1100" s="87"/>
      <c r="Q1100" s="103"/>
    </row>
    <row r="1101" spans="1:21" ht="16.8" hidden="1" thickTop="1" thickBot="1" x14ac:dyDescent="0.3">
      <c r="H1101" s="15" t="s">
        <v>2</v>
      </c>
      <c r="I1101" s="16" t="s">
        <v>2</v>
      </c>
      <c r="J1101" s="17"/>
      <c r="K1101" s="88" t="s">
        <v>6282</v>
      </c>
      <c r="L1101" s="141" t="s">
        <v>106</v>
      </c>
      <c r="M1101" s="427" t="s">
        <v>6041</v>
      </c>
      <c r="N1101" s="478" t="s">
        <v>6283</v>
      </c>
      <c r="O1101" s="432" t="s">
        <v>6277</v>
      </c>
      <c r="P1101" s="87"/>
      <c r="Q1101" s="103"/>
    </row>
    <row r="1102" spans="1:21" ht="16.8" thickTop="1" thickBot="1" x14ac:dyDescent="0.3">
      <c r="H1102" s="15"/>
      <c r="I1102" s="16" t="s">
        <v>2</v>
      </c>
      <c r="J1102" s="17" t="s">
        <v>42</v>
      </c>
      <c r="K1102" s="88" t="s">
        <v>113</v>
      </c>
      <c r="L1102" s="141" t="s">
        <v>106</v>
      </c>
      <c r="M1102" s="427" t="s">
        <v>6041</v>
      </c>
      <c r="N1102" s="478" t="s">
        <v>6283</v>
      </c>
      <c r="O1102" s="432" t="s">
        <v>6277</v>
      </c>
      <c r="P1102" s="87"/>
      <c r="Q1102" s="103"/>
    </row>
    <row r="1103" spans="1:21" ht="16.8" thickTop="1" thickBot="1" x14ac:dyDescent="0.3">
      <c r="H1103" s="15"/>
      <c r="I1103" s="16" t="s">
        <v>2</v>
      </c>
      <c r="J1103" s="17" t="s">
        <v>43</v>
      </c>
      <c r="K1103" s="88" t="s">
        <v>114</v>
      </c>
      <c r="L1103" s="141" t="s">
        <v>106</v>
      </c>
      <c r="M1103" s="427" t="s">
        <v>6041</v>
      </c>
      <c r="N1103" s="478" t="s">
        <v>6283</v>
      </c>
      <c r="O1103" s="432" t="s">
        <v>6277</v>
      </c>
      <c r="P1103" s="87"/>
      <c r="Q1103" s="103"/>
    </row>
    <row r="1104" spans="1:21" ht="16.8" hidden="1" thickTop="1" thickBot="1" x14ac:dyDescent="0.3">
      <c r="H1104" s="15"/>
      <c r="I1104" s="204" t="s">
        <v>213</v>
      </c>
      <c r="J1104" s="205"/>
      <c r="K1104" s="81" t="s">
        <v>558</v>
      </c>
      <c r="L1104" s="125"/>
      <c r="M1104" s="443"/>
      <c r="N1104" s="444"/>
      <c r="O1104" s="445"/>
      <c r="P1104" s="556"/>
      <c r="Q1104" s="557"/>
    </row>
    <row r="1105" spans="1:21" ht="31.8" hidden="1" thickTop="1" thickBot="1" x14ac:dyDescent="0.3">
      <c r="H1105" s="15"/>
      <c r="I1105" s="204"/>
      <c r="J1105" s="205" t="s">
        <v>36</v>
      </c>
      <c r="K1105" s="88" t="s">
        <v>559</v>
      </c>
      <c r="L1105" s="144"/>
      <c r="M1105" s="427" t="s">
        <v>6041</v>
      </c>
      <c r="N1105" s="428" t="s">
        <v>6297</v>
      </c>
      <c r="O1105" s="429" t="s">
        <v>6776</v>
      </c>
      <c r="P1105" s="89"/>
      <c r="Q1105" s="89"/>
    </row>
    <row r="1106" spans="1:21" ht="31.8" hidden="1" thickTop="1" thickBot="1" x14ac:dyDescent="0.3">
      <c r="H1106" s="15"/>
      <c r="I1106" s="204"/>
      <c r="J1106" s="205" t="s">
        <v>38</v>
      </c>
      <c r="K1106" s="88" t="s">
        <v>560</v>
      </c>
      <c r="L1106" s="144"/>
      <c r="M1106" s="427" t="s">
        <v>6041</v>
      </c>
      <c r="N1106" s="428" t="s">
        <v>6297</v>
      </c>
      <c r="O1106" s="429" t="s">
        <v>6776</v>
      </c>
      <c r="P1106" s="89"/>
      <c r="Q1106" s="89"/>
    </row>
    <row r="1107" spans="1:21" ht="16.8" thickTop="1" thickBot="1" x14ac:dyDescent="0.3">
      <c r="H1107" s="15" t="s">
        <v>2</v>
      </c>
      <c r="I1107" s="206"/>
      <c r="J1107" s="205"/>
      <c r="K1107" s="81" t="s">
        <v>561</v>
      </c>
      <c r="L1107" s="144"/>
      <c r="M1107" s="106"/>
      <c r="N1107" s="106"/>
      <c r="O1107" s="106"/>
      <c r="P1107" s="106"/>
      <c r="Q1107" s="107"/>
    </row>
    <row r="1108" spans="1:21" ht="16.8" thickTop="1" thickBot="1" x14ac:dyDescent="0.3">
      <c r="H1108" s="15"/>
      <c r="I1108" s="204" t="s">
        <v>209</v>
      </c>
      <c r="J1108" s="205" t="s">
        <v>36</v>
      </c>
      <c r="K1108" s="88" t="s">
        <v>562</v>
      </c>
      <c r="L1108" s="144"/>
      <c r="M1108" s="427" t="s">
        <v>6041</v>
      </c>
      <c r="N1108" s="485"/>
      <c r="O1108" s="429" t="s">
        <v>6345</v>
      </c>
      <c r="P1108" s="87"/>
      <c r="Q1108" s="89"/>
    </row>
    <row r="1109" spans="1:21" ht="16.8" thickTop="1" thickBot="1" x14ac:dyDescent="0.3">
      <c r="H1109" s="15"/>
      <c r="I1109" s="204"/>
      <c r="J1109" s="205" t="s">
        <v>38</v>
      </c>
      <c r="K1109" s="88" t="s">
        <v>5999</v>
      </c>
      <c r="L1109" s="144"/>
      <c r="M1109" s="427" t="s">
        <v>6041</v>
      </c>
      <c r="N1109" s="485"/>
      <c r="O1109" s="429" t="s">
        <v>6345</v>
      </c>
      <c r="P1109" s="87"/>
      <c r="Q1109" s="89"/>
    </row>
    <row r="1110" spans="1:21" ht="40.799999999999997" thickTop="1" thickBot="1" x14ac:dyDescent="0.3">
      <c r="H1110" s="15"/>
      <c r="I1110" s="204"/>
      <c r="J1110" s="205" t="s">
        <v>40</v>
      </c>
      <c r="K1110" s="88" t="s">
        <v>563</v>
      </c>
      <c r="L1110" s="144"/>
      <c r="M1110" s="427" t="s">
        <v>6041</v>
      </c>
      <c r="N1110" s="485"/>
      <c r="O1110" s="429" t="s">
        <v>6345</v>
      </c>
      <c r="P1110" s="87"/>
      <c r="Q1110" s="89"/>
    </row>
    <row r="1111" spans="1:21" ht="67.2" thickTop="1" thickBot="1" x14ac:dyDescent="0.3">
      <c r="H1111" s="15"/>
      <c r="I1111" s="204" t="s">
        <v>213</v>
      </c>
      <c r="J1111" s="205"/>
      <c r="K1111" s="114" t="s">
        <v>6000</v>
      </c>
      <c r="L1111" s="144"/>
      <c r="M1111" s="427" t="s">
        <v>6015</v>
      </c>
      <c r="N1111" s="431" t="s">
        <v>6059</v>
      </c>
      <c r="O1111" s="432" t="s">
        <v>12</v>
      </c>
      <c r="P1111" s="87"/>
      <c r="Q1111" s="89"/>
    </row>
    <row r="1112" spans="1:21" s="209" customFormat="1" ht="16.8" thickTop="1" thickBot="1" x14ac:dyDescent="0.3">
      <c r="A1112" s="207"/>
      <c r="B1112" s="74"/>
      <c r="C1112" s="74"/>
      <c r="D1112" s="207"/>
      <c r="E1112" s="207"/>
      <c r="F1112" s="137"/>
      <c r="G1112" s="112"/>
      <c r="H1112" s="109"/>
      <c r="I1112" s="77" t="s">
        <v>2</v>
      </c>
      <c r="J1112" s="77" t="s">
        <v>2</v>
      </c>
      <c r="K1112" s="152" t="s">
        <v>564</v>
      </c>
      <c r="L1112" s="135" t="s">
        <v>5</v>
      </c>
      <c r="M1112" s="135"/>
      <c r="N1112" s="135"/>
      <c r="O1112" s="135"/>
      <c r="P1112" s="135"/>
      <c r="Q1112" s="136"/>
      <c r="R1112" s="208"/>
      <c r="S1112" s="208"/>
      <c r="T1112" s="208"/>
      <c r="U1112" s="208"/>
    </row>
    <row r="1113" spans="1:21" s="185" customFormat="1" ht="120.75" customHeight="1" thickTop="1" thickBot="1" x14ac:dyDescent="0.3">
      <c r="A1113" s="184"/>
      <c r="B1113" s="74"/>
      <c r="C1113" s="74"/>
      <c r="D1113" s="184"/>
      <c r="E1113" s="184"/>
      <c r="F1113" s="137"/>
      <c r="G1113" s="73"/>
      <c r="H1113" s="109"/>
      <c r="I1113" s="77" t="s">
        <v>2</v>
      </c>
      <c r="J1113" s="77" t="s">
        <v>2</v>
      </c>
      <c r="K1113" s="165" t="s">
        <v>6001</v>
      </c>
      <c r="L1113" s="101"/>
      <c r="M1113" s="106"/>
      <c r="N1113" s="106"/>
      <c r="O1113" s="106"/>
      <c r="P1113" s="106"/>
      <c r="Q1113" s="107"/>
      <c r="R1113" s="184"/>
      <c r="S1113" s="184"/>
      <c r="T1113" s="184"/>
      <c r="U1113" s="184"/>
    </row>
    <row r="1114" spans="1:21" s="80" customFormat="1" ht="80.400000000000006" hidden="1" thickTop="1" thickBot="1" x14ac:dyDescent="0.3">
      <c r="A1114" s="73"/>
      <c r="B1114" s="74"/>
      <c r="C1114" s="74"/>
      <c r="D1114" s="73"/>
      <c r="E1114" s="73"/>
      <c r="F1114" s="137"/>
      <c r="G1114" s="73"/>
      <c r="H1114" s="76"/>
      <c r="I1114" s="16" t="s">
        <v>186</v>
      </c>
      <c r="J1114" s="77" t="s">
        <v>2</v>
      </c>
      <c r="K1114" s="117" t="s">
        <v>6777</v>
      </c>
      <c r="L1114" s="141" t="s">
        <v>102</v>
      </c>
      <c r="M1114" s="427" t="s">
        <v>6041</v>
      </c>
      <c r="N1114" s="478" t="s">
        <v>6272</v>
      </c>
      <c r="O1114" s="432" t="s">
        <v>6273</v>
      </c>
      <c r="P1114" s="142"/>
      <c r="Q1114" s="142"/>
      <c r="R1114" s="73"/>
      <c r="S1114" s="73"/>
      <c r="T1114" s="73"/>
      <c r="U1114" s="73"/>
    </row>
    <row r="1115" spans="1:21" s="185" customFormat="1" ht="16.8" thickTop="1" thickBot="1" x14ac:dyDescent="0.3">
      <c r="A1115" s="184"/>
      <c r="B1115" s="74"/>
      <c r="C1115" s="74"/>
      <c r="D1115" s="184"/>
      <c r="E1115" s="184"/>
      <c r="F1115" s="137"/>
      <c r="G1115" s="73"/>
      <c r="H1115" s="109"/>
      <c r="I1115" s="77" t="s">
        <v>216</v>
      </c>
      <c r="J1115" s="77" t="s">
        <v>2</v>
      </c>
      <c r="K1115" s="197" t="s">
        <v>37</v>
      </c>
      <c r="L1115" s="101" t="s">
        <v>12</v>
      </c>
      <c r="M1115" s="427" t="s">
        <v>6015</v>
      </c>
      <c r="N1115" s="431" t="s">
        <v>6059</v>
      </c>
      <c r="O1115" s="432" t="s">
        <v>12</v>
      </c>
      <c r="P1115" s="87"/>
      <c r="Q1115" s="87"/>
      <c r="R1115" s="184"/>
      <c r="S1115" s="184"/>
      <c r="T1115" s="184"/>
      <c r="U1115" s="184"/>
    </row>
    <row r="1116" spans="1:21" s="80" customFormat="1" ht="16.8" thickTop="1" thickBot="1" x14ac:dyDescent="0.3">
      <c r="A1116" s="73"/>
      <c r="B1116" s="74"/>
      <c r="C1116" s="74"/>
      <c r="D1116" s="73"/>
      <c r="E1116" s="73"/>
      <c r="F1116" s="137"/>
      <c r="G1116" s="73"/>
      <c r="H1116" s="109"/>
      <c r="I1116" s="77" t="s">
        <v>218</v>
      </c>
      <c r="J1116" s="77" t="s">
        <v>2</v>
      </c>
      <c r="K1116" s="197" t="s">
        <v>39</v>
      </c>
      <c r="L1116" s="101" t="s">
        <v>12</v>
      </c>
      <c r="M1116" s="427" t="s">
        <v>6015</v>
      </c>
      <c r="N1116" s="431" t="s">
        <v>6060</v>
      </c>
      <c r="O1116" s="432" t="s">
        <v>12</v>
      </c>
      <c r="P1116" s="102"/>
      <c r="Q1116" s="102"/>
      <c r="R1116" s="73"/>
      <c r="S1116" s="73"/>
      <c r="T1116" s="73"/>
      <c r="U1116" s="73"/>
    </row>
    <row r="1117" spans="1:21" s="80" customFormat="1" ht="16.8" thickTop="1" thickBot="1" x14ac:dyDescent="0.3">
      <c r="A1117" s="73"/>
      <c r="B1117" s="74"/>
      <c r="C1117" s="74"/>
      <c r="D1117" s="73"/>
      <c r="E1117" s="73"/>
      <c r="F1117" s="137"/>
      <c r="G1117" s="73"/>
      <c r="H1117" s="109"/>
      <c r="I1117" s="77" t="s">
        <v>220</v>
      </c>
      <c r="J1117" s="77" t="s">
        <v>2</v>
      </c>
      <c r="K1117" s="197" t="s">
        <v>565</v>
      </c>
      <c r="L1117" s="101" t="s">
        <v>12</v>
      </c>
      <c r="M1117" s="427" t="s">
        <v>6015</v>
      </c>
      <c r="N1117" s="431" t="s">
        <v>6061</v>
      </c>
      <c r="O1117" s="432" t="s">
        <v>12</v>
      </c>
      <c r="P1117" s="102"/>
      <c r="Q1117" s="102"/>
      <c r="R1117" s="73"/>
      <c r="S1117" s="73"/>
      <c r="T1117" s="73"/>
      <c r="U1117" s="73"/>
    </row>
    <row r="1118" spans="1:21" s="80" customFormat="1" ht="16.8" thickTop="1" thickBot="1" x14ac:dyDescent="0.3">
      <c r="A1118" s="73"/>
      <c r="B1118" s="74"/>
      <c r="C1118" s="74"/>
      <c r="D1118" s="73"/>
      <c r="E1118" s="73"/>
      <c r="F1118" s="137"/>
      <c r="G1118" s="73"/>
      <c r="H1118" s="109"/>
      <c r="I1118" s="77" t="s">
        <v>223</v>
      </c>
      <c r="J1118" s="77" t="s">
        <v>2</v>
      </c>
      <c r="K1118" s="197" t="s">
        <v>18</v>
      </c>
      <c r="L1118" s="101" t="s">
        <v>12</v>
      </c>
      <c r="M1118" s="427" t="s">
        <v>6015</v>
      </c>
      <c r="N1118" s="431" t="s">
        <v>6062</v>
      </c>
      <c r="O1118" s="432" t="s">
        <v>12</v>
      </c>
      <c r="P1118" s="102"/>
      <c r="Q1118" s="102"/>
      <c r="R1118" s="73"/>
      <c r="S1118" s="73"/>
      <c r="T1118" s="73"/>
      <c r="U1118" s="73"/>
    </row>
    <row r="1119" spans="1:21" s="80" customFormat="1" ht="16.8" thickTop="1" thickBot="1" x14ac:dyDescent="0.3">
      <c r="A1119" s="73"/>
      <c r="B1119" s="74"/>
      <c r="C1119" s="74"/>
      <c r="D1119" s="73"/>
      <c r="E1119" s="73"/>
      <c r="F1119" s="137"/>
      <c r="G1119" s="73"/>
      <c r="H1119" s="109"/>
      <c r="I1119" s="77" t="s">
        <v>225</v>
      </c>
      <c r="J1119" s="77" t="s">
        <v>2</v>
      </c>
      <c r="K1119" s="197" t="s">
        <v>20</v>
      </c>
      <c r="L1119" s="101" t="s">
        <v>12</v>
      </c>
      <c r="M1119" s="427" t="s">
        <v>6015</v>
      </c>
      <c r="N1119" s="431" t="s">
        <v>6063</v>
      </c>
      <c r="O1119" s="432" t="s">
        <v>12</v>
      </c>
      <c r="P1119" s="102"/>
      <c r="Q1119" s="102"/>
      <c r="R1119" s="73"/>
      <c r="S1119" s="73"/>
      <c r="T1119" s="73"/>
      <c r="U1119" s="73"/>
    </row>
    <row r="1120" spans="1:21" s="80" customFormat="1" ht="16.8" thickTop="1" thickBot="1" x14ac:dyDescent="0.3">
      <c r="A1120" s="73"/>
      <c r="B1120" s="74"/>
      <c r="C1120" s="74"/>
      <c r="D1120" s="73"/>
      <c r="E1120" s="73"/>
      <c r="F1120" s="137"/>
      <c r="G1120" s="73"/>
      <c r="H1120" s="109"/>
      <c r="I1120" s="77" t="s">
        <v>230</v>
      </c>
      <c r="J1120" s="77" t="s">
        <v>2</v>
      </c>
      <c r="K1120" s="197" t="s">
        <v>22</v>
      </c>
      <c r="L1120" s="101" t="s">
        <v>12</v>
      </c>
      <c r="M1120" s="427" t="s">
        <v>6015</v>
      </c>
      <c r="N1120" s="431" t="s">
        <v>6063</v>
      </c>
      <c r="O1120" s="432" t="s">
        <v>12</v>
      </c>
      <c r="P1120" s="102"/>
      <c r="Q1120" s="102"/>
      <c r="R1120" s="73"/>
      <c r="S1120" s="73"/>
      <c r="T1120" s="73"/>
      <c r="U1120" s="73"/>
    </row>
    <row r="1121" spans="1:21" s="80" customFormat="1" ht="16.8" thickTop="1" thickBot="1" x14ac:dyDescent="0.3">
      <c r="A1121" s="73"/>
      <c r="B1121" s="74"/>
      <c r="C1121" s="74"/>
      <c r="D1121" s="73"/>
      <c r="E1121" s="73"/>
      <c r="F1121" s="137"/>
      <c r="G1121" s="73"/>
      <c r="H1121" s="109"/>
      <c r="I1121" s="77" t="s">
        <v>231</v>
      </c>
      <c r="J1121" s="77" t="s">
        <v>2</v>
      </c>
      <c r="K1121" s="197" t="s">
        <v>46</v>
      </c>
      <c r="L1121" s="101" t="s">
        <v>12</v>
      </c>
      <c r="M1121" s="427" t="s">
        <v>6015</v>
      </c>
      <c r="N1121" s="431" t="s">
        <v>6064</v>
      </c>
      <c r="O1121" s="432" t="s">
        <v>12</v>
      </c>
      <c r="P1121" s="102"/>
      <c r="Q1121" s="102"/>
      <c r="R1121" s="73"/>
      <c r="S1121" s="73"/>
      <c r="T1121" s="73"/>
      <c r="U1121" s="73"/>
    </row>
    <row r="1122" spans="1:21" s="80" customFormat="1" ht="16.8" thickTop="1" thickBot="1" x14ac:dyDescent="0.3">
      <c r="A1122" s="108"/>
      <c r="B1122" s="74"/>
      <c r="C1122" s="74"/>
      <c r="D1122" s="170"/>
      <c r="E1122" s="170"/>
      <c r="F1122" s="137"/>
      <c r="G1122" s="170"/>
      <c r="H1122" s="76"/>
      <c r="I1122" s="77" t="s">
        <v>233</v>
      </c>
      <c r="J1122" s="77" t="s">
        <v>2</v>
      </c>
      <c r="K1122" s="197" t="s">
        <v>48</v>
      </c>
      <c r="L1122" s="101" t="s">
        <v>12</v>
      </c>
      <c r="M1122" s="427" t="s">
        <v>6015</v>
      </c>
      <c r="N1122" s="431" t="s">
        <v>6065</v>
      </c>
      <c r="O1122" s="432" t="s">
        <v>12</v>
      </c>
      <c r="P1122" s="103"/>
      <c r="Q1122" s="103"/>
      <c r="R1122" s="73"/>
      <c r="S1122" s="73"/>
      <c r="T1122" s="73"/>
      <c r="U1122" s="73"/>
    </row>
    <row r="1123" spans="1:21" s="80" customFormat="1" ht="16.8" thickTop="1" thickBot="1" x14ac:dyDescent="0.3">
      <c r="A1123" s="108"/>
      <c r="B1123" s="74"/>
      <c r="C1123" s="74"/>
      <c r="D1123" s="170"/>
      <c r="E1123" s="190"/>
      <c r="F1123" s="137"/>
      <c r="G1123" s="170"/>
      <c r="H1123" s="76"/>
      <c r="I1123" s="77" t="s">
        <v>236</v>
      </c>
      <c r="J1123" s="77" t="s">
        <v>2</v>
      </c>
      <c r="K1123" s="197" t="s">
        <v>566</v>
      </c>
      <c r="L1123" s="101" t="s">
        <v>79</v>
      </c>
      <c r="M1123" s="427" t="s">
        <v>6015</v>
      </c>
      <c r="N1123" s="431" t="s">
        <v>6065</v>
      </c>
      <c r="O1123" s="432" t="s">
        <v>12</v>
      </c>
      <c r="P1123" s="104"/>
      <c r="Q1123" s="102"/>
      <c r="R1123" s="73"/>
      <c r="S1123" s="73"/>
      <c r="T1123" s="73"/>
      <c r="U1123" s="73"/>
    </row>
    <row r="1124" spans="1:21" s="80" customFormat="1" ht="16.8" hidden="1" thickTop="1" thickBot="1" x14ac:dyDescent="0.3">
      <c r="A1124" s="73"/>
      <c r="B1124" s="74"/>
      <c r="C1124" s="74"/>
      <c r="D1124" s="73"/>
      <c r="E1124" s="73"/>
      <c r="F1124" s="137"/>
      <c r="G1124" s="73"/>
      <c r="H1124" s="109"/>
      <c r="I1124" s="77" t="s">
        <v>198</v>
      </c>
      <c r="J1124" s="77" t="s">
        <v>2</v>
      </c>
      <c r="K1124" s="197" t="s">
        <v>6778</v>
      </c>
      <c r="L1124" s="101" t="s">
        <v>12</v>
      </c>
      <c r="M1124" s="427" t="s">
        <v>6066</v>
      </c>
      <c r="N1124" s="431" t="s">
        <v>6067</v>
      </c>
      <c r="O1124" s="432" t="s">
        <v>6068</v>
      </c>
      <c r="P1124" s="102"/>
      <c r="Q1124" s="102"/>
      <c r="R1124" s="73"/>
      <c r="S1124" s="73"/>
      <c r="T1124" s="73"/>
      <c r="U1124" s="73"/>
    </row>
    <row r="1125" spans="1:21" s="80" customFormat="1" ht="16.8" hidden="1" thickTop="1" thickBot="1" x14ac:dyDescent="0.3">
      <c r="A1125" s="73"/>
      <c r="B1125" s="74"/>
      <c r="C1125" s="74"/>
      <c r="D1125" s="73"/>
      <c r="E1125" s="73"/>
      <c r="F1125" s="137"/>
      <c r="G1125" s="73"/>
      <c r="H1125" s="109"/>
      <c r="I1125" s="77" t="s">
        <v>201</v>
      </c>
      <c r="J1125" s="77" t="s">
        <v>2</v>
      </c>
      <c r="K1125" s="197" t="s">
        <v>6779</v>
      </c>
      <c r="L1125" s="101" t="s">
        <v>12</v>
      </c>
      <c r="M1125" s="427" t="s">
        <v>6066</v>
      </c>
      <c r="N1125" s="431" t="s">
        <v>6067</v>
      </c>
      <c r="O1125" s="432" t="s">
        <v>6068</v>
      </c>
      <c r="P1125" s="102"/>
      <c r="Q1125" s="102"/>
      <c r="R1125" s="73"/>
      <c r="S1125" s="73"/>
      <c r="T1125" s="73"/>
      <c r="U1125" s="73"/>
    </row>
    <row r="1126" spans="1:21" s="80" customFormat="1" ht="27.6" hidden="1" thickTop="1" thickBot="1" x14ac:dyDescent="0.3">
      <c r="A1126" s="73"/>
      <c r="B1126" s="74"/>
      <c r="C1126" s="74"/>
      <c r="D1126" s="73"/>
      <c r="E1126" s="73"/>
      <c r="F1126" s="137"/>
      <c r="G1126" s="73"/>
      <c r="H1126" s="109"/>
      <c r="I1126" s="77" t="s">
        <v>203</v>
      </c>
      <c r="J1126" s="77" t="s">
        <v>2</v>
      </c>
      <c r="K1126" s="197" t="s">
        <v>6780</v>
      </c>
      <c r="L1126" s="101" t="s">
        <v>12</v>
      </c>
      <c r="M1126" s="427" t="s">
        <v>6015</v>
      </c>
      <c r="N1126" s="431" t="s">
        <v>6064</v>
      </c>
      <c r="O1126" s="432" t="s">
        <v>12</v>
      </c>
      <c r="P1126" s="102"/>
      <c r="Q1126" s="102"/>
      <c r="R1126" s="73"/>
      <c r="S1126" s="73"/>
      <c r="T1126" s="73"/>
      <c r="U1126" s="73"/>
    </row>
    <row r="1127" spans="1:21" s="80" customFormat="1" ht="80.25" customHeight="1" thickTop="1" thickBot="1" x14ac:dyDescent="0.3">
      <c r="A1127" s="108"/>
      <c r="B1127" s="74"/>
      <c r="C1127" s="74"/>
      <c r="D1127" s="170"/>
      <c r="E1127" s="170"/>
      <c r="F1127" s="137"/>
      <c r="G1127" s="170"/>
      <c r="H1127" s="76"/>
      <c r="I1127" s="77" t="s">
        <v>239</v>
      </c>
      <c r="J1127" s="77" t="s">
        <v>2</v>
      </c>
      <c r="K1127" s="197" t="s">
        <v>6002</v>
      </c>
      <c r="L1127" s="101" t="s">
        <v>12</v>
      </c>
      <c r="M1127" s="427" t="s">
        <v>6041</v>
      </c>
      <c r="N1127" s="478" t="s">
        <v>6378</v>
      </c>
      <c r="O1127" s="432" t="s">
        <v>6277</v>
      </c>
      <c r="P1127" s="87"/>
      <c r="Q1127" s="102"/>
      <c r="R1127" s="73"/>
      <c r="S1127" s="73"/>
      <c r="T1127" s="73"/>
      <c r="U1127" s="73"/>
    </row>
    <row r="1128" spans="1:21" s="80" customFormat="1" ht="27.6" thickTop="1" thickBot="1" x14ac:dyDescent="0.3">
      <c r="A1128" s="108"/>
      <c r="B1128" s="74"/>
      <c r="C1128" s="74"/>
      <c r="D1128" s="170"/>
      <c r="E1128" s="170"/>
      <c r="F1128" s="137"/>
      <c r="G1128" s="170"/>
      <c r="H1128" s="76"/>
      <c r="I1128" s="77" t="s">
        <v>242</v>
      </c>
      <c r="J1128" s="77"/>
      <c r="K1128" s="197" t="s">
        <v>6003</v>
      </c>
      <c r="L1128" s="101" t="s">
        <v>12</v>
      </c>
      <c r="M1128" s="427" t="s">
        <v>6015</v>
      </c>
      <c r="N1128" s="431" t="s">
        <v>6064</v>
      </c>
      <c r="O1128" s="432" t="s">
        <v>12</v>
      </c>
      <c r="P1128" s="102"/>
      <c r="Q1128" s="102"/>
      <c r="R1128" s="73"/>
      <c r="S1128" s="73"/>
      <c r="T1128" s="73"/>
      <c r="U1128" s="73"/>
    </row>
    <row r="1129" spans="1:21" s="80" customFormat="1" ht="27.6" hidden="1" thickTop="1" thickBot="1" x14ac:dyDescent="0.3">
      <c r="A1129" s="108"/>
      <c r="B1129" s="74"/>
      <c r="C1129" s="74"/>
      <c r="D1129" s="170"/>
      <c r="E1129" s="170"/>
      <c r="F1129" s="137"/>
      <c r="G1129" s="170"/>
      <c r="H1129" s="76"/>
      <c r="I1129" s="77" t="s">
        <v>206</v>
      </c>
      <c r="J1129" s="77"/>
      <c r="K1129" s="197" t="s">
        <v>6781</v>
      </c>
      <c r="L1129" s="101" t="s">
        <v>12</v>
      </c>
      <c r="M1129" s="427" t="s">
        <v>6015</v>
      </c>
      <c r="N1129" s="431" t="s">
        <v>6064</v>
      </c>
      <c r="O1129" s="432" t="s">
        <v>12</v>
      </c>
      <c r="P1129" s="102"/>
      <c r="Q1129" s="102"/>
      <c r="R1129" s="73"/>
      <c r="S1129" s="73"/>
      <c r="T1129" s="73"/>
      <c r="U1129" s="73"/>
    </row>
    <row r="1130" spans="1:21" s="80" customFormat="1" ht="27.6" thickTop="1" thickBot="1" x14ac:dyDescent="0.3">
      <c r="A1130" s="108"/>
      <c r="B1130" s="74"/>
      <c r="C1130" s="74"/>
      <c r="D1130" s="170"/>
      <c r="E1130" s="170"/>
      <c r="F1130" s="137"/>
      <c r="G1130" s="170"/>
      <c r="H1130" s="76"/>
      <c r="I1130" s="77" t="s">
        <v>243</v>
      </c>
      <c r="J1130" s="77"/>
      <c r="K1130" s="197" t="s">
        <v>6004</v>
      </c>
      <c r="L1130" s="101"/>
      <c r="M1130" s="427" t="s">
        <v>6041</v>
      </c>
      <c r="N1130" s="478" t="s">
        <v>6378</v>
      </c>
      <c r="O1130" s="432" t="s">
        <v>6277</v>
      </c>
      <c r="P1130" s="87"/>
      <c r="Q1130" s="103"/>
      <c r="R1130" s="73"/>
      <c r="S1130" s="73"/>
      <c r="T1130" s="73"/>
      <c r="U1130" s="73"/>
    </row>
    <row r="1131" spans="1:21" s="80" customFormat="1" ht="27.6" thickTop="1" thickBot="1" x14ac:dyDescent="0.3">
      <c r="A1131" s="108"/>
      <c r="B1131" s="74"/>
      <c r="C1131" s="74"/>
      <c r="D1131" s="170"/>
      <c r="E1131" s="190"/>
      <c r="F1131" s="137"/>
      <c r="G1131" s="170"/>
      <c r="H1131" s="76"/>
      <c r="I1131" s="77" t="s">
        <v>215</v>
      </c>
      <c r="J1131" s="77" t="s">
        <v>2</v>
      </c>
      <c r="K1131" s="197" t="s">
        <v>567</v>
      </c>
      <c r="L1131" s="101" t="s">
        <v>79</v>
      </c>
      <c r="M1131" s="427" t="s">
        <v>6041</v>
      </c>
      <c r="N1131" s="478" t="s">
        <v>6378</v>
      </c>
      <c r="O1131" s="432" t="s">
        <v>6277</v>
      </c>
      <c r="P1131" s="87"/>
      <c r="Q1131" s="103"/>
      <c r="R1131" s="73"/>
      <c r="S1131" s="73"/>
      <c r="T1131" s="73"/>
      <c r="U1131" s="73"/>
    </row>
    <row r="1132" spans="1:21" s="80" customFormat="1" ht="40.799999999999997" thickTop="1" thickBot="1" x14ac:dyDescent="0.3">
      <c r="A1132" s="108"/>
      <c r="B1132" s="74"/>
      <c r="C1132" s="74"/>
      <c r="D1132" s="170"/>
      <c r="E1132" s="190"/>
      <c r="F1132" s="137"/>
      <c r="G1132" s="170"/>
      <c r="H1132" s="76"/>
      <c r="I1132" s="192" t="s">
        <v>249</v>
      </c>
      <c r="J1132" s="193"/>
      <c r="K1132" s="197" t="s">
        <v>568</v>
      </c>
      <c r="L1132" s="101"/>
      <c r="M1132" s="427" t="s">
        <v>6041</v>
      </c>
      <c r="N1132" s="478"/>
      <c r="O1132" s="432" t="s">
        <v>6277</v>
      </c>
      <c r="P1132" s="87"/>
      <c r="Q1132" s="142"/>
      <c r="R1132" s="73"/>
      <c r="S1132" s="73"/>
      <c r="T1132" s="73"/>
      <c r="U1132" s="73"/>
    </row>
    <row r="1133" spans="1:21" s="80" customFormat="1" ht="27.6" thickTop="1" thickBot="1" x14ac:dyDescent="0.3">
      <c r="A1133" s="108"/>
      <c r="B1133" s="74"/>
      <c r="C1133" s="74"/>
      <c r="D1133" s="170"/>
      <c r="E1133" s="190"/>
      <c r="F1133" s="137"/>
      <c r="G1133" s="170"/>
      <c r="H1133" s="76"/>
      <c r="I1133" s="192"/>
      <c r="J1133" s="193" t="s">
        <v>36</v>
      </c>
      <c r="K1133" s="147" t="s">
        <v>6005</v>
      </c>
      <c r="L1133" s="101"/>
      <c r="M1133" s="427" t="s">
        <v>6015</v>
      </c>
      <c r="N1133" s="431" t="s">
        <v>6064</v>
      </c>
      <c r="O1133" s="432" t="s">
        <v>12</v>
      </c>
      <c r="P1133" s="102"/>
      <c r="Q1133" s="142"/>
      <c r="R1133" s="73"/>
      <c r="S1133" s="73"/>
      <c r="T1133" s="73"/>
      <c r="U1133" s="73"/>
    </row>
    <row r="1134" spans="1:21" s="80" customFormat="1" ht="27.6" thickTop="1" thickBot="1" x14ac:dyDescent="0.3">
      <c r="A1134" s="108"/>
      <c r="B1134" s="74"/>
      <c r="C1134" s="74"/>
      <c r="D1134" s="170"/>
      <c r="E1134" s="190"/>
      <c r="F1134" s="137"/>
      <c r="G1134" s="170"/>
      <c r="H1134" s="76"/>
      <c r="I1134" s="192"/>
      <c r="J1134" s="193" t="s">
        <v>38</v>
      </c>
      <c r="K1134" s="147" t="s">
        <v>569</v>
      </c>
      <c r="L1134" s="101"/>
      <c r="M1134" s="427" t="s">
        <v>6015</v>
      </c>
      <c r="N1134" s="431" t="s">
        <v>6064</v>
      </c>
      <c r="O1134" s="432" t="s">
        <v>12</v>
      </c>
      <c r="P1134" s="102"/>
      <c r="Q1134" s="142"/>
      <c r="R1134" s="73"/>
      <c r="S1134" s="73"/>
      <c r="T1134" s="73"/>
      <c r="U1134" s="73"/>
    </row>
    <row r="1135" spans="1:21" ht="27.6" thickTop="1" thickBot="1" x14ac:dyDescent="0.3">
      <c r="H1135" s="15" t="s">
        <v>2</v>
      </c>
      <c r="I1135" s="16" t="s">
        <v>252</v>
      </c>
      <c r="J1135" s="17" t="s">
        <v>2</v>
      </c>
      <c r="K1135" s="117" t="s">
        <v>570</v>
      </c>
      <c r="L1135" s="86" t="s">
        <v>84</v>
      </c>
      <c r="M1135" s="427" t="s">
        <v>6041</v>
      </c>
      <c r="N1135" s="428" t="s">
        <v>6122</v>
      </c>
      <c r="O1135" s="429" t="s">
        <v>6123</v>
      </c>
      <c r="P1135" s="87"/>
      <c r="Q1135" s="87"/>
    </row>
    <row r="1136" spans="1:21" s="80" customFormat="1" ht="93.6" thickTop="1" thickBot="1" x14ac:dyDescent="0.3">
      <c r="A1136" s="108"/>
      <c r="B1136" s="74"/>
      <c r="C1136" s="74"/>
      <c r="D1136" s="170"/>
      <c r="E1136" s="190"/>
      <c r="F1136" s="137"/>
      <c r="G1136" s="170"/>
      <c r="H1136" s="76"/>
      <c r="I1136" s="77" t="s">
        <v>254</v>
      </c>
      <c r="J1136" s="77" t="s">
        <v>2</v>
      </c>
      <c r="K1136" s="197" t="s">
        <v>6782</v>
      </c>
      <c r="L1136" s="101" t="s">
        <v>79</v>
      </c>
      <c r="M1136" s="427" t="s">
        <v>6041</v>
      </c>
      <c r="N1136" s="478" t="s">
        <v>6274</v>
      </c>
      <c r="O1136" s="432" t="s">
        <v>6652</v>
      </c>
      <c r="P1136" s="87"/>
      <c r="Q1136" s="142"/>
      <c r="R1136" s="73"/>
      <c r="S1136" s="73"/>
      <c r="T1136" s="73"/>
      <c r="U1136" s="73"/>
    </row>
    <row r="1137" spans="1:21" s="80" customFormat="1" ht="67.2" thickTop="1" thickBot="1" x14ac:dyDescent="0.3">
      <c r="A1137" s="108"/>
      <c r="B1137" s="74"/>
      <c r="C1137" s="74"/>
      <c r="D1137" s="170"/>
      <c r="E1137" s="190"/>
      <c r="F1137" s="137"/>
      <c r="G1137" s="170"/>
      <c r="H1137" s="76"/>
      <c r="I1137" s="77" t="s">
        <v>256</v>
      </c>
      <c r="J1137" s="77" t="s">
        <v>2</v>
      </c>
      <c r="K1137" s="197" t="s">
        <v>6008</v>
      </c>
      <c r="L1137" s="101" t="s">
        <v>79</v>
      </c>
      <c r="M1137" s="427" t="s">
        <v>6041</v>
      </c>
      <c r="N1137" s="478" t="s">
        <v>6274</v>
      </c>
      <c r="O1137" s="432" t="s">
        <v>6652</v>
      </c>
      <c r="P1137" s="87"/>
      <c r="Q1137" s="142"/>
      <c r="R1137" s="73"/>
      <c r="S1137" s="73"/>
      <c r="T1137" s="73"/>
      <c r="U1137" s="73"/>
    </row>
    <row r="1138" spans="1:21" s="80" customFormat="1" ht="40.799999999999997" hidden="1" thickTop="1" thickBot="1" x14ac:dyDescent="0.3">
      <c r="A1138" s="108"/>
      <c r="B1138" s="74"/>
      <c r="C1138" s="74"/>
      <c r="D1138" s="170"/>
      <c r="E1138" s="170"/>
      <c r="F1138" s="137"/>
      <c r="G1138" s="170"/>
      <c r="H1138" s="558"/>
      <c r="I1138" s="77" t="s">
        <v>213</v>
      </c>
      <c r="J1138" s="77"/>
      <c r="K1138" s="197" t="s">
        <v>6783</v>
      </c>
      <c r="L1138" s="101" t="s">
        <v>12</v>
      </c>
      <c r="M1138" s="427" t="s">
        <v>6015</v>
      </c>
      <c r="N1138" s="431" t="s">
        <v>6064</v>
      </c>
      <c r="O1138" s="432" t="s">
        <v>12</v>
      </c>
      <c r="P1138" s="102"/>
      <c r="Q1138" s="102"/>
      <c r="R1138" s="73"/>
      <c r="S1138" s="73"/>
      <c r="T1138" s="73"/>
      <c r="U1138" s="73"/>
    </row>
    <row r="1139" spans="1:21" s="80" customFormat="1" ht="27.6" hidden="1" thickTop="1" thickBot="1" x14ac:dyDescent="0.3">
      <c r="A1139" s="108"/>
      <c r="B1139" s="74"/>
      <c r="C1139" s="74"/>
      <c r="D1139" s="170"/>
      <c r="E1139" s="170"/>
      <c r="F1139" s="137"/>
      <c r="G1139" s="170"/>
      <c r="H1139" s="76"/>
      <c r="I1139" s="77" t="s">
        <v>216</v>
      </c>
      <c r="J1139" s="77"/>
      <c r="K1139" s="197" t="s">
        <v>6784</v>
      </c>
      <c r="L1139" s="101" t="s">
        <v>12</v>
      </c>
      <c r="M1139" s="427" t="s">
        <v>6015</v>
      </c>
      <c r="N1139" s="431" t="s">
        <v>6064</v>
      </c>
      <c r="O1139" s="432" t="s">
        <v>12</v>
      </c>
      <c r="P1139" s="102"/>
      <c r="Q1139" s="102"/>
      <c r="R1139" s="73"/>
      <c r="S1139" s="73"/>
      <c r="T1139" s="73"/>
      <c r="U1139" s="73"/>
    </row>
    <row r="1140" spans="1:21" s="80" customFormat="1" ht="27.6" hidden="1" thickTop="1" thickBot="1" x14ac:dyDescent="0.3">
      <c r="A1140" s="108"/>
      <c r="B1140" s="74"/>
      <c r="C1140" s="74"/>
      <c r="D1140" s="170"/>
      <c r="E1140" s="170"/>
      <c r="F1140" s="137"/>
      <c r="G1140" s="170"/>
      <c r="H1140" s="76"/>
      <c r="I1140" s="77" t="s">
        <v>218</v>
      </c>
      <c r="J1140" s="77"/>
      <c r="K1140" s="197" t="s">
        <v>6785</v>
      </c>
      <c r="L1140" s="101" t="s">
        <v>12</v>
      </c>
      <c r="M1140" s="427" t="s">
        <v>6015</v>
      </c>
      <c r="N1140" s="431" t="s">
        <v>6064</v>
      </c>
      <c r="O1140" s="432" t="s">
        <v>12</v>
      </c>
      <c r="P1140" s="102"/>
      <c r="Q1140" s="102"/>
      <c r="R1140" s="73"/>
      <c r="S1140" s="73"/>
      <c r="T1140" s="73"/>
      <c r="U1140" s="73"/>
    </row>
    <row r="1141" spans="1:21" s="80" customFormat="1" ht="67.2" hidden="1" thickTop="1" thickBot="1" x14ac:dyDescent="0.3">
      <c r="A1141" s="108"/>
      <c r="B1141" s="74"/>
      <c r="C1141" s="74"/>
      <c r="D1141" s="170"/>
      <c r="E1141" s="190"/>
      <c r="F1141" s="137"/>
      <c r="G1141" s="170"/>
      <c r="H1141" s="76"/>
      <c r="I1141" s="77" t="s">
        <v>220</v>
      </c>
      <c r="J1141" s="77" t="s">
        <v>2</v>
      </c>
      <c r="K1141" s="197" t="s">
        <v>6786</v>
      </c>
      <c r="L1141" s="101" t="s">
        <v>79</v>
      </c>
      <c r="M1141" s="427" t="s">
        <v>6041</v>
      </c>
      <c r="N1141" s="478" t="s">
        <v>6274</v>
      </c>
      <c r="O1141" s="432" t="s">
        <v>6652</v>
      </c>
      <c r="P1141" s="142"/>
      <c r="Q1141" s="142"/>
      <c r="R1141" s="73"/>
      <c r="S1141" s="73"/>
      <c r="T1141" s="73"/>
      <c r="U1141" s="73"/>
    </row>
    <row r="1142" spans="1:21" s="80" customFormat="1" ht="120" hidden="1" thickTop="1" thickBot="1" x14ac:dyDescent="0.3">
      <c r="A1142" s="108"/>
      <c r="B1142" s="74"/>
      <c r="C1142" s="74"/>
      <c r="D1142" s="170"/>
      <c r="E1142" s="190"/>
      <c r="F1142" s="137"/>
      <c r="G1142" s="170"/>
      <c r="H1142" s="76"/>
      <c r="I1142" s="77" t="s">
        <v>252</v>
      </c>
      <c r="J1142" s="77" t="s">
        <v>2</v>
      </c>
      <c r="K1142" s="559" t="s">
        <v>6787</v>
      </c>
      <c r="L1142" s="101" t="s">
        <v>79</v>
      </c>
      <c r="M1142" s="427" t="s">
        <v>6041</v>
      </c>
      <c r="N1142" s="478" t="s">
        <v>6274</v>
      </c>
      <c r="O1142" s="432" t="s">
        <v>6652</v>
      </c>
      <c r="P1142" s="142"/>
      <c r="Q1142" s="142"/>
      <c r="R1142" s="73"/>
      <c r="S1142" s="73"/>
      <c r="T1142" s="73"/>
      <c r="U1142" s="73"/>
    </row>
    <row r="1143" spans="1:21" s="80" customFormat="1" ht="67.2" hidden="1" thickTop="1" thickBot="1" x14ac:dyDescent="0.3">
      <c r="A1143" s="108"/>
      <c r="B1143" s="74"/>
      <c r="C1143" s="74"/>
      <c r="D1143" s="170"/>
      <c r="E1143" s="190"/>
      <c r="F1143" s="137"/>
      <c r="G1143" s="170"/>
      <c r="H1143" s="76"/>
      <c r="I1143" s="77" t="s">
        <v>225</v>
      </c>
      <c r="J1143" s="77" t="s">
        <v>2</v>
      </c>
      <c r="K1143" s="559" t="s">
        <v>6788</v>
      </c>
      <c r="L1143" s="101" t="s">
        <v>79</v>
      </c>
      <c r="M1143" s="427" t="s">
        <v>6041</v>
      </c>
      <c r="N1143" s="478" t="s">
        <v>6274</v>
      </c>
      <c r="O1143" s="432" t="s">
        <v>6652</v>
      </c>
      <c r="P1143" s="142"/>
      <c r="Q1143" s="142"/>
      <c r="R1143" s="73"/>
      <c r="S1143" s="73"/>
      <c r="T1143" s="73"/>
      <c r="U1143" s="73"/>
    </row>
    <row r="1144" spans="1:21" s="185" customFormat="1" ht="54" thickTop="1" thickBot="1" x14ac:dyDescent="0.3">
      <c r="A1144" s="182"/>
      <c r="B1144" s="74"/>
      <c r="C1144" s="74"/>
      <c r="D1144" s="182"/>
      <c r="E1144" s="182"/>
      <c r="F1144" s="75"/>
      <c r="G1144" s="73"/>
      <c r="H1144" s="109"/>
      <c r="I1144" s="77" t="s">
        <v>258</v>
      </c>
      <c r="J1144" s="77"/>
      <c r="K1144" s="197" t="s">
        <v>6006</v>
      </c>
      <c r="L1144" s="141" t="s">
        <v>106</v>
      </c>
      <c r="M1144" s="427" t="s">
        <v>6041</v>
      </c>
      <c r="N1144" s="478" t="s">
        <v>6683</v>
      </c>
      <c r="O1144" s="432" t="s">
        <v>6277</v>
      </c>
      <c r="P1144" s="87"/>
      <c r="Q1144" s="103"/>
      <c r="R1144" s="203"/>
      <c r="S1144" s="184"/>
      <c r="T1144" s="184"/>
      <c r="U1144" s="184"/>
    </row>
    <row r="1145" spans="1:21" s="185" customFormat="1" ht="65.25" customHeight="1" thickTop="1" thickBot="1" x14ac:dyDescent="0.3">
      <c r="A1145" s="182"/>
      <c r="B1145" s="74"/>
      <c r="C1145" s="74"/>
      <c r="D1145" s="182"/>
      <c r="E1145" s="182"/>
      <c r="F1145" s="75"/>
      <c r="G1145" s="73"/>
      <c r="H1145" s="109"/>
      <c r="I1145" s="77"/>
      <c r="J1145" s="77" t="s">
        <v>36</v>
      </c>
      <c r="K1145" s="147" t="s">
        <v>571</v>
      </c>
      <c r="L1145" s="141" t="s">
        <v>106</v>
      </c>
      <c r="M1145" s="427" t="s">
        <v>6015</v>
      </c>
      <c r="N1145" s="431" t="s">
        <v>6064</v>
      </c>
      <c r="O1145" s="432" t="s">
        <v>12</v>
      </c>
      <c r="P1145" s="102"/>
      <c r="Q1145" s="102"/>
      <c r="R1145" s="203"/>
      <c r="S1145" s="184"/>
      <c r="T1145" s="184"/>
      <c r="U1145" s="184"/>
    </row>
    <row r="1146" spans="1:21" s="185" customFormat="1" ht="40.5" customHeight="1" thickTop="1" thickBot="1" x14ac:dyDescent="0.3">
      <c r="A1146" s="182"/>
      <c r="B1146" s="74"/>
      <c r="C1146" s="74"/>
      <c r="D1146" s="182"/>
      <c r="E1146" s="182"/>
      <c r="F1146" s="75"/>
      <c r="G1146" s="73"/>
      <c r="H1146" s="109"/>
      <c r="I1146" s="77"/>
      <c r="J1146" s="77" t="s">
        <v>38</v>
      </c>
      <c r="K1146" s="210" t="s">
        <v>572</v>
      </c>
      <c r="L1146" s="141" t="s">
        <v>106</v>
      </c>
      <c r="M1146" s="427" t="s">
        <v>6041</v>
      </c>
      <c r="N1146" s="478" t="s">
        <v>6378</v>
      </c>
      <c r="O1146" s="432" t="s">
        <v>6277</v>
      </c>
      <c r="P1146" s="87"/>
      <c r="Q1146" s="102"/>
      <c r="R1146" s="203"/>
      <c r="S1146" s="184"/>
      <c r="T1146" s="184"/>
      <c r="U1146" s="184"/>
    </row>
    <row r="1147" spans="1:21" ht="16.2" hidden="1" thickTop="1" x14ac:dyDescent="0.25">
      <c r="H1147" s="15"/>
      <c r="I1147" s="16"/>
      <c r="J1147" s="17"/>
      <c r="K1147" s="560"/>
      <c r="L1147" s="144"/>
      <c r="M1147" s="484"/>
      <c r="N1147" s="485"/>
      <c r="O1147" s="486"/>
      <c r="P1147" s="540"/>
      <c r="Q1147" s="540"/>
    </row>
    <row r="1148" spans="1:21" ht="31.8" hidden="1" thickTop="1" x14ac:dyDescent="0.25">
      <c r="A1148" s="439"/>
      <c r="B1148" s="439"/>
      <c r="C1148" s="439"/>
      <c r="D1148" s="439"/>
      <c r="E1148" s="439"/>
      <c r="F1148" s="439"/>
      <c r="G1148" s="439"/>
      <c r="H1148" s="440" t="s">
        <v>2</v>
      </c>
      <c r="I1148" s="441" t="s">
        <v>2</v>
      </c>
      <c r="J1148" s="442"/>
      <c r="K1148" s="69" t="s">
        <v>437</v>
      </c>
      <c r="L1148" s="561"/>
      <c r="M1148" s="562"/>
      <c r="N1148" s="563"/>
      <c r="O1148" s="564"/>
      <c r="P1148" s="540"/>
      <c r="Q1148" s="540"/>
    </row>
    <row r="1149" spans="1:21" s="80" customFormat="1" ht="16.2" hidden="1" thickTop="1" x14ac:dyDescent="0.25">
      <c r="A1149" s="170"/>
      <c r="B1149" s="171"/>
      <c r="C1149" s="171"/>
      <c r="D1149" s="170"/>
      <c r="E1149" s="170"/>
      <c r="F1149" s="172"/>
      <c r="G1149" s="170"/>
      <c r="H1149" s="15" t="s">
        <v>445</v>
      </c>
      <c r="I1149" s="173"/>
      <c r="J1149" s="173"/>
      <c r="K1149" s="69" t="s">
        <v>6789</v>
      </c>
      <c r="L1149" s="135" t="s">
        <v>5</v>
      </c>
      <c r="M1149" s="135" t="s">
        <v>6012</v>
      </c>
      <c r="N1149" s="135" t="s">
        <v>6040</v>
      </c>
      <c r="O1149" s="135" t="s">
        <v>6014</v>
      </c>
      <c r="P1149" s="135" t="s">
        <v>6</v>
      </c>
      <c r="Q1149" s="136" t="s">
        <v>7</v>
      </c>
      <c r="R1149" s="73"/>
      <c r="S1149" s="73"/>
      <c r="T1149" s="73"/>
      <c r="U1149" s="73"/>
    </row>
    <row r="1150" spans="1:21" ht="27.6" hidden="1" thickTop="1" thickBot="1" x14ac:dyDescent="0.3">
      <c r="H1150" s="15" t="s">
        <v>2</v>
      </c>
      <c r="I1150" s="16" t="s">
        <v>25</v>
      </c>
      <c r="J1150" s="17" t="s">
        <v>2</v>
      </c>
      <c r="K1150" s="114" t="s">
        <v>116</v>
      </c>
      <c r="L1150" s="86" t="s">
        <v>12</v>
      </c>
      <c r="M1150" s="427" t="s">
        <v>6015</v>
      </c>
      <c r="N1150" s="428" t="s">
        <v>6284</v>
      </c>
      <c r="O1150" s="429" t="s">
        <v>12</v>
      </c>
      <c r="P1150" s="89"/>
      <c r="Q1150" s="89"/>
    </row>
    <row r="1151" spans="1:21" s="80" customFormat="1" ht="27.6" hidden="1" thickTop="1" thickBot="1" x14ac:dyDescent="0.3">
      <c r="A1151" s="73"/>
      <c r="B1151" s="74"/>
      <c r="C1151" s="74"/>
      <c r="D1151" s="73"/>
      <c r="E1151" s="73"/>
      <c r="F1151" s="137"/>
      <c r="G1151" s="73"/>
      <c r="H1151" s="76"/>
      <c r="I1151" s="16" t="s">
        <v>27</v>
      </c>
      <c r="J1151" s="77" t="s">
        <v>2</v>
      </c>
      <c r="K1151" s="114" t="s">
        <v>118</v>
      </c>
      <c r="L1151" s="141" t="s">
        <v>102</v>
      </c>
      <c r="M1151" s="427" t="s">
        <v>6041</v>
      </c>
      <c r="N1151" s="478" t="s">
        <v>6272</v>
      </c>
      <c r="O1151" s="432" t="s">
        <v>6273</v>
      </c>
      <c r="P1151" s="142"/>
      <c r="Q1151" s="142"/>
      <c r="R1151" s="7"/>
      <c r="S1151" s="73"/>
      <c r="T1151" s="73"/>
      <c r="U1151" s="73"/>
    </row>
    <row r="1152" spans="1:21" ht="27.6" hidden="1" thickTop="1" thickBot="1" x14ac:dyDescent="0.3">
      <c r="H1152" s="15" t="s">
        <v>2</v>
      </c>
      <c r="I1152" s="16" t="s">
        <v>29</v>
      </c>
      <c r="J1152" s="17" t="s">
        <v>2</v>
      </c>
      <c r="K1152" s="114" t="s">
        <v>6285</v>
      </c>
      <c r="L1152" s="86" t="s">
        <v>12</v>
      </c>
      <c r="M1152" s="427" t="s">
        <v>6015</v>
      </c>
      <c r="N1152" s="428" t="s">
        <v>6286</v>
      </c>
      <c r="O1152" s="429" t="s">
        <v>12</v>
      </c>
      <c r="P1152" s="89"/>
      <c r="Q1152" s="89"/>
    </row>
    <row r="1153" spans="1:21" ht="40.799999999999997" hidden="1" thickTop="1" thickBot="1" x14ac:dyDescent="0.3">
      <c r="H1153" s="15" t="s">
        <v>2</v>
      </c>
      <c r="I1153" s="16" t="s">
        <v>31</v>
      </c>
      <c r="J1153" s="17" t="s">
        <v>2</v>
      </c>
      <c r="K1153" s="114" t="s">
        <v>6287</v>
      </c>
      <c r="L1153" s="86" t="s">
        <v>12</v>
      </c>
      <c r="M1153" s="427" t="s">
        <v>6015</v>
      </c>
      <c r="N1153" s="428" t="s">
        <v>6286</v>
      </c>
      <c r="O1153" s="429" t="s">
        <v>12</v>
      </c>
      <c r="P1153" s="89"/>
      <c r="Q1153" s="89"/>
    </row>
    <row r="1154" spans="1:21" ht="186" hidden="1" thickTop="1" thickBot="1" x14ac:dyDescent="0.3">
      <c r="H1154" s="15"/>
      <c r="I1154" s="16" t="s">
        <v>95</v>
      </c>
      <c r="J1154" s="17"/>
      <c r="K1154" s="143" t="s">
        <v>6649</v>
      </c>
      <c r="L1154" s="144"/>
      <c r="M1154" s="427" t="s">
        <v>6041</v>
      </c>
      <c r="N1154" s="478" t="s">
        <v>6272</v>
      </c>
      <c r="O1154" s="432" t="s">
        <v>6273</v>
      </c>
      <c r="P1154" s="142"/>
      <c r="Q1154" s="142"/>
    </row>
    <row r="1155" spans="1:21" ht="16.2" hidden="1" thickTop="1" x14ac:dyDescent="0.25">
      <c r="H1155" s="15" t="s">
        <v>2</v>
      </c>
      <c r="I1155" s="16" t="s">
        <v>2</v>
      </c>
      <c r="J1155" s="17"/>
      <c r="K1155" s="115"/>
      <c r="L1155" s="70"/>
      <c r="M1155" s="433"/>
      <c r="N1155" s="434"/>
      <c r="O1155" s="115"/>
      <c r="P1155" s="116"/>
      <c r="Q1155" s="116"/>
    </row>
    <row r="1156" spans="1:21" ht="16.2" hidden="1" thickTop="1" x14ac:dyDescent="0.25">
      <c r="H1156" s="15" t="s">
        <v>2</v>
      </c>
      <c r="I1156" s="16" t="s">
        <v>2</v>
      </c>
      <c r="J1156" s="17"/>
      <c r="K1156" s="115"/>
      <c r="L1156" s="70"/>
      <c r="M1156" s="433"/>
      <c r="N1156" s="434"/>
      <c r="O1156" s="115"/>
      <c r="P1156" s="116"/>
      <c r="Q1156" s="116"/>
    </row>
    <row r="1157" spans="1:21" ht="16.2" hidden="1" thickTop="1" x14ac:dyDescent="0.25">
      <c r="H1157" s="15" t="s">
        <v>2</v>
      </c>
      <c r="I1157" s="16" t="s">
        <v>2</v>
      </c>
      <c r="J1157" s="17"/>
      <c r="K1157" s="27" t="s">
        <v>94</v>
      </c>
      <c r="L1157" s="95"/>
      <c r="M1157" s="19" t="s">
        <v>6012</v>
      </c>
      <c r="N1157" s="430"/>
      <c r="O1157" s="19" t="s">
        <v>6014</v>
      </c>
      <c r="P1157" s="19" t="s">
        <v>6</v>
      </c>
      <c r="Q1157" s="19" t="s">
        <v>7</v>
      </c>
    </row>
    <row r="1158" spans="1:21" s="181" customFormat="1" ht="67.2" hidden="1" thickTop="1" thickBot="1" x14ac:dyDescent="0.3">
      <c r="A1158" s="170"/>
      <c r="B1158" s="74" t="e">
        <f>fmRptReqDescripOption</f>
        <v>#REF!</v>
      </c>
      <c r="C1158" s="74" t="b">
        <v>0</v>
      </c>
      <c r="D1158" s="174"/>
      <c r="E1158" s="175">
        <v>14</v>
      </c>
      <c r="F1158" s="176"/>
      <c r="G1158" s="177"/>
      <c r="H1158" s="178"/>
      <c r="I1158" s="179" t="s">
        <v>2</v>
      </c>
      <c r="J1158" s="77" t="s">
        <v>2</v>
      </c>
      <c r="K1158" s="96" t="s">
        <v>6790</v>
      </c>
      <c r="L1158" s="105"/>
      <c r="M1158" s="106"/>
      <c r="N1158" s="106"/>
      <c r="O1158" s="106"/>
      <c r="P1158" s="106"/>
      <c r="Q1158" s="107"/>
      <c r="R1158" s="180"/>
      <c r="S1158" s="112"/>
      <c r="T1158" s="112"/>
      <c r="U1158" s="112"/>
    </row>
    <row r="1159" spans="1:21" s="80" customFormat="1" ht="54" hidden="1" thickTop="1" thickBot="1" x14ac:dyDescent="0.3">
      <c r="A1159" s="108"/>
      <c r="B1159" s="74" t="e">
        <f>fmMgmtReportInclude</f>
        <v>#REF!</v>
      </c>
      <c r="C1159" s="74" t="b">
        <v>0</v>
      </c>
      <c r="D1159" s="170"/>
      <c r="E1159" s="170"/>
      <c r="F1159" s="75"/>
      <c r="G1159" s="170"/>
      <c r="H1159" s="76"/>
      <c r="I1159" s="77" t="s">
        <v>231</v>
      </c>
      <c r="J1159" s="77" t="s">
        <v>2</v>
      </c>
      <c r="K1159" s="145" t="s">
        <v>6791</v>
      </c>
      <c r="L1159" s="141" t="s">
        <v>447</v>
      </c>
      <c r="M1159" s="427" t="s">
        <v>6041</v>
      </c>
      <c r="N1159" s="478" t="s">
        <v>6651</v>
      </c>
      <c r="O1159" s="432" t="s">
        <v>6652</v>
      </c>
      <c r="P1159" s="142"/>
      <c r="Q1159" s="142"/>
      <c r="R1159" s="73"/>
      <c r="S1159" s="73"/>
      <c r="T1159" s="73"/>
      <c r="U1159" s="73"/>
    </row>
    <row r="1160" spans="1:21" s="80" customFormat="1" ht="27.6" hidden="1" thickTop="1" thickBot="1" x14ac:dyDescent="0.3">
      <c r="A1160" s="108"/>
      <c r="B1160" s="74" t="e">
        <f>fmMgmtReportInclude</f>
        <v>#REF!</v>
      </c>
      <c r="C1160" s="74" t="b">
        <v>0</v>
      </c>
      <c r="D1160" s="170"/>
      <c r="E1160" s="170"/>
      <c r="F1160" s="75"/>
      <c r="G1160" s="170"/>
      <c r="H1160" s="76"/>
      <c r="I1160" s="77" t="s">
        <v>233</v>
      </c>
      <c r="J1160" s="77" t="s">
        <v>2</v>
      </c>
      <c r="K1160" s="145" t="s">
        <v>5976</v>
      </c>
      <c r="L1160" s="141" t="s">
        <v>448</v>
      </c>
      <c r="M1160" s="504" t="s">
        <v>6041</v>
      </c>
      <c r="N1160" s="501" t="s">
        <v>6335</v>
      </c>
      <c r="O1160" s="429" t="s">
        <v>6374</v>
      </c>
      <c r="P1160" s="87"/>
      <c r="Q1160" s="87"/>
      <c r="R1160" s="73"/>
      <c r="S1160" s="73"/>
      <c r="T1160" s="73"/>
      <c r="U1160" s="73"/>
    </row>
    <row r="1161" spans="1:21" s="80" customFormat="1" ht="16.2" hidden="1" thickTop="1" x14ac:dyDescent="0.25">
      <c r="A1161" s="73"/>
      <c r="B1161" s="74" t="e">
        <f>fmMgmtReportInclude</f>
        <v>#REF!</v>
      </c>
      <c r="C1161" s="74" t="b">
        <v>0</v>
      </c>
      <c r="D1161" s="73"/>
      <c r="E1161" s="73"/>
      <c r="F1161" s="75"/>
      <c r="G1161" s="73"/>
      <c r="H1161" s="76"/>
      <c r="I1161" s="77" t="s">
        <v>2</v>
      </c>
      <c r="J1161" s="77" t="s">
        <v>2</v>
      </c>
      <c r="K1161" s="541"/>
      <c r="L1161" s="542"/>
      <c r="M1161" s="543"/>
      <c r="N1161" s="543"/>
      <c r="O1161" s="542"/>
      <c r="P1161" s="565"/>
      <c r="Q1161" s="566"/>
      <c r="R1161" s="73"/>
      <c r="S1161" s="73"/>
      <c r="T1161" s="73"/>
      <c r="U1161" s="73"/>
    </row>
    <row r="1162" spans="1:21" s="80" customFormat="1" ht="27.6" hidden="1" thickTop="1" thickBot="1" x14ac:dyDescent="0.3">
      <c r="A1162" s="73"/>
      <c r="B1162" s="74" t="b">
        <v>1</v>
      </c>
      <c r="C1162" s="74" t="b">
        <v>0</v>
      </c>
      <c r="D1162" s="73"/>
      <c r="E1162" s="73"/>
      <c r="F1162" s="137"/>
      <c r="G1162" s="73"/>
      <c r="H1162" s="109"/>
      <c r="I1162" s="77" t="s">
        <v>236</v>
      </c>
      <c r="J1162" s="77"/>
      <c r="K1162" s="145" t="s">
        <v>449</v>
      </c>
      <c r="L1162" s="141" t="s">
        <v>106</v>
      </c>
      <c r="M1162" s="504" t="s">
        <v>6041</v>
      </c>
      <c r="N1162" s="501" t="s">
        <v>6335</v>
      </c>
      <c r="O1162" s="429" t="s">
        <v>6374</v>
      </c>
      <c r="P1162" s="87"/>
      <c r="Q1162" s="87"/>
      <c r="R1162" s="73"/>
      <c r="S1162" s="73"/>
      <c r="T1162" s="73"/>
      <c r="U1162" s="73"/>
    </row>
    <row r="1163" spans="1:21" s="185" customFormat="1" ht="27.6" hidden="1" thickTop="1" thickBot="1" x14ac:dyDescent="0.3">
      <c r="A1163" s="182"/>
      <c r="B1163" s="74" t="e">
        <f>fmMgmtReportInclude</f>
        <v>#REF!</v>
      </c>
      <c r="C1163" s="74" t="b">
        <v>0</v>
      </c>
      <c r="D1163" s="182"/>
      <c r="E1163" s="182"/>
      <c r="F1163" s="137"/>
      <c r="G1163" s="73"/>
      <c r="H1163" s="109"/>
      <c r="I1163" s="77" t="s">
        <v>239</v>
      </c>
      <c r="J1163" s="77"/>
      <c r="K1163" s="183" t="s">
        <v>5977</v>
      </c>
      <c r="L1163" s="141" t="s">
        <v>450</v>
      </c>
      <c r="M1163" s="504" t="s">
        <v>6041</v>
      </c>
      <c r="N1163" s="501" t="s">
        <v>6335</v>
      </c>
      <c r="O1163" s="429" t="s">
        <v>6374</v>
      </c>
      <c r="P1163" s="87"/>
      <c r="Q1163" s="87"/>
      <c r="R1163" s="184"/>
      <c r="S1163" s="184"/>
      <c r="T1163" s="184"/>
      <c r="U1163" s="184"/>
    </row>
    <row r="1164" spans="1:21" s="185" customFormat="1" ht="27.6" hidden="1" thickTop="1" thickBot="1" x14ac:dyDescent="0.3">
      <c r="A1164" s="182"/>
      <c r="B1164" s="74" t="e">
        <f>fmMgmtReportInclude</f>
        <v>#REF!</v>
      </c>
      <c r="C1164" s="74" t="b">
        <v>0</v>
      </c>
      <c r="D1164" s="182"/>
      <c r="E1164" s="182"/>
      <c r="F1164" s="137"/>
      <c r="G1164" s="73"/>
      <c r="H1164" s="109"/>
      <c r="I1164" s="77"/>
      <c r="J1164" s="77" t="s">
        <v>36</v>
      </c>
      <c r="K1164" s="100" t="s">
        <v>451</v>
      </c>
      <c r="L1164" s="141" t="s">
        <v>450</v>
      </c>
      <c r="M1164" s="504" t="s">
        <v>6041</v>
      </c>
      <c r="N1164" s="501" t="s">
        <v>6335</v>
      </c>
      <c r="O1164" s="429" t="s">
        <v>6374</v>
      </c>
      <c r="P1164" s="87"/>
      <c r="Q1164" s="87"/>
      <c r="R1164" s="184"/>
      <c r="S1164" s="184"/>
      <c r="T1164" s="184"/>
      <c r="U1164" s="184"/>
    </row>
    <row r="1165" spans="1:21" s="188" customFormat="1" ht="27.6" hidden="1" thickTop="1" thickBot="1" x14ac:dyDescent="0.35">
      <c r="A1165" s="186"/>
      <c r="B1165" s="186"/>
      <c r="C1165" s="186"/>
      <c r="D1165" s="186"/>
      <c r="E1165" s="186"/>
      <c r="F1165" s="186"/>
      <c r="G1165" s="186"/>
      <c r="H1165" s="15" t="s">
        <v>2</v>
      </c>
      <c r="I1165" s="16" t="s">
        <v>242</v>
      </c>
      <c r="J1165" s="16"/>
      <c r="K1165" s="164" t="s">
        <v>5978</v>
      </c>
      <c r="L1165" s="86" t="s">
        <v>88</v>
      </c>
      <c r="M1165" s="427" t="s">
        <v>6041</v>
      </c>
      <c r="N1165" s="428" t="s">
        <v>6653</v>
      </c>
      <c r="O1165" s="429" t="s">
        <v>6123</v>
      </c>
      <c r="P1165" s="87"/>
      <c r="Q1165" s="87"/>
      <c r="R1165" s="187"/>
      <c r="S1165" s="187"/>
      <c r="T1165" s="187"/>
      <c r="U1165" s="187"/>
    </row>
    <row r="1166" spans="1:21" s="188" customFormat="1" ht="17.25" hidden="1" customHeight="1" thickTop="1" thickBot="1" x14ac:dyDescent="0.35">
      <c r="A1166" s="186"/>
      <c r="B1166" s="186"/>
      <c r="C1166" s="186"/>
      <c r="D1166" s="186"/>
      <c r="E1166" s="186"/>
      <c r="F1166" s="186"/>
      <c r="G1166" s="186"/>
      <c r="H1166" s="15"/>
      <c r="I1166" s="16"/>
      <c r="J1166" s="16"/>
      <c r="K1166" s="546"/>
      <c r="L1166" s="144"/>
      <c r="M1166" s="484"/>
      <c r="N1166" s="485"/>
      <c r="O1166" s="486"/>
      <c r="P1166" s="540"/>
      <c r="Q1166" s="540"/>
      <c r="R1166" s="187"/>
      <c r="S1166" s="187"/>
      <c r="T1166" s="187"/>
      <c r="U1166" s="187"/>
    </row>
    <row r="1167" spans="1:21" s="80" customFormat="1" ht="16.8" hidden="1" thickTop="1" thickBot="1" x14ac:dyDescent="0.3">
      <c r="A1167" s="73"/>
      <c r="B1167" s="74" t="e">
        <f t="shared" ref="B1167:B1176" si="2">fmMgmtReportInclude</f>
        <v>#REF!</v>
      </c>
      <c r="C1167" s="74" t="b">
        <v>0</v>
      </c>
      <c r="D1167" s="73"/>
      <c r="E1167" s="73"/>
      <c r="F1167" s="75"/>
      <c r="G1167" s="73"/>
      <c r="H1167" s="76"/>
      <c r="I1167" s="16" t="s">
        <v>243</v>
      </c>
      <c r="J1167" s="77"/>
      <c r="K1167" s="164" t="s">
        <v>452</v>
      </c>
      <c r="L1167" s="141" t="s">
        <v>106</v>
      </c>
      <c r="M1167" s="427" t="s">
        <v>6041</v>
      </c>
      <c r="N1167" s="478" t="s">
        <v>6654</v>
      </c>
      <c r="O1167" s="432" t="s">
        <v>6277</v>
      </c>
      <c r="P1167" s="103"/>
      <c r="Q1167" s="103"/>
      <c r="R1167" s="73"/>
      <c r="S1167" s="73"/>
      <c r="T1167" s="73"/>
      <c r="U1167" s="73"/>
    </row>
    <row r="1168" spans="1:21" s="80" customFormat="1" ht="16.2" hidden="1" thickTop="1" x14ac:dyDescent="0.25">
      <c r="A1168" s="108"/>
      <c r="B1168" s="74" t="e">
        <f t="shared" si="2"/>
        <v>#REF!</v>
      </c>
      <c r="C1168" s="74" t="b">
        <v>0</v>
      </c>
      <c r="D1168" s="170"/>
      <c r="E1168" s="170"/>
      <c r="F1168" s="75"/>
      <c r="G1168" s="189"/>
      <c r="H1168" s="76"/>
      <c r="I1168" s="179" t="s">
        <v>2</v>
      </c>
      <c r="J1168" s="77" t="s">
        <v>2</v>
      </c>
      <c r="K1168" s="69" t="s">
        <v>453</v>
      </c>
      <c r="L1168" s="135" t="s">
        <v>5</v>
      </c>
      <c r="M1168" s="135" t="s">
        <v>6012</v>
      </c>
      <c r="N1168" s="135" t="s">
        <v>6040</v>
      </c>
      <c r="O1168" s="135" t="s">
        <v>6014</v>
      </c>
      <c r="P1168" s="135" t="s">
        <v>6</v>
      </c>
      <c r="Q1168" s="136" t="s">
        <v>7</v>
      </c>
      <c r="R1168" s="73"/>
      <c r="S1168" s="73"/>
      <c r="T1168" s="73"/>
      <c r="U1168" s="73"/>
    </row>
    <row r="1169" spans="1:21" s="185" customFormat="1" ht="27.6" hidden="1" thickTop="1" thickBot="1" x14ac:dyDescent="0.3">
      <c r="A1169" s="182"/>
      <c r="B1169" s="74" t="e">
        <f t="shared" si="2"/>
        <v>#REF!</v>
      </c>
      <c r="C1169" s="74" t="b">
        <v>0</v>
      </c>
      <c r="D1169" s="182"/>
      <c r="E1169" s="182"/>
      <c r="F1169" s="75"/>
      <c r="G1169" s="112"/>
      <c r="H1169" s="109"/>
      <c r="I1169" s="77" t="s">
        <v>215</v>
      </c>
      <c r="J1169" s="77" t="s">
        <v>2</v>
      </c>
      <c r="K1169" s="96" t="s">
        <v>454</v>
      </c>
      <c r="L1169" s="105"/>
      <c r="M1169" s="106"/>
      <c r="N1169" s="106"/>
      <c r="O1169" s="106"/>
      <c r="P1169" s="106"/>
      <c r="Q1169" s="107"/>
      <c r="R1169" s="184"/>
      <c r="S1169" s="184"/>
      <c r="T1169" s="184"/>
      <c r="U1169" s="184"/>
    </row>
    <row r="1170" spans="1:21" s="185" customFormat="1" ht="16.8" hidden="1" thickTop="1" thickBot="1" x14ac:dyDescent="0.3">
      <c r="A1170" s="182"/>
      <c r="B1170" s="74" t="e">
        <f t="shared" si="2"/>
        <v>#REF!</v>
      </c>
      <c r="C1170" s="74" t="b">
        <v>0</v>
      </c>
      <c r="D1170" s="182"/>
      <c r="E1170" s="182"/>
      <c r="F1170" s="75"/>
      <c r="G1170" s="73"/>
      <c r="H1170" s="109"/>
      <c r="I1170" s="77" t="s">
        <v>2</v>
      </c>
      <c r="J1170" s="77" t="s">
        <v>36</v>
      </c>
      <c r="K1170" s="100" t="s">
        <v>6792</v>
      </c>
      <c r="L1170" s="141" t="s">
        <v>450</v>
      </c>
      <c r="M1170" s="427" t="s">
        <v>6041</v>
      </c>
      <c r="N1170" s="478" t="s">
        <v>6655</v>
      </c>
      <c r="O1170" s="432" t="s">
        <v>6277</v>
      </c>
      <c r="P1170" s="142"/>
      <c r="Q1170" s="142"/>
      <c r="R1170" s="184"/>
      <c r="S1170" s="184"/>
      <c r="T1170" s="184"/>
      <c r="U1170" s="184"/>
    </row>
    <row r="1171" spans="1:21" s="185" customFormat="1" ht="16.8" hidden="1" thickTop="1" thickBot="1" x14ac:dyDescent="0.3">
      <c r="A1171" s="182"/>
      <c r="B1171" s="74" t="e">
        <f t="shared" si="2"/>
        <v>#REF!</v>
      </c>
      <c r="C1171" s="74" t="b">
        <v>0</v>
      </c>
      <c r="D1171" s="182"/>
      <c r="E1171" s="182"/>
      <c r="F1171" s="75"/>
      <c r="G1171" s="73"/>
      <c r="H1171" s="109"/>
      <c r="I1171" s="77" t="s">
        <v>2</v>
      </c>
      <c r="J1171" s="77" t="s">
        <v>38</v>
      </c>
      <c r="K1171" s="100" t="s">
        <v>6793</v>
      </c>
      <c r="L1171" s="141" t="s">
        <v>450</v>
      </c>
      <c r="M1171" s="427" t="s">
        <v>6041</v>
      </c>
      <c r="N1171" s="478" t="s">
        <v>6656</v>
      </c>
      <c r="O1171" s="432" t="s">
        <v>6277</v>
      </c>
      <c r="P1171" s="103"/>
      <c r="Q1171" s="103"/>
      <c r="R1171" s="184"/>
      <c r="S1171" s="184"/>
      <c r="T1171" s="184"/>
      <c r="U1171" s="184"/>
    </row>
    <row r="1172" spans="1:21" s="185" customFormat="1" ht="16.8" hidden="1" thickTop="1" thickBot="1" x14ac:dyDescent="0.3">
      <c r="A1172" s="182"/>
      <c r="B1172" s="74" t="e">
        <f t="shared" si="2"/>
        <v>#REF!</v>
      </c>
      <c r="C1172" s="74" t="b">
        <v>0</v>
      </c>
      <c r="D1172" s="182"/>
      <c r="E1172" s="182"/>
      <c r="F1172" s="75"/>
      <c r="G1172" s="73"/>
      <c r="H1172" s="109"/>
      <c r="I1172" s="77" t="s">
        <v>2</v>
      </c>
      <c r="J1172" s="77" t="s">
        <v>38</v>
      </c>
      <c r="K1172" s="100" t="s">
        <v>6794</v>
      </c>
      <c r="L1172" s="141" t="s">
        <v>450</v>
      </c>
      <c r="M1172" s="427" t="s">
        <v>6041</v>
      </c>
      <c r="N1172" s="478" t="s">
        <v>6657</v>
      </c>
      <c r="O1172" s="432" t="s">
        <v>6277</v>
      </c>
      <c r="P1172" s="103"/>
      <c r="Q1172" s="103"/>
      <c r="R1172" s="184"/>
      <c r="S1172" s="184"/>
      <c r="T1172" s="184"/>
      <c r="U1172" s="184"/>
    </row>
    <row r="1173" spans="1:21" s="185" customFormat="1" ht="16.8" hidden="1" thickTop="1" thickBot="1" x14ac:dyDescent="0.3">
      <c r="A1173" s="182"/>
      <c r="B1173" s="74" t="e">
        <f t="shared" si="2"/>
        <v>#REF!</v>
      </c>
      <c r="C1173" s="74" t="b">
        <v>0</v>
      </c>
      <c r="D1173" s="182"/>
      <c r="E1173" s="182"/>
      <c r="F1173" s="75"/>
      <c r="G1173" s="73"/>
      <c r="H1173" s="109"/>
      <c r="I1173" s="77" t="s">
        <v>2</v>
      </c>
      <c r="J1173" s="77" t="s">
        <v>42</v>
      </c>
      <c r="K1173" s="100" t="s">
        <v>6795</v>
      </c>
      <c r="L1173" s="141" t="s">
        <v>450</v>
      </c>
      <c r="M1173" s="427" t="s">
        <v>6041</v>
      </c>
      <c r="N1173" s="478" t="s">
        <v>6658</v>
      </c>
      <c r="O1173" s="432" t="s">
        <v>6277</v>
      </c>
      <c r="P1173" s="103"/>
      <c r="Q1173" s="103"/>
      <c r="R1173" s="184"/>
      <c r="S1173" s="184"/>
      <c r="T1173" s="184"/>
      <c r="U1173" s="184"/>
    </row>
    <row r="1174" spans="1:21" s="185" customFormat="1" ht="16.8" hidden="1" thickTop="1" thickBot="1" x14ac:dyDescent="0.3">
      <c r="A1174" s="182"/>
      <c r="B1174" s="74" t="e">
        <f t="shared" si="2"/>
        <v>#REF!</v>
      </c>
      <c r="C1174" s="74" t="b">
        <v>0</v>
      </c>
      <c r="D1174" s="182"/>
      <c r="E1174" s="182"/>
      <c r="F1174" s="75"/>
      <c r="G1174" s="73"/>
      <c r="H1174" s="109"/>
      <c r="I1174" s="77" t="s">
        <v>2</v>
      </c>
      <c r="J1174" s="77" t="s">
        <v>40</v>
      </c>
      <c r="K1174" s="100" t="s">
        <v>6659</v>
      </c>
      <c r="L1174" s="141" t="s">
        <v>450</v>
      </c>
      <c r="M1174" s="427" t="s">
        <v>6041</v>
      </c>
      <c r="N1174" s="478" t="s">
        <v>6660</v>
      </c>
      <c r="O1174" s="432" t="s">
        <v>6277</v>
      </c>
      <c r="P1174" s="103"/>
      <c r="Q1174" s="103"/>
      <c r="R1174" s="184"/>
      <c r="S1174" s="184"/>
      <c r="T1174" s="184"/>
      <c r="U1174" s="184"/>
    </row>
    <row r="1175" spans="1:21" s="80" customFormat="1" ht="16.8" hidden="1" thickTop="1" thickBot="1" x14ac:dyDescent="0.3">
      <c r="A1175" s="108"/>
      <c r="B1175" s="74" t="e">
        <f t="shared" si="2"/>
        <v>#REF!</v>
      </c>
      <c r="C1175" s="74" t="b">
        <v>0</v>
      </c>
      <c r="D1175" s="170"/>
      <c r="E1175" s="170"/>
      <c r="F1175" s="75"/>
      <c r="G1175" s="170"/>
      <c r="H1175" s="76"/>
      <c r="I1175" s="77"/>
      <c r="J1175" s="77" t="s">
        <v>40</v>
      </c>
      <c r="K1175" s="100" t="s">
        <v>6796</v>
      </c>
      <c r="L1175" s="141" t="s">
        <v>450</v>
      </c>
      <c r="M1175" s="427" t="s">
        <v>6041</v>
      </c>
      <c r="N1175" s="478" t="s">
        <v>6661</v>
      </c>
      <c r="O1175" s="432" t="s">
        <v>6277</v>
      </c>
      <c r="P1175" s="103"/>
      <c r="Q1175" s="103"/>
      <c r="R1175" s="73"/>
      <c r="S1175" s="73"/>
      <c r="T1175" s="73"/>
      <c r="U1175" s="73"/>
    </row>
    <row r="1176" spans="1:21" s="80" customFormat="1" ht="16.2" hidden="1" thickTop="1" x14ac:dyDescent="0.25">
      <c r="A1176" s="108"/>
      <c r="B1176" s="74" t="e">
        <f t="shared" si="2"/>
        <v>#REF!</v>
      </c>
      <c r="C1176" s="74" t="b">
        <v>0</v>
      </c>
      <c r="D1176" s="170"/>
      <c r="E1176" s="170"/>
      <c r="F1176" s="75"/>
      <c r="G1176" s="170"/>
      <c r="H1176" s="76"/>
      <c r="I1176" s="77" t="s">
        <v>2</v>
      </c>
      <c r="J1176" s="77" t="s">
        <v>2</v>
      </c>
      <c r="K1176" s="567"/>
      <c r="L1176" s="542"/>
      <c r="M1176" s="543"/>
      <c r="N1176" s="543"/>
      <c r="O1176" s="542"/>
      <c r="P1176" s="568"/>
      <c r="Q1176" s="566"/>
      <c r="R1176" s="73"/>
      <c r="S1176" s="73"/>
      <c r="T1176" s="73"/>
      <c r="U1176" s="73"/>
    </row>
    <row r="1177" spans="1:21" s="188" customFormat="1" ht="21.6" hidden="1" thickTop="1" thickBot="1" x14ac:dyDescent="0.35">
      <c r="A1177" s="186"/>
      <c r="B1177" s="186"/>
      <c r="C1177" s="186"/>
      <c r="D1177" s="186"/>
      <c r="E1177" s="186"/>
      <c r="F1177" s="186"/>
      <c r="G1177" s="186"/>
      <c r="H1177" s="15" t="s">
        <v>2</v>
      </c>
      <c r="I1177" s="16"/>
      <c r="J1177" s="16" t="s">
        <v>42</v>
      </c>
      <c r="K1177" s="120" t="s">
        <v>6797</v>
      </c>
      <c r="L1177" s="86" t="s">
        <v>88</v>
      </c>
      <c r="M1177" s="427" t="s">
        <v>6041</v>
      </c>
      <c r="N1177" s="428" t="s">
        <v>6653</v>
      </c>
      <c r="O1177" s="429" t="s">
        <v>6123</v>
      </c>
      <c r="P1177" s="87"/>
      <c r="Q1177" s="87"/>
      <c r="R1177" s="187"/>
      <c r="S1177" s="187"/>
      <c r="T1177" s="187"/>
      <c r="U1177" s="187"/>
    </row>
    <row r="1178" spans="1:21" s="80" customFormat="1" ht="16.2" hidden="1" thickTop="1" x14ac:dyDescent="0.25">
      <c r="A1178" s="108"/>
      <c r="B1178" s="74" t="e">
        <f>fmMgmtReportInclude</f>
        <v>#REF!</v>
      </c>
      <c r="C1178" s="74" t="b">
        <v>0</v>
      </c>
      <c r="D1178" s="170"/>
      <c r="E1178" s="170"/>
      <c r="F1178" s="75"/>
      <c r="G1178" s="189"/>
      <c r="H1178" s="76"/>
      <c r="I1178" s="77" t="s">
        <v>2</v>
      </c>
      <c r="J1178" s="77" t="s">
        <v>2</v>
      </c>
      <c r="K1178" s="69" t="s">
        <v>457</v>
      </c>
      <c r="L1178" s="135" t="s">
        <v>5</v>
      </c>
      <c r="M1178" s="135" t="s">
        <v>6012</v>
      </c>
      <c r="N1178" s="135" t="s">
        <v>6040</v>
      </c>
      <c r="O1178" s="135" t="s">
        <v>6014</v>
      </c>
      <c r="P1178" s="135" t="s">
        <v>6</v>
      </c>
      <c r="Q1178" s="136" t="s">
        <v>7</v>
      </c>
      <c r="R1178" s="73"/>
      <c r="S1178" s="73"/>
      <c r="T1178" s="73"/>
      <c r="U1178" s="73"/>
    </row>
    <row r="1179" spans="1:21" s="80" customFormat="1" ht="27.6" hidden="1" thickTop="1" thickBot="1" x14ac:dyDescent="0.3">
      <c r="A1179" s="108"/>
      <c r="B1179" s="74" t="e">
        <f>fmMgmtReportInclude</f>
        <v>#REF!</v>
      </c>
      <c r="C1179" s="74" t="b">
        <v>0</v>
      </c>
      <c r="D1179" s="170"/>
      <c r="E1179" s="190">
        <v>14</v>
      </c>
      <c r="F1179" s="176"/>
      <c r="G1179" s="189"/>
      <c r="H1179" s="76"/>
      <c r="I1179" s="77" t="s">
        <v>249</v>
      </c>
      <c r="J1179" s="77" t="s">
        <v>2</v>
      </c>
      <c r="K1179" s="96" t="s">
        <v>458</v>
      </c>
      <c r="L1179" s="105"/>
      <c r="M1179" s="106"/>
      <c r="N1179" s="106"/>
      <c r="O1179" s="106"/>
      <c r="P1179" s="106"/>
      <c r="Q1179" s="107"/>
      <c r="R1179" s="73"/>
      <c r="S1179" s="73"/>
      <c r="T1179" s="73"/>
      <c r="U1179" s="73"/>
    </row>
    <row r="1180" spans="1:21" s="80" customFormat="1" ht="17.25" hidden="1" customHeight="1" thickTop="1" thickBot="1" x14ac:dyDescent="0.3">
      <c r="A1180" s="108"/>
      <c r="B1180" s="74" t="e">
        <f>fmMgmtReportInclude</f>
        <v>#REF!</v>
      </c>
      <c r="C1180" s="74" t="b">
        <v>0</v>
      </c>
      <c r="D1180" s="170"/>
      <c r="E1180" s="170"/>
      <c r="F1180" s="75"/>
      <c r="G1180" s="170"/>
      <c r="H1180" s="76"/>
      <c r="I1180" s="77"/>
      <c r="J1180" s="77" t="s">
        <v>40</v>
      </c>
      <c r="K1180" s="145" t="s">
        <v>6662</v>
      </c>
      <c r="L1180" s="141" t="s">
        <v>106</v>
      </c>
      <c r="M1180" s="427" t="s">
        <v>6041</v>
      </c>
      <c r="N1180" s="478" t="s">
        <v>6663</v>
      </c>
      <c r="O1180" s="432" t="s">
        <v>6277</v>
      </c>
      <c r="P1180" s="103"/>
      <c r="Q1180" s="103"/>
      <c r="R1180" s="73"/>
      <c r="S1180" s="73"/>
      <c r="T1180" s="73"/>
      <c r="U1180" s="73"/>
    </row>
    <row r="1181" spans="1:21" s="80" customFormat="1" ht="16.8" hidden="1" thickTop="1" thickBot="1" x14ac:dyDescent="0.3">
      <c r="A1181" s="108"/>
      <c r="B1181" s="74" t="e">
        <f>fmMgmtReportInclude</f>
        <v>#REF!</v>
      </c>
      <c r="C1181" s="74" t="b">
        <v>0</v>
      </c>
      <c r="D1181" s="170"/>
      <c r="E1181" s="170"/>
      <c r="F1181" s="75"/>
      <c r="G1181" s="170"/>
      <c r="H1181" s="76"/>
      <c r="I1181" s="77"/>
      <c r="J1181" s="77" t="s">
        <v>36</v>
      </c>
      <c r="K1181" s="511" t="s">
        <v>6664</v>
      </c>
      <c r="L1181" s="141" t="s">
        <v>106</v>
      </c>
      <c r="M1181" s="427" t="s">
        <v>6041</v>
      </c>
      <c r="N1181" s="478" t="s">
        <v>6665</v>
      </c>
      <c r="O1181" s="432" t="s">
        <v>6277</v>
      </c>
      <c r="P1181" s="103"/>
      <c r="Q1181" s="103"/>
      <c r="R1181" s="73"/>
      <c r="S1181" s="73"/>
      <c r="T1181" s="73"/>
      <c r="U1181" s="73"/>
    </row>
    <row r="1182" spans="1:21" s="188" customFormat="1" ht="27.6" hidden="1" thickTop="1" thickBot="1" x14ac:dyDescent="0.35">
      <c r="A1182" s="186"/>
      <c r="B1182" s="186"/>
      <c r="C1182" s="186"/>
      <c r="D1182" s="186"/>
      <c r="E1182" s="186"/>
      <c r="F1182" s="186"/>
      <c r="G1182" s="186"/>
      <c r="H1182" s="15" t="s">
        <v>2</v>
      </c>
      <c r="I1182" s="16" t="s">
        <v>21</v>
      </c>
      <c r="J1182" s="16" t="s">
        <v>2</v>
      </c>
      <c r="K1182" s="81" t="s">
        <v>458</v>
      </c>
      <c r="L1182" s="82"/>
      <c r="M1182" s="424"/>
      <c r="N1182" s="425"/>
      <c r="O1182" s="424"/>
      <c r="P1182" s="83"/>
      <c r="Q1182" s="84"/>
      <c r="R1182" s="187"/>
      <c r="S1182" s="187"/>
      <c r="T1182" s="187"/>
      <c r="U1182" s="187"/>
    </row>
    <row r="1183" spans="1:21" s="188" customFormat="1" ht="21.6" hidden="1" thickTop="1" thickBot="1" x14ac:dyDescent="0.35">
      <c r="A1183" s="186"/>
      <c r="B1183" s="186"/>
      <c r="C1183" s="186"/>
      <c r="D1183" s="186"/>
      <c r="E1183" s="186"/>
      <c r="F1183" s="186"/>
      <c r="G1183" s="186"/>
      <c r="H1183" s="15" t="s">
        <v>2</v>
      </c>
      <c r="I1183" s="16"/>
      <c r="J1183" s="16" t="s">
        <v>36</v>
      </c>
      <c r="K1183" s="88" t="s">
        <v>459</v>
      </c>
      <c r="L1183" s="86" t="s">
        <v>88</v>
      </c>
      <c r="M1183" s="427" t="s">
        <v>6041</v>
      </c>
      <c r="N1183" s="428" t="s">
        <v>6653</v>
      </c>
      <c r="O1183" s="429" t="s">
        <v>6123</v>
      </c>
      <c r="P1183" s="87"/>
      <c r="Q1183" s="87"/>
      <c r="R1183" s="187"/>
      <c r="S1183" s="187"/>
      <c r="T1183" s="187"/>
      <c r="U1183" s="187"/>
    </row>
    <row r="1184" spans="1:21" s="188" customFormat="1" ht="21.6" hidden="1" thickTop="1" thickBot="1" x14ac:dyDescent="0.35">
      <c r="A1184" s="186"/>
      <c r="B1184" s="186"/>
      <c r="C1184" s="186"/>
      <c r="D1184" s="186"/>
      <c r="E1184" s="186"/>
      <c r="F1184" s="186"/>
      <c r="G1184" s="186"/>
      <c r="H1184" s="15" t="s">
        <v>2</v>
      </c>
      <c r="I1184" s="16"/>
      <c r="J1184" s="16" t="s">
        <v>38</v>
      </c>
      <c r="K1184" s="88" t="s">
        <v>460</v>
      </c>
      <c r="L1184" s="86" t="s">
        <v>88</v>
      </c>
      <c r="M1184" s="427" t="s">
        <v>6041</v>
      </c>
      <c r="N1184" s="428" t="s">
        <v>6653</v>
      </c>
      <c r="O1184" s="429" t="s">
        <v>6123</v>
      </c>
      <c r="P1184" s="87"/>
      <c r="Q1184" s="87"/>
      <c r="R1184" s="187"/>
      <c r="S1184" s="187"/>
      <c r="T1184" s="187"/>
      <c r="U1184" s="187"/>
    </row>
    <row r="1185" spans="1:21" s="188" customFormat="1" ht="21.6" hidden="1" thickTop="1" thickBot="1" x14ac:dyDescent="0.35">
      <c r="A1185" s="186"/>
      <c r="B1185" s="186"/>
      <c r="C1185" s="186"/>
      <c r="D1185" s="186"/>
      <c r="E1185" s="186"/>
      <c r="F1185" s="186"/>
      <c r="G1185" s="186"/>
      <c r="H1185" s="15" t="s">
        <v>2</v>
      </c>
      <c r="I1185" s="16"/>
      <c r="J1185" s="16" t="s">
        <v>40</v>
      </c>
      <c r="K1185" s="88" t="s">
        <v>461</v>
      </c>
      <c r="L1185" s="86" t="s">
        <v>88</v>
      </c>
      <c r="M1185" s="427" t="s">
        <v>6041</v>
      </c>
      <c r="N1185" s="428" t="s">
        <v>6653</v>
      </c>
      <c r="O1185" s="429" t="s">
        <v>6123</v>
      </c>
      <c r="P1185" s="87"/>
      <c r="Q1185" s="87"/>
      <c r="R1185" s="187"/>
      <c r="S1185" s="187"/>
      <c r="T1185" s="187"/>
      <c r="U1185" s="187"/>
    </row>
    <row r="1186" spans="1:21" s="188" customFormat="1" ht="40.799999999999997" hidden="1" thickTop="1" thickBot="1" x14ac:dyDescent="0.35">
      <c r="A1186" s="186"/>
      <c r="B1186" s="186"/>
      <c r="C1186" s="186"/>
      <c r="D1186" s="186"/>
      <c r="E1186" s="186"/>
      <c r="F1186" s="186"/>
      <c r="G1186" s="186"/>
      <c r="H1186" s="15" t="s">
        <v>2</v>
      </c>
      <c r="I1186" s="16"/>
      <c r="J1186" s="16" t="s">
        <v>42</v>
      </c>
      <c r="K1186" s="88" t="s">
        <v>462</v>
      </c>
      <c r="L1186" s="86" t="s">
        <v>88</v>
      </c>
      <c r="M1186" s="427" t="s">
        <v>6041</v>
      </c>
      <c r="N1186" s="428" t="s">
        <v>6653</v>
      </c>
      <c r="O1186" s="429" t="s">
        <v>6123</v>
      </c>
      <c r="P1186" s="87"/>
      <c r="Q1186" s="87"/>
      <c r="R1186" s="187"/>
      <c r="S1186" s="187"/>
      <c r="T1186" s="187"/>
      <c r="U1186" s="187"/>
    </row>
    <row r="1187" spans="1:21" s="188" customFormat="1" ht="21.6" hidden="1" thickTop="1" thickBot="1" x14ac:dyDescent="0.35">
      <c r="A1187" s="186"/>
      <c r="B1187" s="186"/>
      <c r="C1187" s="186"/>
      <c r="D1187" s="186"/>
      <c r="E1187" s="186"/>
      <c r="F1187" s="186"/>
      <c r="G1187" s="186"/>
      <c r="H1187" s="15" t="s">
        <v>2</v>
      </c>
      <c r="I1187" s="16"/>
      <c r="J1187" s="16" t="s">
        <v>43</v>
      </c>
      <c r="K1187" s="120" t="s">
        <v>463</v>
      </c>
      <c r="L1187" s="86" t="s">
        <v>88</v>
      </c>
      <c r="M1187" s="427" t="s">
        <v>6041</v>
      </c>
      <c r="N1187" s="428" t="s">
        <v>6653</v>
      </c>
      <c r="O1187" s="429" t="s">
        <v>6123</v>
      </c>
      <c r="P1187" s="87"/>
      <c r="Q1187" s="87"/>
      <c r="R1187" s="187"/>
      <c r="S1187" s="187"/>
      <c r="T1187" s="187"/>
      <c r="U1187" s="187"/>
    </row>
    <row r="1188" spans="1:21" s="188" customFormat="1" ht="21.6" hidden="1" thickTop="1" thickBot="1" x14ac:dyDescent="0.35">
      <c r="A1188" s="186"/>
      <c r="B1188" s="186"/>
      <c r="C1188" s="186"/>
      <c r="D1188" s="186"/>
      <c r="E1188" s="186"/>
      <c r="F1188" s="186"/>
      <c r="G1188" s="186"/>
      <c r="H1188" s="15" t="s">
        <v>2</v>
      </c>
      <c r="I1188" s="16"/>
      <c r="J1188" s="16" t="s">
        <v>44</v>
      </c>
      <c r="K1188" s="88" t="s">
        <v>464</v>
      </c>
      <c r="L1188" s="86" t="s">
        <v>88</v>
      </c>
      <c r="M1188" s="427" t="s">
        <v>6041</v>
      </c>
      <c r="N1188" s="428" t="s">
        <v>6653</v>
      </c>
      <c r="O1188" s="429" t="s">
        <v>6123</v>
      </c>
      <c r="P1188" s="87"/>
      <c r="Q1188" s="87"/>
      <c r="R1188" s="187"/>
      <c r="S1188" s="187"/>
      <c r="T1188" s="187"/>
      <c r="U1188" s="187"/>
    </row>
    <row r="1189" spans="1:21" s="188" customFormat="1" ht="21.6" hidden="1" thickTop="1" thickBot="1" x14ac:dyDescent="0.35">
      <c r="A1189" s="186"/>
      <c r="B1189" s="186"/>
      <c r="C1189" s="186"/>
      <c r="D1189" s="186"/>
      <c r="E1189" s="186"/>
      <c r="F1189" s="186"/>
      <c r="G1189" s="186"/>
      <c r="H1189" s="15" t="s">
        <v>2</v>
      </c>
      <c r="I1189" s="16"/>
      <c r="J1189" s="16" t="s">
        <v>45</v>
      </c>
      <c r="K1189" s="88" t="s">
        <v>6798</v>
      </c>
      <c r="L1189" s="86" t="s">
        <v>88</v>
      </c>
      <c r="M1189" s="427" t="s">
        <v>6041</v>
      </c>
      <c r="N1189" s="428" t="s">
        <v>6653</v>
      </c>
      <c r="O1189" s="429" t="s">
        <v>6123</v>
      </c>
      <c r="P1189" s="87"/>
      <c r="Q1189" s="87"/>
      <c r="R1189" s="187"/>
      <c r="S1189" s="187"/>
      <c r="T1189" s="187"/>
      <c r="U1189" s="187"/>
    </row>
    <row r="1190" spans="1:21" s="188" customFormat="1" ht="21.6" hidden="1" thickTop="1" thickBot="1" x14ac:dyDescent="0.35">
      <c r="A1190" s="186"/>
      <c r="B1190" s="186"/>
      <c r="C1190" s="186"/>
      <c r="D1190" s="186"/>
      <c r="E1190" s="186"/>
      <c r="F1190" s="186"/>
      <c r="G1190" s="186"/>
      <c r="H1190" s="15" t="s">
        <v>2</v>
      </c>
      <c r="I1190" s="16"/>
      <c r="J1190" s="16" t="s">
        <v>47</v>
      </c>
      <c r="K1190" s="88" t="s">
        <v>6666</v>
      </c>
      <c r="L1190" s="86" t="s">
        <v>88</v>
      </c>
      <c r="M1190" s="427" t="s">
        <v>6041</v>
      </c>
      <c r="N1190" s="428" t="s">
        <v>6653</v>
      </c>
      <c r="O1190" s="429" t="s">
        <v>6123</v>
      </c>
      <c r="P1190" s="87"/>
      <c r="Q1190" s="87"/>
      <c r="R1190" s="187"/>
      <c r="S1190" s="187"/>
      <c r="T1190" s="187"/>
      <c r="U1190" s="187"/>
    </row>
    <row r="1191" spans="1:21" s="188" customFormat="1" ht="21.6" hidden="1" thickTop="1" thickBot="1" x14ac:dyDescent="0.35">
      <c r="A1191" s="186"/>
      <c r="B1191" s="186"/>
      <c r="C1191" s="186"/>
      <c r="D1191" s="186"/>
      <c r="E1191" s="186"/>
      <c r="F1191" s="186"/>
      <c r="G1191" s="186"/>
      <c r="H1191" s="15" t="s">
        <v>2</v>
      </c>
      <c r="I1191" s="16"/>
      <c r="J1191" s="16" t="s">
        <v>49</v>
      </c>
      <c r="K1191" s="88" t="s">
        <v>466</v>
      </c>
      <c r="L1191" s="86" t="s">
        <v>88</v>
      </c>
      <c r="M1191" s="427" t="s">
        <v>6041</v>
      </c>
      <c r="N1191" s="428" t="s">
        <v>6653</v>
      </c>
      <c r="O1191" s="429" t="s">
        <v>6123</v>
      </c>
      <c r="P1191" s="87"/>
      <c r="Q1191" s="87"/>
      <c r="R1191" s="187"/>
      <c r="S1191" s="187"/>
      <c r="T1191" s="187"/>
      <c r="U1191" s="187"/>
    </row>
    <row r="1192" spans="1:21" s="188" customFormat="1" ht="21.6" hidden="1" thickTop="1" thickBot="1" x14ac:dyDescent="0.35">
      <c r="A1192" s="186"/>
      <c r="B1192" s="186"/>
      <c r="C1192" s="186"/>
      <c r="D1192" s="186"/>
      <c r="E1192" s="186"/>
      <c r="F1192" s="186"/>
      <c r="G1192" s="186"/>
      <c r="H1192" s="15" t="s">
        <v>2</v>
      </c>
      <c r="I1192" s="16"/>
      <c r="J1192" s="16" t="s">
        <v>387</v>
      </c>
      <c r="K1192" s="88" t="s">
        <v>467</v>
      </c>
      <c r="L1192" s="86" t="s">
        <v>88</v>
      </c>
      <c r="M1192" s="427" t="s">
        <v>6041</v>
      </c>
      <c r="N1192" s="428" t="s">
        <v>6653</v>
      </c>
      <c r="O1192" s="429" t="s">
        <v>6123</v>
      </c>
      <c r="P1192" s="87"/>
      <c r="Q1192" s="87"/>
      <c r="R1192" s="187"/>
      <c r="S1192" s="187"/>
      <c r="T1192" s="187"/>
      <c r="U1192" s="187"/>
    </row>
    <row r="1193" spans="1:21" s="80" customFormat="1" ht="16.2" hidden="1" thickTop="1" x14ac:dyDescent="0.25">
      <c r="A1193" s="108"/>
      <c r="B1193" s="74" t="e">
        <f>fmMgmtReportInclude</f>
        <v>#REF!</v>
      </c>
      <c r="C1193" s="74" t="b">
        <v>0</v>
      </c>
      <c r="D1193" s="170"/>
      <c r="E1193" s="170"/>
      <c r="F1193" s="75"/>
      <c r="G1193" s="189"/>
      <c r="H1193" s="76"/>
      <c r="I1193" s="179" t="s">
        <v>2</v>
      </c>
      <c r="J1193" s="77" t="s">
        <v>2</v>
      </c>
      <c r="K1193" s="69" t="s">
        <v>468</v>
      </c>
      <c r="L1193" s="135" t="s">
        <v>5</v>
      </c>
      <c r="M1193" s="135" t="s">
        <v>6012</v>
      </c>
      <c r="N1193" s="135" t="s">
        <v>6040</v>
      </c>
      <c r="O1193" s="135" t="s">
        <v>6014</v>
      </c>
      <c r="P1193" s="135" t="s">
        <v>6</v>
      </c>
      <c r="Q1193" s="136" t="s">
        <v>7</v>
      </c>
      <c r="R1193" s="73"/>
      <c r="S1193" s="73"/>
      <c r="T1193" s="73"/>
      <c r="U1193" s="73"/>
    </row>
    <row r="1194" spans="1:21" s="188" customFormat="1" ht="40.799999999999997" hidden="1" thickTop="1" thickBot="1" x14ac:dyDescent="0.35">
      <c r="A1194" s="186"/>
      <c r="B1194" s="186"/>
      <c r="C1194" s="186"/>
      <c r="D1194" s="186"/>
      <c r="E1194" s="186"/>
      <c r="F1194" s="186"/>
      <c r="G1194" s="186"/>
      <c r="H1194" s="15" t="s">
        <v>2</v>
      </c>
      <c r="I1194" s="16" t="s">
        <v>252</v>
      </c>
      <c r="J1194" s="16" t="s">
        <v>2</v>
      </c>
      <c r="K1194" s="96" t="s">
        <v>469</v>
      </c>
      <c r="L1194" s="82"/>
      <c r="M1194" s="424"/>
      <c r="N1194" s="425"/>
      <c r="O1194" s="424"/>
      <c r="P1194" s="83"/>
      <c r="Q1194" s="84"/>
      <c r="R1194" s="187"/>
      <c r="S1194" s="187"/>
      <c r="T1194" s="187"/>
      <c r="U1194" s="187"/>
    </row>
    <row r="1195" spans="1:21" s="188" customFormat="1" ht="21.6" hidden="1" thickTop="1" thickBot="1" x14ac:dyDescent="0.35">
      <c r="A1195" s="186"/>
      <c r="B1195" s="186"/>
      <c r="C1195" s="186"/>
      <c r="D1195" s="186"/>
      <c r="E1195" s="186"/>
      <c r="F1195" s="186"/>
      <c r="G1195" s="186"/>
      <c r="H1195" s="15" t="s">
        <v>2</v>
      </c>
      <c r="I1195" s="16"/>
      <c r="J1195" s="16" t="s">
        <v>36</v>
      </c>
      <c r="K1195" s="88" t="s">
        <v>470</v>
      </c>
      <c r="L1195" s="86" t="s">
        <v>88</v>
      </c>
      <c r="M1195" s="427" t="s">
        <v>6041</v>
      </c>
      <c r="N1195" s="428" t="s">
        <v>6653</v>
      </c>
      <c r="O1195" s="429" t="s">
        <v>6123</v>
      </c>
      <c r="P1195" s="87"/>
      <c r="Q1195" s="87"/>
      <c r="R1195" s="187"/>
      <c r="S1195" s="187"/>
      <c r="T1195" s="187"/>
      <c r="U1195" s="187"/>
    </row>
    <row r="1196" spans="1:21" s="188" customFormat="1" ht="21.6" hidden="1" thickTop="1" thickBot="1" x14ac:dyDescent="0.35">
      <c r="A1196" s="186"/>
      <c r="B1196" s="186"/>
      <c r="C1196" s="186"/>
      <c r="D1196" s="186"/>
      <c r="E1196" s="186"/>
      <c r="F1196" s="186"/>
      <c r="G1196" s="186"/>
      <c r="H1196" s="15" t="s">
        <v>2</v>
      </c>
      <c r="I1196" s="16"/>
      <c r="J1196" s="16" t="s">
        <v>38</v>
      </c>
      <c r="K1196" s="88" t="s">
        <v>471</v>
      </c>
      <c r="L1196" s="86" t="s">
        <v>88</v>
      </c>
      <c r="M1196" s="427" t="s">
        <v>6041</v>
      </c>
      <c r="N1196" s="428" t="s">
        <v>6653</v>
      </c>
      <c r="O1196" s="429" t="s">
        <v>6123</v>
      </c>
      <c r="P1196" s="87"/>
      <c r="Q1196" s="87"/>
      <c r="R1196" s="187"/>
      <c r="S1196" s="187"/>
      <c r="T1196" s="187"/>
      <c r="U1196" s="187"/>
    </row>
    <row r="1197" spans="1:21" s="188" customFormat="1" ht="21.6" hidden="1" thickTop="1" thickBot="1" x14ac:dyDescent="0.35">
      <c r="A1197" s="186"/>
      <c r="B1197" s="186"/>
      <c r="C1197" s="186"/>
      <c r="D1197" s="186"/>
      <c r="E1197" s="186"/>
      <c r="F1197" s="186"/>
      <c r="G1197" s="186"/>
      <c r="H1197" s="15" t="s">
        <v>2</v>
      </c>
      <c r="I1197" s="16"/>
      <c r="J1197" s="16" t="s">
        <v>40</v>
      </c>
      <c r="K1197" s="88" t="s">
        <v>6667</v>
      </c>
      <c r="L1197" s="86" t="s">
        <v>88</v>
      </c>
      <c r="M1197" s="427" t="s">
        <v>6041</v>
      </c>
      <c r="N1197" s="428" t="s">
        <v>6653</v>
      </c>
      <c r="O1197" s="429" t="s">
        <v>6123</v>
      </c>
      <c r="P1197" s="87"/>
      <c r="Q1197" s="87"/>
      <c r="R1197" s="187"/>
      <c r="S1197" s="187"/>
      <c r="T1197" s="187"/>
      <c r="U1197" s="187"/>
    </row>
    <row r="1198" spans="1:21" s="188" customFormat="1" ht="21.6" hidden="1" thickTop="1" thickBot="1" x14ac:dyDescent="0.35">
      <c r="A1198" s="186"/>
      <c r="B1198" s="186"/>
      <c r="C1198" s="186"/>
      <c r="D1198" s="186"/>
      <c r="E1198" s="186"/>
      <c r="F1198" s="186"/>
      <c r="G1198" s="186"/>
      <c r="H1198" s="15" t="s">
        <v>2</v>
      </c>
      <c r="I1198" s="16"/>
      <c r="J1198" s="16" t="s">
        <v>42</v>
      </c>
      <c r="K1198" s="88" t="s">
        <v>472</v>
      </c>
      <c r="L1198" s="86" t="s">
        <v>88</v>
      </c>
      <c r="M1198" s="427" t="s">
        <v>6041</v>
      </c>
      <c r="N1198" s="428" t="s">
        <v>6653</v>
      </c>
      <c r="O1198" s="429" t="s">
        <v>6123</v>
      </c>
      <c r="P1198" s="87"/>
      <c r="Q1198" s="87"/>
      <c r="R1198" s="187"/>
      <c r="S1198" s="187"/>
      <c r="T1198" s="187"/>
      <c r="U1198" s="187"/>
    </row>
    <row r="1199" spans="1:21" s="188" customFormat="1" ht="21.6" hidden="1" thickTop="1" thickBot="1" x14ac:dyDescent="0.35">
      <c r="A1199" s="186"/>
      <c r="B1199" s="186"/>
      <c r="C1199" s="186"/>
      <c r="D1199" s="186"/>
      <c r="E1199" s="186"/>
      <c r="F1199" s="186"/>
      <c r="G1199" s="186"/>
      <c r="H1199" s="15" t="s">
        <v>2</v>
      </c>
      <c r="I1199" s="16"/>
      <c r="J1199" s="16" t="s">
        <v>43</v>
      </c>
      <c r="K1199" s="88" t="s">
        <v>473</v>
      </c>
      <c r="L1199" s="86" t="s">
        <v>88</v>
      </c>
      <c r="M1199" s="427" t="s">
        <v>6041</v>
      </c>
      <c r="N1199" s="428" t="s">
        <v>6653</v>
      </c>
      <c r="O1199" s="429" t="s">
        <v>6123</v>
      </c>
      <c r="P1199" s="87"/>
      <c r="Q1199" s="87"/>
      <c r="R1199" s="187"/>
      <c r="S1199" s="187"/>
      <c r="T1199" s="187"/>
      <c r="U1199" s="187"/>
    </row>
    <row r="1200" spans="1:21" s="188" customFormat="1" ht="21.6" hidden="1" thickTop="1" thickBot="1" x14ac:dyDescent="0.35">
      <c r="A1200" s="186"/>
      <c r="B1200" s="186"/>
      <c r="C1200" s="186"/>
      <c r="D1200" s="186"/>
      <c r="E1200" s="186"/>
      <c r="F1200" s="186"/>
      <c r="G1200" s="186"/>
      <c r="H1200" s="15" t="s">
        <v>2</v>
      </c>
      <c r="I1200" s="16"/>
      <c r="J1200" s="16" t="s">
        <v>44</v>
      </c>
      <c r="K1200" s="88" t="s">
        <v>474</v>
      </c>
      <c r="L1200" s="86" t="s">
        <v>88</v>
      </c>
      <c r="M1200" s="427" t="s">
        <v>6041</v>
      </c>
      <c r="N1200" s="428" t="s">
        <v>6653</v>
      </c>
      <c r="O1200" s="429" t="s">
        <v>6123</v>
      </c>
      <c r="P1200" s="87"/>
      <c r="Q1200" s="87"/>
      <c r="R1200" s="187"/>
      <c r="S1200" s="187"/>
      <c r="T1200" s="187"/>
      <c r="U1200" s="187"/>
    </row>
    <row r="1201" spans="1:21" s="188" customFormat="1" ht="21.6" hidden="1" thickTop="1" thickBot="1" x14ac:dyDescent="0.35">
      <c r="A1201" s="186"/>
      <c r="B1201" s="186"/>
      <c r="C1201" s="186"/>
      <c r="D1201" s="186"/>
      <c r="E1201" s="186"/>
      <c r="F1201" s="186"/>
      <c r="G1201" s="186"/>
      <c r="H1201" s="15" t="s">
        <v>2</v>
      </c>
      <c r="I1201" s="16"/>
      <c r="J1201" s="16" t="s">
        <v>45</v>
      </c>
      <c r="K1201" s="88" t="s">
        <v>475</v>
      </c>
      <c r="L1201" s="86" t="s">
        <v>88</v>
      </c>
      <c r="M1201" s="427" t="s">
        <v>6041</v>
      </c>
      <c r="N1201" s="428" t="s">
        <v>6653</v>
      </c>
      <c r="O1201" s="429" t="s">
        <v>6123</v>
      </c>
      <c r="P1201" s="87"/>
      <c r="Q1201" s="87"/>
      <c r="R1201" s="187"/>
      <c r="S1201" s="187"/>
      <c r="T1201" s="187"/>
      <c r="U1201" s="187"/>
    </row>
    <row r="1202" spans="1:21" s="188" customFormat="1" ht="21.6" hidden="1" thickTop="1" thickBot="1" x14ac:dyDescent="0.35">
      <c r="A1202" s="186"/>
      <c r="B1202" s="186"/>
      <c r="C1202" s="186"/>
      <c r="D1202" s="186"/>
      <c r="E1202" s="186"/>
      <c r="F1202" s="186"/>
      <c r="G1202" s="186"/>
      <c r="H1202" s="15" t="s">
        <v>2</v>
      </c>
      <c r="I1202" s="16" t="s">
        <v>254</v>
      </c>
      <c r="J1202" s="16"/>
      <c r="K1202" s="164" t="s">
        <v>6668</v>
      </c>
      <c r="L1202" s="86" t="s">
        <v>88</v>
      </c>
      <c r="M1202" s="427" t="s">
        <v>6041</v>
      </c>
      <c r="N1202" s="428" t="s">
        <v>6653</v>
      </c>
      <c r="O1202" s="429" t="s">
        <v>6123</v>
      </c>
      <c r="P1202" s="87"/>
      <c r="Q1202" s="87"/>
      <c r="R1202" s="187"/>
      <c r="S1202" s="187"/>
      <c r="T1202" s="187"/>
      <c r="U1202" s="187"/>
    </row>
    <row r="1203" spans="1:21" s="188" customFormat="1" ht="27.6" hidden="1" thickTop="1" thickBot="1" x14ac:dyDescent="0.35">
      <c r="A1203" s="186"/>
      <c r="B1203" s="186"/>
      <c r="C1203" s="186"/>
      <c r="D1203" s="186"/>
      <c r="E1203" s="186"/>
      <c r="F1203" s="186"/>
      <c r="G1203" s="186"/>
      <c r="H1203" s="15" t="s">
        <v>2</v>
      </c>
      <c r="I1203" s="16" t="s">
        <v>256</v>
      </c>
      <c r="J1203" s="16"/>
      <c r="K1203" s="164" t="s">
        <v>476</v>
      </c>
      <c r="L1203" s="86" t="s">
        <v>88</v>
      </c>
      <c r="M1203" s="427" t="s">
        <v>6041</v>
      </c>
      <c r="N1203" s="428" t="s">
        <v>6653</v>
      </c>
      <c r="O1203" s="429" t="s">
        <v>6123</v>
      </c>
      <c r="P1203" s="87"/>
      <c r="Q1203" s="87"/>
      <c r="R1203" s="187"/>
      <c r="S1203" s="187"/>
      <c r="T1203" s="187"/>
      <c r="U1203" s="187"/>
    </row>
    <row r="1204" spans="1:21" s="188" customFormat="1" ht="21.6" hidden="1" thickTop="1" thickBot="1" x14ac:dyDescent="0.35">
      <c r="A1204" s="186"/>
      <c r="B1204" s="186"/>
      <c r="C1204" s="186"/>
      <c r="D1204" s="186"/>
      <c r="E1204" s="186"/>
      <c r="F1204" s="186"/>
      <c r="G1204" s="186"/>
      <c r="H1204" s="15" t="s">
        <v>2</v>
      </c>
      <c r="I1204" s="16" t="s">
        <v>258</v>
      </c>
      <c r="J1204" s="16"/>
      <c r="K1204" s="164" t="s">
        <v>477</v>
      </c>
      <c r="L1204" s="86" t="s">
        <v>88</v>
      </c>
      <c r="M1204" s="427" t="s">
        <v>6041</v>
      </c>
      <c r="N1204" s="428" t="s">
        <v>6653</v>
      </c>
      <c r="O1204" s="429" t="s">
        <v>6123</v>
      </c>
      <c r="P1204" s="87"/>
      <c r="Q1204" s="87"/>
      <c r="R1204" s="187"/>
      <c r="S1204" s="187"/>
      <c r="T1204" s="187"/>
      <c r="U1204" s="187"/>
    </row>
    <row r="1205" spans="1:21" s="185" customFormat="1" ht="27.6" hidden="1" thickTop="1" thickBot="1" x14ac:dyDescent="0.3">
      <c r="A1205" s="182"/>
      <c r="B1205" s="74" t="e">
        <f t="shared" ref="B1205:B1220" si="3">fmMgmtReportInclude</f>
        <v>#REF!</v>
      </c>
      <c r="C1205" s="74" t="b">
        <v>0</v>
      </c>
      <c r="D1205" s="182"/>
      <c r="E1205" s="182"/>
      <c r="F1205" s="75"/>
      <c r="G1205" s="112"/>
      <c r="H1205" s="109"/>
      <c r="I1205" s="16" t="s">
        <v>260</v>
      </c>
      <c r="J1205" s="77" t="s">
        <v>2</v>
      </c>
      <c r="K1205" s="96" t="s">
        <v>478</v>
      </c>
      <c r="L1205" s="105"/>
      <c r="M1205" s="106"/>
      <c r="N1205" s="106"/>
      <c r="O1205" s="106"/>
      <c r="P1205" s="106"/>
      <c r="Q1205" s="107"/>
      <c r="R1205" s="184"/>
      <c r="S1205" s="184"/>
      <c r="T1205" s="184"/>
      <c r="U1205" s="184"/>
    </row>
    <row r="1206" spans="1:21" s="185" customFormat="1" ht="27.6" hidden="1" thickTop="1" thickBot="1" x14ac:dyDescent="0.3">
      <c r="A1206" s="182"/>
      <c r="B1206" s="74" t="e">
        <f t="shared" si="3"/>
        <v>#REF!</v>
      </c>
      <c r="C1206" s="74" t="b">
        <v>0</v>
      </c>
      <c r="D1206" s="182"/>
      <c r="E1206" s="182"/>
      <c r="F1206" s="75"/>
      <c r="G1206" s="73"/>
      <c r="H1206" s="109"/>
      <c r="I1206" s="77" t="s">
        <v>2</v>
      </c>
      <c r="J1206" s="77" t="s">
        <v>36</v>
      </c>
      <c r="K1206" s="100" t="s">
        <v>479</v>
      </c>
      <c r="L1206" s="141" t="s">
        <v>480</v>
      </c>
      <c r="M1206" s="427" t="s">
        <v>6041</v>
      </c>
      <c r="N1206" s="478" t="s">
        <v>6669</v>
      </c>
      <c r="O1206" s="432" t="s">
        <v>6277</v>
      </c>
      <c r="P1206" s="142"/>
      <c r="Q1206" s="142"/>
      <c r="R1206" s="184"/>
      <c r="S1206" s="184"/>
      <c r="T1206" s="184"/>
      <c r="U1206" s="184"/>
    </row>
    <row r="1207" spans="1:21" s="185" customFormat="1" ht="16.8" hidden="1" thickTop="1" thickBot="1" x14ac:dyDescent="0.3">
      <c r="A1207" s="182"/>
      <c r="B1207" s="74" t="e">
        <f t="shared" si="3"/>
        <v>#REF!</v>
      </c>
      <c r="C1207" s="74" t="b">
        <v>0</v>
      </c>
      <c r="D1207" s="182"/>
      <c r="E1207" s="182"/>
      <c r="F1207" s="75"/>
      <c r="G1207" s="73"/>
      <c r="H1207" s="109"/>
      <c r="I1207" s="77" t="s">
        <v>2</v>
      </c>
      <c r="J1207" s="77" t="s">
        <v>38</v>
      </c>
      <c r="K1207" s="100" t="s">
        <v>481</v>
      </c>
      <c r="L1207" s="141" t="s">
        <v>480</v>
      </c>
      <c r="M1207" s="427" t="s">
        <v>6041</v>
      </c>
      <c r="N1207" s="478" t="s">
        <v>6670</v>
      </c>
      <c r="O1207" s="432" t="s">
        <v>6277</v>
      </c>
      <c r="P1207" s="103"/>
      <c r="Q1207" s="103"/>
      <c r="R1207" s="184"/>
      <c r="S1207" s="184"/>
      <c r="T1207" s="184"/>
      <c r="U1207" s="184"/>
    </row>
    <row r="1208" spans="1:21" s="185" customFormat="1" ht="16.8" hidden="1" thickTop="1" thickBot="1" x14ac:dyDescent="0.3">
      <c r="A1208" s="182"/>
      <c r="B1208" s="74" t="e">
        <f t="shared" si="3"/>
        <v>#REF!</v>
      </c>
      <c r="C1208" s="74" t="b">
        <v>0</v>
      </c>
      <c r="D1208" s="182"/>
      <c r="E1208" s="182"/>
      <c r="F1208" s="75"/>
      <c r="G1208" s="73"/>
      <c r="H1208" s="109"/>
      <c r="I1208" s="77" t="s">
        <v>2</v>
      </c>
      <c r="J1208" s="77" t="s">
        <v>40</v>
      </c>
      <c r="K1208" s="100" t="s">
        <v>482</v>
      </c>
      <c r="L1208" s="141" t="s">
        <v>480</v>
      </c>
      <c r="M1208" s="427" t="s">
        <v>6041</v>
      </c>
      <c r="N1208" s="478" t="s">
        <v>6671</v>
      </c>
      <c r="O1208" s="432" t="s">
        <v>6277</v>
      </c>
      <c r="P1208" s="103"/>
      <c r="Q1208" s="103"/>
      <c r="R1208" s="184"/>
      <c r="S1208" s="184"/>
      <c r="T1208" s="184"/>
      <c r="U1208" s="184"/>
    </row>
    <row r="1209" spans="1:21" s="185" customFormat="1" ht="16.8" hidden="1" thickTop="1" thickBot="1" x14ac:dyDescent="0.3">
      <c r="A1209" s="182"/>
      <c r="B1209" s="74" t="e">
        <f t="shared" si="3"/>
        <v>#REF!</v>
      </c>
      <c r="C1209" s="74" t="b">
        <v>0</v>
      </c>
      <c r="D1209" s="182"/>
      <c r="E1209" s="182"/>
      <c r="F1209" s="75"/>
      <c r="G1209" s="73"/>
      <c r="H1209" s="109"/>
      <c r="I1209" s="77" t="s">
        <v>2</v>
      </c>
      <c r="J1209" s="77" t="s">
        <v>42</v>
      </c>
      <c r="K1209" s="100" t="s">
        <v>483</v>
      </c>
      <c r="L1209" s="141" t="s">
        <v>480</v>
      </c>
      <c r="M1209" s="427" t="s">
        <v>6041</v>
      </c>
      <c r="N1209" s="478" t="s">
        <v>6671</v>
      </c>
      <c r="O1209" s="432" t="s">
        <v>6277</v>
      </c>
      <c r="P1209" s="103"/>
      <c r="Q1209" s="103"/>
      <c r="R1209" s="184"/>
      <c r="S1209" s="184"/>
      <c r="T1209" s="184"/>
      <c r="U1209" s="184"/>
    </row>
    <row r="1210" spans="1:21" s="185" customFormat="1" ht="16.8" hidden="1" thickTop="1" thickBot="1" x14ac:dyDescent="0.3">
      <c r="A1210" s="182"/>
      <c r="B1210" s="74" t="e">
        <f t="shared" si="3"/>
        <v>#REF!</v>
      </c>
      <c r="C1210" s="74" t="b">
        <v>0</v>
      </c>
      <c r="D1210" s="182"/>
      <c r="E1210" s="182"/>
      <c r="F1210" s="75"/>
      <c r="G1210" s="73"/>
      <c r="H1210" s="109"/>
      <c r="I1210" s="16" t="s">
        <v>2</v>
      </c>
      <c r="J1210" s="77" t="s">
        <v>43</v>
      </c>
      <c r="K1210" s="100" t="s">
        <v>484</v>
      </c>
      <c r="L1210" s="141" t="s">
        <v>480</v>
      </c>
      <c r="M1210" s="427" t="s">
        <v>6041</v>
      </c>
      <c r="N1210" s="478" t="s">
        <v>6672</v>
      </c>
      <c r="O1210" s="432" t="s">
        <v>6277</v>
      </c>
      <c r="P1210" s="103"/>
      <c r="Q1210" s="103"/>
      <c r="R1210" s="184"/>
      <c r="S1210" s="184"/>
      <c r="T1210" s="184"/>
      <c r="U1210" s="184"/>
    </row>
    <row r="1211" spans="1:21" s="80" customFormat="1" ht="27.6" hidden="1" thickTop="1" thickBot="1" x14ac:dyDescent="0.3">
      <c r="A1211" s="108"/>
      <c r="B1211" s="74" t="e">
        <f t="shared" si="3"/>
        <v>#REF!</v>
      </c>
      <c r="C1211" s="74" t="b">
        <v>0</v>
      </c>
      <c r="D1211" s="170"/>
      <c r="E1211" s="190">
        <v>14</v>
      </c>
      <c r="F1211" s="176"/>
      <c r="G1211" s="189"/>
      <c r="H1211" s="76"/>
      <c r="I1211" s="16" t="s">
        <v>262</v>
      </c>
      <c r="J1211" s="77" t="s">
        <v>2</v>
      </c>
      <c r="K1211" s="96" t="s">
        <v>485</v>
      </c>
      <c r="L1211" s="105"/>
      <c r="M1211" s="106"/>
      <c r="N1211" s="106"/>
      <c r="O1211" s="106"/>
      <c r="P1211" s="106"/>
      <c r="Q1211" s="107"/>
      <c r="R1211" s="73"/>
      <c r="S1211" s="73"/>
      <c r="T1211" s="73"/>
      <c r="U1211" s="73"/>
    </row>
    <row r="1212" spans="1:21" s="80" customFormat="1" ht="16.8" hidden="1" thickTop="1" thickBot="1" x14ac:dyDescent="0.3">
      <c r="A1212" s="108"/>
      <c r="B1212" s="74" t="e">
        <f t="shared" si="3"/>
        <v>#REF!</v>
      </c>
      <c r="C1212" s="74" t="b">
        <v>0</v>
      </c>
      <c r="D1212" s="170"/>
      <c r="E1212" s="170"/>
      <c r="F1212" s="75"/>
      <c r="G1212" s="170"/>
      <c r="H1212" s="76"/>
      <c r="I1212" s="16"/>
      <c r="J1212" s="77" t="s">
        <v>36</v>
      </c>
      <c r="K1212" s="100" t="s">
        <v>486</v>
      </c>
      <c r="L1212" s="141" t="s">
        <v>106</v>
      </c>
      <c r="M1212" s="427" t="s">
        <v>6041</v>
      </c>
      <c r="N1212" s="478" t="s">
        <v>6673</v>
      </c>
      <c r="O1212" s="432" t="s">
        <v>6277</v>
      </c>
      <c r="P1212" s="142"/>
      <c r="Q1212" s="142"/>
      <c r="R1212" s="73"/>
      <c r="S1212" s="73"/>
      <c r="T1212" s="73"/>
      <c r="U1212" s="73"/>
    </row>
    <row r="1213" spans="1:21" s="80" customFormat="1" ht="16.8" hidden="1" thickTop="1" thickBot="1" x14ac:dyDescent="0.3">
      <c r="A1213" s="108"/>
      <c r="B1213" s="74" t="e">
        <f t="shared" si="3"/>
        <v>#REF!</v>
      </c>
      <c r="C1213" s="74" t="b">
        <v>0</v>
      </c>
      <c r="D1213" s="170"/>
      <c r="E1213" s="170"/>
      <c r="F1213" s="75"/>
      <c r="G1213" s="170"/>
      <c r="H1213" s="76"/>
      <c r="I1213" s="16"/>
      <c r="J1213" s="77" t="s">
        <v>38</v>
      </c>
      <c r="K1213" s="100" t="s">
        <v>487</v>
      </c>
      <c r="L1213" s="141" t="s">
        <v>106</v>
      </c>
      <c r="M1213" s="427" t="s">
        <v>6041</v>
      </c>
      <c r="N1213" s="478" t="s">
        <v>6674</v>
      </c>
      <c r="O1213" s="432" t="s">
        <v>6277</v>
      </c>
      <c r="P1213" s="103"/>
      <c r="Q1213" s="103"/>
      <c r="R1213" s="73"/>
      <c r="S1213" s="73"/>
      <c r="T1213" s="73"/>
      <c r="U1213" s="73"/>
    </row>
    <row r="1214" spans="1:21" s="80" customFormat="1" ht="16.8" hidden="1" thickTop="1" thickBot="1" x14ac:dyDescent="0.3">
      <c r="A1214" s="108"/>
      <c r="B1214" s="74" t="e">
        <f t="shared" si="3"/>
        <v>#REF!</v>
      </c>
      <c r="C1214" s="74" t="b">
        <v>0</v>
      </c>
      <c r="D1214" s="170"/>
      <c r="E1214" s="170"/>
      <c r="F1214" s="75"/>
      <c r="G1214" s="170"/>
      <c r="H1214" s="76"/>
      <c r="I1214" s="16"/>
      <c r="J1214" s="77" t="s">
        <v>40</v>
      </c>
      <c r="K1214" s="100" t="s">
        <v>488</v>
      </c>
      <c r="L1214" s="141" t="s">
        <v>106</v>
      </c>
      <c r="M1214" s="427" t="s">
        <v>6041</v>
      </c>
      <c r="N1214" s="478" t="s">
        <v>6675</v>
      </c>
      <c r="O1214" s="432" t="s">
        <v>6277</v>
      </c>
      <c r="P1214" s="103"/>
      <c r="Q1214" s="103"/>
      <c r="R1214" s="73"/>
      <c r="S1214" s="73"/>
      <c r="T1214" s="73"/>
      <c r="U1214" s="73"/>
    </row>
    <row r="1215" spans="1:21" s="80" customFormat="1" ht="16.8" hidden="1" thickTop="1" thickBot="1" x14ac:dyDescent="0.3">
      <c r="A1215" s="108"/>
      <c r="B1215" s="74" t="e">
        <f t="shared" si="3"/>
        <v>#REF!</v>
      </c>
      <c r="C1215" s="74" t="b">
        <v>0</v>
      </c>
      <c r="D1215" s="170"/>
      <c r="E1215" s="170"/>
      <c r="F1215" s="75"/>
      <c r="G1215" s="170"/>
      <c r="H1215" s="76"/>
      <c r="I1215" s="16"/>
      <c r="J1215" s="77" t="s">
        <v>42</v>
      </c>
      <c r="K1215" s="100" t="s">
        <v>489</v>
      </c>
      <c r="L1215" s="141" t="s">
        <v>106</v>
      </c>
      <c r="M1215" s="427" t="s">
        <v>6041</v>
      </c>
      <c r="N1215" s="478" t="s">
        <v>6675</v>
      </c>
      <c r="O1215" s="432" t="s">
        <v>6277</v>
      </c>
      <c r="P1215" s="103"/>
      <c r="Q1215" s="103"/>
      <c r="R1215" s="73"/>
      <c r="S1215" s="73"/>
      <c r="T1215" s="73"/>
      <c r="U1215" s="73"/>
    </row>
    <row r="1216" spans="1:21" s="80" customFormat="1" ht="16.8" hidden="1" thickTop="1" thickBot="1" x14ac:dyDescent="0.3">
      <c r="A1216" s="108"/>
      <c r="B1216" s="74" t="e">
        <f t="shared" si="3"/>
        <v>#REF!</v>
      </c>
      <c r="C1216" s="74" t="b">
        <v>0</v>
      </c>
      <c r="D1216" s="170"/>
      <c r="E1216" s="170"/>
      <c r="F1216" s="75"/>
      <c r="G1216" s="170"/>
      <c r="H1216" s="76"/>
      <c r="I1216" s="16"/>
      <c r="J1216" s="77" t="s">
        <v>43</v>
      </c>
      <c r="K1216" s="100" t="s">
        <v>6799</v>
      </c>
      <c r="L1216" s="141" t="s">
        <v>106</v>
      </c>
      <c r="M1216" s="427" t="s">
        <v>6041</v>
      </c>
      <c r="N1216" s="478" t="s">
        <v>6675</v>
      </c>
      <c r="O1216" s="432" t="s">
        <v>6277</v>
      </c>
      <c r="P1216" s="103"/>
      <c r="Q1216" s="103"/>
      <c r="R1216" s="73"/>
      <c r="S1216" s="73"/>
      <c r="T1216" s="73"/>
      <c r="U1216" s="73"/>
    </row>
    <row r="1217" spans="1:21" s="80" customFormat="1" ht="16.8" hidden="1" thickTop="1" thickBot="1" x14ac:dyDescent="0.3">
      <c r="A1217" s="73"/>
      <c r="B1217" s="74" t="e">
        <f t="shared" si="3"/>
        <v>#REF!</v>
      </c>
      <c r="C1217" s="74" t="b">
        <v>0</v>
      </c>
      <c r="D1217" s="73"/>
      <c r="E1217" s="73"/>
      <c r="F1217" s="75"/>
      <c r="G1217" s="73"/>
      <c r="H1217" s="76"/>
      <c r="I1217" s="16" t="s">
        <v>97</v>
      </c>
      <c r="J1217" s="77"/>
      <c r="K1217" s="511" t="s">
        <v>6668</v>
      </c>
      <c r="L1217" s="141" t="s">
        <v>106</v>
      </c>
      <c r="M1217" s="427" t="s">
        <v>6041</v>
      </c>
      <c r="N1217" s="478" t="s">
        <v>6654</v>
      </c>
      <c r="O1217" s="432" t="s">
        <v>6277</v>
      </c>
      <c r="P1217" s="103"/>
      <c r="Q1217" s="103"/>
      <c r="R1217" s="73"/>
      <c r="S1217" s="73"/>
      <c r="T1217" s="73"/>
      <c r="U1217" s="73"/>
    </row>
    <row r="1218" spans="1:21" s="80" customFormat="1" ht="16.8" hidden="1" thickTop="1" thickBot="1" x14ac:dyDescent="0.3">
      <c r="A1218" s="73"/>
      <c r="B1218" s="74" t="e">
        <f t="shared" si="3"/>
        <v>#REF!</v>
      </c>
      <c r="C1218" s="74" t="b">
        <v>0</v>
      </c>
      <c r="D1218" s="73"/>
      <c r="E1218" s="73"/>
      <c r="F1218" s="75"/>
      <c r="G1218" s="73"/>
      <c r="H1218" s="109"/>
      <c r="I1218" s="16" t="s">
        <v>264</v>
      </c>
      <c r="J1218" s="77"/>
      <c r="K1218" s="145" t="s">
        <v>472</v>
      </c>
      <c r="L1218" s="141" t="s">
        <v>106</v>
      </c>
      <c r="M1218" s="427" t="s">
        <v>6041</v>
      </c>
      <c r="N1218" s="478" t="s">
        <v>6676</v>
      </c>
      <c r="O1218" s="432" t="s">
        <v>6277</v>
      </c>
      <c r="P1218" s="103"/>
      <c r="Q1218" s="103"/>
      <c r="R1218" s="73"/>
      <c r="S1218" s="73"/>
      <c r="T1218" s="73"/>
      <c r="U1218" s="73"/>
    </row>
    <row r="1219" spans="1:21" s="80" customFormat="1" ht="16.8" hidden="1" thickTop="1" thickBot="1" x14ac:dyDescent="0.3">
      <c r="A1219" s="73"/>
      <c r="B1219" s="74" t="e">
        <f t="shared" si="3"/>
        <v>#REF!</v>
      </c>
      <c r="C1219" s="74" t="b">
        <v>0</v>
      </c>
      <c r="D1219" s="73"/>
      <c r="E1219" s="73"/>
      <c r="F1219" s="75"/>
      <c r="G1219" s="73"/>
      <c r="H1219" s="76"/>
      <c r="I1219" s="16" t="s">
        <v>27</v>
      </c>
      <c r="J1219" s="77"/>
      <c r="K1219" s="145" t="s">
        <v>6664</v>
      </c>
      <c r="L1219" s="141" t="s">
        <v>106</v>
      </c>
      <c r="M1219" s="427" t="s">
        <v>6041</v>
      </c>
      <c r="N1219" s="478" t="s">
        <v>6677</v>
      </c>
      <c r="O1219" s="432" t="s">
        <v>6277</v>
      </c>
      <c r="P1219" s="103"/>
      <c r="Q1219" s="103"/>
      <c r="R1219" s="73"/>
      <c r="S1219" s="73"/>
      <c r="T1219" s="73"/>
      <c r="U1219" s="73"/>
    </row>
    <row r="1220" spans="1:21" s="185" customFormat="1" ht="27.6" hidden="1" thickTop="1" thickBot="1" x14ac:dyDescent="0.3">
      <c r="A1220" s="182"/>
      <c r="B1220" s="74" t="e">
        <f t="shared" si="3"/>
        <v>#REF!</v>
      </c>
      <c r="C1220" s="74" t="b">
        <v>0</v>
      </c>
      <c r="D1220" s="182"/>
      <c r="E1220" s="191"/>
      <c r="F1220" s="75"/>
      <c r="G1220" s="73"/>
      <c r="H1220" s="109"/>
      <c r="I1220" s="16" t="s">
        <v>265</v>
      </c>
      <c r="J1220" s="77" t="s">
        <v>2</v>
      </c>
      <c r="K1220" s="145" t="s">
        <v>491</v>
      </c>
      <c r="L1220" s="141" t="s">
        <v>106</v>
      </c>
      <c r="M1220" s="427" t="s">
        <v>6041</v>
      </c>
      <c r="N1220" s="478" t="s">
        <v>6678</v>
      </c>
      <c r="O1220" s="432" t="s">
        <v>6277</v>
      </c>
      <c r="P1220" s="103"/>
      <c r="Q1220" s="103"/>
      <c r="R1220" s="184"/>
      <c r="S1220" s="184"/>
      <c r="T1220" s="184"/>
      <c r="U1220" s="184"/>
    </row>
    <row r="1221" spans="1:21" ht="16.2" hidden="1" thickTop="1" x14ac:dyDescent="0.25">
      <c r="H1221" s="15" t="s">
        <v>2</v>
      </c>
      <c r="I1221" s="16" t="s">
        <v>2</v>
      </c>
      <c r="J1221" s="17"/>
      <c r="K1221" s="161"/>
      <c r="L1221" s="159"/>
      <c r="M1221" s="515"/>
      <c r="N1221" s="516"/>
      <c r="O1221" s="517"/>
      <c r="P1221" s="160"/>
      <c r="Q1221" s="540"/>
      <c r="R1221" s="73"/>
    </row>
    <row r="1222" spans="1:21" s="185" customFormat="1" ht="16.2" hidden="1" thickTop="1" x14ac:dyDescent="0.25">
      <c r="A1222" s="182"/>
      <c r="B1222" s="74" t="b">
        <v>1</v>
      </c>
      <c r="C1222" s="74" t="b">
        <v>0</v>
      </c>
      <c r="D1222" s="182"/>
      <c r="E1222" s="182"/>
      <c r="F1222" s="137"/>
      <c r="G1222" s="112"/>
      <c r="H1222" s="109" t="s">
        <v>6800</v>
      </c>
      <c r="I1222" s="77" t="s">
        <v>2</v>
      </c>
      <c r="J1222" s="77" t="s">
        <v>2</v>
      </c>
      <c r="K1222" s="69" t="s">
        <v>6801</v>
      </c>
      <c r="L1222" s="135" t="s">
        <v>5</v>
      </c>
      <c r="M1222" s="135" t="s">
        <v>6012</v>
      </c>
      <c r="N1222" s="135" t="s">
        <v>6040</v>
      </c>
      <c r="O1222" s="135" t="s">
        <v>6014</v>
      </c>
      <c r="P1222" s="135" t="s">
        <v>6</v>
      </c>
      <c r="Q1222" s="136" t="s">
        <v>7</v>
      </c>
      <c r="R1222" s="184"/>
      <c r="S1222" s="184"/>
      <c r="T1222" s="184"/>
      <c r="U1222" s="184"/>
    </row>
    <row r="1223" spans="1:21" s="181" customFormat="1" ht="80.400000000000006" hidden="1" thickTop="1" thickBot="1" x14ac:dyDescent="0.3">
      <c r="A1223" s="170"/>
      <c r="B1223" s="74" t="b">
        <v>1</v>
      </c>
      <c r="C1223" s="74" t="b">
        <v>0</v>
      </c>
      <c r="D1223" s="569" t="s">
        <v>2029</v>
      </c>
      <c r="E1223" s="175">
        <v>14</v>
      </c>
      <c r="F1223" s="570"/>
      <c r="G1223" s="569"/>
      <c r="H1223" s="76"/>
      <c r="I1223" s="179" t="s">
        <v>2</v>
      </c>
      <c r="J1223" s="77" t="s">
        <v>2</v>
      </c>
      <c r="K1223" s="96" t="s">
        <v>6802</v>
      </c>
      <c r="L1223" s="91"/>
      <c r="M1223" s="92"/>
      <c r="N1223" s="92"/>
      <c r="O1223" s="92"/>
      <c r="P1223" s="92"/>
      <c r="Q1223" s="93"/>
      <c r="R1223" s="73"/>
      <c r="S1223" s="112"/>
      <c r="T1223" s="112"/>
      <c r="U1223" s="112"/>
    </row>
    <row r="1224" spans="1:21" s="181" customFormat="1" ht="27.6" hidden="1" thickTop="1" thickBot="1" x14ac:dyDescent="0.3">
      <c r="A1224" s="170"/>
      <c r="B1224" s="74" t="b">
        <v>1</v>
      </c>
      <c r="C1224" s="74" t="b">
        <v>0</v>
      </c>
      <c r="D1224" s="569" t="s">
        <v>2029</v>
      </c>
      <c r="E1224" s="569"/>
      <c r="F1224" s="137"/>
      <c r="G1224" s="569"/>
      <c r="H1224" s="76"/>
      <c r="I1224" s="179" t="s">
        <v>10</v>
      </c>
      <c r="J1224" s="77" t="s">
        <v>36</v>
      </c>
      <c r="K1224" s="114" t="s">
        <v>6803</v>
      </c>
      <c r="L1224" s="571"/>
      <c r="M1224" s="427" t="s">
        <v>6041</v>
      </c>
      <c r="N1224" s="478" t="s">
        <v>6804</v>
      </c>
      <c r="O1224" s="432" t="s">
        <v>6277</v>
      </c>
      <c r="P1224" s="142"/>
      <c r="Q1224" s="142"/>
      <c r="R1224" s="112"/>
      <c r="S1224" s="112"/>
      <c r="T1224" s="112"/>
      <c r="U1224" s="112"/>
    </row>
    <row r="1225" spans="1:21" s="181" customFormat="1" ht="67.2" hidden="1" thickTop="1" thickBot="1" x14ac:dyDescent="0.3">
      <c r="A1225" s="170"/>
      <c r="B1225" s="74" t="b">
        <v>0</v>
      </c>
      <c r="C1225" s="74" t="b">
        <v>0</v>
      </c>
      <c r="D1225" s="569" t="s">
        <v>2029</v>
      </c>
      <c r="E1225" s="175">
        <v>14</v>
      </c>
      <c r="F1225" s="570"/>
      <c r="G1225" s="569"/>
      <c r="H1225" s="76"/>
      <c r="I1225" s="179"/>
      <c r="J1225" s="77" t="s">
        <v>38</v>
      </c>
      <c r="K1225" s="114" t="s">
        <v>6805</v>
      </c>
      <c r="L1225" s="97"/>
      <c r="M1225" s="427" t="s">
        <v>6041</v>
      </c>
      <c r="N1225" s="478" t="s">
        <v>6804</v>
      </c>
      <c r="O1225" s="432" t="s">
        <v>6277</v>
      </c>
      <c r="P1225" s="142"/>
      <c r="Q1225" s="142"/>
      <c r="R1225" s="112"/>
      <c r="S1225" s="112"/>
      <c r="T1225" s="112"/>
      <c r="U1225" s="112"/>
    </row>
    <row r="1226" spans="1:21" s="181" customFormat="1" ht="54" hidden="1" thickTop="1" thickBot="1" x14ac:dyDescent="0.3">
      <c r="A1226" s="170"/>
      <c r="B1226" s="74"/>
      <c r="C1226" s="74"/>
      <c r="D1226" s="569"/>
      <c r="E1226" s="175"/>
      <c r="F1226" s="570"/>
      <c r="G1226" s="569"/>
      <c r="H1226" s="76"/>
      <c r="I1226" s="179"/>
      <c r="J1226" s="77" t="s">
        <v>40</v>
      </c>
      <c r="K1226" s="114" t="s">
        <v>6806</v>
      </c>
      <c r="L1226" s="572"/>
      <c r="M1226" s="427" t="s">
        <v>6041</v>
      </c>
      <c r="N1226" s="478" t="s">
        <v>6804</v>
      </c>
      <c r="O1226" s="432" t="s">
        <v>6277</v>
      </c>
      <c r="P1226" s="142"/>
      <c r="Q1226" s="142"/>
      <c r="R1226" s="112"/>
      <c r="S1226" s="112"/>
      <c r="T1226" s="112"/>
      <c r="U1226" s="112"/>
    </row>
    <row r="1227" spans="1:21" s="181" customFormat="1" ht="80.400000000000006" hidden="1" thickTop="1" thickBot="1" x14ac:dyDescent="0.3">
      <c r="A1227" s="170"/>
      <c r="B1227" s="74"/>
      <c r="C1227" s="74"/>
      <c r="D1227" s="569"/>
      <c r="E1227" s="175"/>
      <c r="F1227" s="570"/>
      <c r="G1227" s="569"/>
      <c r="H1227" s="76"/>
      <c r="I1227" s="179"/>
      <c r="J1227" s="77" t="s">
        <v>42</v>
      </c>
      <c r="K1227" s="164" t="s">
        <v>6807</v>
      </c>
      <c r="L1227" s="572"/>
      <c r="M1227" s="427" t="s">
        <v>6041</v>
      </c>
      <c r="N1227" s="478" t="s">
        <v>6804</v>
      </c>
      <c r="O1227" s="432" t="s">
        <v>6277</v>
      </c>
      <c r="P1227" s="142"/>
      <c r="Q1227" s="142"/>
      <c r="R1227" s="112"/>
      <c r="S1227" s="112"/>
      <c r="T1227" s="112"/>
      <c r="U1227" s="112"/>
    </row>
    <row r="1228" spans="1:21" s="185" customFormat="1" ht="40.799999999999997" hidden="1" thickTop="1" thickBot="1" x14ac:dyDescent="0.3">
      <c r="A1228" s="182"/>
      <c r="B1228" s="74"/>
      <c r="C1228" s="74"/>
      <c r="D1228" s="182"/>
      <c r="E1228" s="182"/>
      <c r="F1228" s="137"/>
      <c r="G1228" s="112"/>
      <c r="H1228" s="109"/>
      <c r="I1228" s="77"/>
      <c r="J1228" s="77" t="s">
        <v>43</v>
      </c>
      <c r="K1228" s="164" t="s">
        <v>6808</v>
      </c>
      <c r="L1228" s="542"/>
      <c r="M1228" s="427" t="s">
        <v>6041</v>
      </c>
      <c r="N1228" s="478" t="s">
        <v>6804</v>
      </c>
      <c r="O1228" s="432" t="s">
        <v>6277</v>
      </c>
      <c r="P1228" s="142"/>
      <c r="Q1228" s="142"/>
      <c r="R1228" s="112"/>
      <c r="S1228" s="184"/>
      <c r="T1228" s="184"/>
      <c r="U1228" s="184"/>
    </row>
    <row r="1229" spans="1:21" s="185" customFormat="1" ht="40.799999999999997" hidden="1" thickTop="1" thickBot="1" x14ac:dyDescent="0.3">
      <c r="A1229" s="182"/>
      <c r="B1229" s="74"/>
      <c r="C1229" s="74"/>
      <c r="D1229" s="182"/>
      <c r="E1229" s="182"/>
      <c r="F1229" s="137"/>
      <c r="G1229" s="112"/>
      <c r="H1229" s="109"/>
      <c r="I1229" s="77"/>
      <c r="J1229" s="77" t="s">
        <v>44</v>
      </c>
      <c r="K1229" s="164" t="s">
        <v>6809</v>
      </c>
      <c r="L1229" s="542"/>
      <c r="M1229" s="427" t="s">
        <v>6041</v>
      </c>
      <c r="N1229" s="478" t="s">
        <v>6804</v>
      </c>
      <c r="O1229" s="432" t="s">
        <v>6277</v>
      </c>
      <c r="P1229" s="142"/>
      <c r="Q1229" s="142"/>
      <c r="R1229" s="112"/>
      <c r="S1229" s="184"/>
      <c r="T1229" s="184"/>
      <c r="U1229" s="184"/>
    </row>
    <row r="1230" spans="1:21" s="185" customFormat="1" ht="27" hidden="1" customHeight="1" thickTop="1" thickBot="1" x14ac:dyDescent="0.3">
      <c r="A1230" s="182"/>
      <c r="B1230" s="74"/>
      <c r="C1230" s="74"/>
      <c r="D1230" s="182"/>
      <c r="E1230" s="182"/>
      <c r="F1230" s="137"/>
      <c r="G1230" s="112"/>
      <c r="H1230" s="109"/>
      <c r="I1230" s="77" t="s">
        <v>13</v>
      </c>
      <c r="J1230" s="77"/>
      <c r="K1230" s="475" t="s">
        <v>6810</v>
      </c>
      <c r="L1230" s="542"/>
      <c r="M1230" s="427" t="s">
        <v>6132</v>
      </c>
      <c r="N1230" s="478" t="s">
        <v>6811</v>
      </c>
      <c r="O1230" s="432" t="s">
        <v>6812</v>
      </c>
      <c r="P1230" s="142"/>
      <c r="Q1230" s="142"/>
      <c r="R1230" s="112"/>
      <c r="S1230" s="184"/>
      <c r="T1230" s="184"/>
      <c r="U1230" s="184"/>
    </row>
    <row r="1231" spans="1:21" s="80" customFormat="1" ht="16.2" hidden="1" thickTop="1" x14ac:dyDescent="0.25">
      <c r="A1231" s="108"/>
      <c r="B1231" s="74" t="b">
        <v>1</v>
      </c>
      <c r="C1231" s="74" t="b">
        <v>0</v>
      </c>
      <c r="D1231" s="170"/>
      <c r="E1231" s="170"/>
      <c r="F1231" s="137"/>
      <c r="G1231" s="189"/>
      <c r="H1231" s="76"/>
      <c r="I1231" s="77" t="s">
        <v>2</v>
      </c>
      <c r="J1231" s="77" t="s">
        <v>2</v>
      </c>
      <c r="K1231" s="69" t="s">
        <v>6813</v>
      </c>
      <c r="L1231" s="135" t="s">
        <v>5</v>
      </c>
      <c r="M1231" s="135"/>
      <c r="N1231" s="135"/>
      <c r="O1231" s="135"/>
      <c r="P1231" s="135"/>
      <c r="Q1231" s="136"/>
      <c r="R1231" s="112"/>
      <c r="S1231" s="73"/>
      <c r="T1231" s="73"/>
      <c r="U1231" s="73"/>
    </row>
    <row r="1232" spans="1:21" s="80" customFormat="1" ht="27.6" hidden="1" thickTop="1" thickBot="1" x14ac:dyDescent="0.3">
      <c r="A1232" s="108"/>
      <c r="B1232" s="74"/>
      <c r="C1232" s="74"/>
      <c r="D1232" s="170"/>
      <c r="E1232" s="170"/>
      <c r="F1232" s="137"/>
      <c r="G1232" s="189"/>
      <c r="H1232" s="76"/>
      <c r="I1232" s="77" t="s">
        <v>13</v>
      </c>
      <c r="J1232" s="77"/>
      <c r="K1232" s="96" t="s">
        <v>6814</v>
      </c>
      <c r="L1232" s="141"/>
      <c r="M1232" s="427" t="s">
        <v>6041</v>
      </c>
      <c r="N1232" s="478" t="s">
        <v>6804</v>
      </c>
      <c r="O1232" s="432" t="s">
        <v>6277</v>
      </c>
      <c r="P1232" s="142"/>
      <c r="Q1232" s="142"/>
      <c r="R1232" s="112"/>
      <c r="S1232" s="73"/>
      <c r="T1232" s="73"/>
      <c r="U1232" s="73"/>
    </row>
    <row r="1233" spans="1:21" s="80" customFormat="1" ht="16.8" hidden="1" thickTop="1" thickBot="1" x14ac:dyDescent="0.3">
      <c r="A1233" s="73"/>
      <c r="B1233" s="74" t="b">
        <v>0</v>
      </c>
      <c r="C1233" s="74" t="b">
        <v>0</v>
      </c>
      <c r="D1233" s="73"/>
      <c r="E1233" s="73"/>
      <c r="F1233" s="137"/>
      <c r="G1233" s="73"/>
      <c r="H1233" s="109"/>
      <c r="I1233" s="77" t="s">
        <v>2</v>
      </c>
      <c r="J1233" s="77" t="s">
        <v>36</v>
      </c>
      <c r="K1233" s="96" t="s">
        <v>6815</v>
      </c>
      <c r="L1233" s="141" t="s">
        <v>6816</v>
      </c>
      <c r="M1233" s="427" t="s">
        <v>6132</v>
      </c>
      <c r="N1233" s="478" t="s">
        <v>6811</v>
      </c>
      <c r="O1233" s="432" t="s">
        <v>6812</v>
      </c>
      <c r="P1233" s="573"/>
      <c r="Q1233" s="142"/>
      <c r="R1233" s="112"/>
      <c r="S1233" s="73"/>
      <c r="T1233" s="73"/>
      <c r="U1233" s="73"/>
    </row>
    <row r="1234" spans="1:21" s="80" customFormat="1" ht="54" hidden="1" thickTop="1" thickBot="1" x14ac:dyDescent="0.3">
      <c r="A1234" s="108"/>
      <c r="B1234" s="74" t="b">
        <v>1</v>
      </c>
      <c r="C1234" s="74" t="b">
        <v>0</v>
      </c>
      <c r="D1234" s="170"/>
      <c r="E1234" s="170"/>
      <c r="F1234" s="137"/>
      <c r="G1234" s="170"/>
      <c r="H1234" s="76"/>
      <c r="I1234" s="77" t="s">
        <v>15</v>
      </c>
      <c r="J1234" s="77" t="s">
        <v>2</v>
      </c>
      <c r="K1234" s="96" t="s">
        <v>6817</v>
      </c>
      <c r="L1234" s="141" t="s">
        <v>106</v>
      </c>
      <c r="M1234" s="427" t="s">
        <v>6041</v>
      </c>
      <c r="N1234" s="478" t="s">
        <v>6804</v>
      </c>
      <c r="O1234" s="432" t="s">
        <v>6277</v>
      </c>
      <c r="P1234" s="142"/>
      <c r="Q1234" s="142"/>
      <c r="R1234" s="112"/>
      <c r="S1234" s="73"/>
      <c r="T1234" s="73"/>
      <c r="U1234" s="73"/>
    </row>
    <row r="1235" spans="1:21" s="80" customFormat="1" ht="16.8" hidden="1" thickTop="1" thickBot="1" x14ac:dyDescent="0.3">
      <c r="A1235" s="73"/>
      <c r="B1235" s="74" t="b">
        <v>0</v>
      </c>
      <c r="C1235" s="74" t="b">
        <v>0</v>
      </c>
      <c r="D1235" s="73"/>
      <c r="E1235" s="73"/>
      <c r="F1235" s="137"/>
      <c r="G1235" s="73"/>
      <c r="H1235" s="109"/>
      <c r="I1235" s="77" t="s">
        <v>2</v>
      </c>
      <c r="J1235" s="77" t="s">
        <v>36</v>
      </c>
      <c r="K1235" s="96" t="s">
        <v>6815</v>
      </c>
      <c r="L1235" s="141" t="s">
        <v>6816</v>
      </c>
      <c r="M1235" s="427" t="s">
        <v>6132</v>
      </c>
      <c r="N1235" s="478" t="s">
        <v>6811</v>
      </c>
      <c r="O1235" s="432" t="s">
        <v>6812</v>
      </c>
      <c r="P1235" s="573"/>
      <c r="Q1235" s="142"/>
      <c r="R1235" s="112"/>
      <c r="S1235" s="73"/>
      <c r="T1235" s="73"/>
      <c r="U1235" s="73"/>
    </row>
    <row r="1236" spans="1:21" s="185" customFormat="1" ht="27.6" hidden="1" thickTop="1" thickBot="1" x14ac:dyDescent="0.3">
      <c r="A1236" s="182"/>
      <c r="B1236" s="74" t="b">
        <v>1</v>
      </c>
      <c r="C1236" s="74" t="b">
        <v>0</v>
      </c>
      <c r="D1236" s="182"/>
      <c r="E1236" s="182"/>
      <c r="F1236" s="137"/>
      <c r="G1236" s="73"/>
      <c r="H1236" s="109"/>
      <c r="I1236" s="77" t="s">
        <v>17</v>
      </c>
      <c r="J1236" s="77" t="s">
        <v>2</v>
      </c>
      <c r="K1236" s="183" t="s">
        <v>6818</v>
      </c>
      <c r="L1236" s="141" t="s">
        <v>106</v>
      </c>
      <c r="M1236" s="427" t="s">
        <v>6041</v>
      </c>
      <c r="N1236" s="478" t="s">
        <v>6819</v>
      </c>
      <c r="O1236" s="432" t="s">
        <v>6277</v>
      </c>
      <c r="P1236" s="103"/>
      <c r="Q1236" s="103"/>
      <c r="R1236" s="112"/>
      <c r="S1236" s="184"/>
      <c r="T1236" s="184"/>
      <c r="U1236" s="184"/>
    </row>
    <row r="1237" spans="1:21" s="80" customFormat="1" ht="16.8" hidden="1" thickTop="1" thickBot="1" x14ac:dyDescent="0.3">
      <c r="A1237" s="73"/>
      <c r="B1237" s="74" t="b">
        <v>0</v>
      </c>
      <c r="C1237" s="74" t="b">
        <v>0</v>
      </c>
      <c r="D1237" s="73"/>
      <c r="E1237" s="73"/>
      <c r="F1237" s="137"/>
      <c r="G1237" s="73"/>
      <c r="H1237" s="109"/>
      <c r="I1237" s="77" t="s">
        <v>2</v>
      </c>
      <c r="J1237" s="77" t="s">
        <v>36</v>
      </c>
      <c r="K1237" s="96" t="s">
        <v>6815</v>
      </c>
      <c r="L1237" s="141" t="s">
        <v>6816</v>
      </c>
      <c r="M1237" s="427" t="s">
        <v>6132</v>
      </c>
      <c r="N1237" s="478" t="s">
        <v>6811</v>
      </c>
      <c r="O1237" s="432" t="s">
        <v>6812</v>
      </c>
      <c r="P1237" s="573"/>
      <c r="Q1237" s="142"/>
      <c r="R1237" s="112"/>
      <c r="S1237" s="73"/>
      <c r="T1237" s="73"/>
      <c r="U1237" s="73"/>
    </row>
    <row r="1238" spans="1:21" s="80" customFormat="1" ht="16.2" hidden="1" thickTop="1" x14ac:dyDescent="0.25">
      <c r="A1238" s="108"/>
      <c r="B1238" s="74" t="b">
        <v>1</v>
      </c>
      <c r="C1238" s="74" t="b">
        <v>0</v>
      </c>
      <c r="D1238" s="170"/>
      <c r="E1238" s="170"/>
      <c r="F1238" s="137"/>
      <c r="G1238" s="189"/>
      <c r="H1238" s="76"/>
      <c r="I1238" s="77" t="s">
        <v>2</v>
      </c>
      <c r="J1238" s="77" t="s">
        <v>2</v>
      </c>
      <c r="K1238" s="69" t="s">
        <v>564</v>
      </c>
      <c r="L1238" s="135" t="s">
        <v>5</v>
      </c>
      <c r="M1238" s="135"/>
      <c r="N1238" s="135"/>
      <c r="O1238" s="135"/>
      <c r="P1238" s="135"/>
      <c r="Q1238" s="136"/>
      <c r="R1238" s="112"/>
      <c r="S1238" s="73"/>
      <c r="T1238" s="73"/>
      <c r="U1238" s="73"/>
    </row>
    <row r="1239" spans="1:21" s="185" customFormat="1" ht="129" hidden="1" customHeight="1" thickTop="1" thickBot="1" x14ac:dyDescent="0.3">
      <c r="A1239" s="182"/>
      <c r="B1239" s="74"/>
      <c r="C1239" s="74"/>
      <c r="D1239" s="182"/>
      <c r="E1239" s="182"/>
      <c r="F1239" s="137"/>
      <c r="G1239" s="73"/>
      <c r="H1239" s="109"/>
      <c r="I1239" s="77" t="s">
        <v>19</v>
      </c>
      <c r="J1239" s="77"/>
      <c r="K1239" s="96" t="s">
        <v>6820</v>
      </c>
      <c r="L1239" s="141"/>
      <c r="M1239" s="427" t="s">
        <v>6041</v>
      </c>
      <c r="N1239" s="478" t="s">
        <v>6819</v>
      </c>
      <c r="O1239" s="432" t="s">
        <v>6277</v>
      </c>
      <c r="P1239" s="103"/>
      <c r="Q1239" s="103"/>
      <c r="R1239" s="112"/>
      <c r="S1239" s="184"/>
      <c r="T1239" s="184"/>
      <c r="U1239" s="184"/>
    </row>
    <row r="1240" spans="1:21" s="80" customFormat="1" ht="16.8" hidden="1" thickTop="1" thickBot="1" x14ac:dyDescent="0.3">
      <c r="A1240" s="73"/>
      <c r="B1240" s="74" t="b">
        <v>0</v>
      </c>
      <c r="C1240" s="74" t="b">
        <v>0</v>
      </c>
      <c r="D1240" s="73"/>
      <c r="E1240" s="73"/>
      <c r="F1240" s="137"/>
      <c r="G1240" s="73"/>
      <c r="H1240" s="109"/>
      <c r="I1240" s="77" t="s">
        <v>2</v>
      </c>
      <c r="J1240" s="77" t="s">
        <v>36</v>
      </c>
      <c r="K1240" s="96" t="s">
        <v>6815</v>
      </c>
      <c r="L1240" s="141" t="s">
        <v>6816</v>
      </c>
      <c r="M1240" s="427" t="s">
        <v>6132</v>
      </c>
      <c r="N1240" s="478" t="s">
        <v>6811</v>
      </c>
      <c r="O1240" s="432" t="s">
        <v>6812</v>
      </c>
      <c r="P1240" s="573"/>
      <c r="Q1240" s="142"/>
      <c r="R1240" s="112"/>
      <c r="S1240" s="73"/>
      <c r="T1240" s="73"/>
      <c r="U1240" s="73"/>
    </row>
    <row r="1241" spans="1:21" s="185" customFormat="1" ht="54" hidden="1" thickTop="1" thickBot="1" x14ac:dyDescent="0.3">
      <c r="A1241" s="182"/>
      <c r="B1241" s="74"/>
      <c r="C1241" s="74"/>
      <c r="D1241" s="182"/>
      <c r="E1241" s="182"/>
      <c r="F1241" s="137"/>
      <c r="G1241" s="73"/>
      <c r="H1241" s="109"/>
      <c r="I1241" s="77" t="s">
        <v>21</v>
      </c>
      <c r="J1241" s="77"/>
      <c r="K1241" s="96" t="s">
        <v>6821</v>
      </c>
      <c r="L1241" s="574"/>
      <c r="M1241" s="427" t="s">
        <v>6041</v>
      </c>
      <c r="N1241" s="478" t="s">
        <v>6819</v>
      </c>
      <c r="O1241" s="432" t="s">
        <v>6277</v>
      </c>
      <c r="P1241" s="103"/>
      <c r="Q1241" s="103"/>
      <c r="R1241" s="112"/>
      <c r="S1241" s="184"/>
      <c r="T1241" s="184"/>
      <c r="U1241" s="184"/>
    </row>
    <row r="1242" spans="1:21" s="80" customFormat="1" ht="16.8" hidden="1" thickTop="1" thickBot="1" x14ac:dyDescent="0.3">
      <c r="A1242" s="73"/>
      <c r="B1242" s="74" t="b">
        <v>0</v>
      </c>
      <c r="C1242" s="74" t="b">
        <v>0</v>
      </c>
      <c r="D1242" s="73"/>
      <c r="E1242" s="73"/>
      <c r="F1242" s="137"/>
      <c r="G1242" s="73"/>
      <c r="H1242" s="109"/>
      <c r="I1242" s="77" t="s">
        <v>2</v>
      </c>
      <c r="J1242" s="77" t="s">
        <v>36</v>
      </c>
      <c r="K1242" s="96" t="s">
        <v>6815</v>
      </c>
      <c r="L1242" s="141" t="s">
        <v>6816</v>
      </c>
      <c r="M1242" s="427" t="s">
        <v>6132</v>
      </c>
      <c r="N1242" s="478" t="s">
        <v>6811</v>
      </c>
      <c r="O1242" s="432" t="s">
        <v>6812</v>
      </c>
      <c r="P1242" s="573"/>
      <c r="Q1242" s="142"/>
      <c r="R1242" s="112"/>
      <c r="S1242" s="73"/>
      <c r="T1242" s="73"/>
      <c r="U1242" s="73"/>
    </row>
    <row r="1243" spans="1:21" s="185" customFormat="1" ht="16.2" hidden="1" thickTop="1" x14ac:dyDescent="0.25">
      <c r="A1243" s="182"/>
      <c r="B1243" s="74" t="b">
        <v>1</v>
      </c>
      <c r="C1243" s="74" t="b">
        <v>0</v>
      </c>
      <c r="D1243" s="182"/>
      <c r="E1243" s="182"/>
      <c r="F1243" s="137"/>
      <c r="G1243" s="112"/>
      <c r="H1243" s="109"/>
      <c r="I1243" s="77" t="s">
        <v>2</v>
      </c>
      <c r="J1243" s="77" t="s">
        <v>2</v>
      </c>
      <c r="K1243" s="69" t="s">
        <v>6822</v>
      </c>
      <c r="L1243" s="135" t="s">
        <v>5</v>
      </c>
      <c r="M1243" s="135" t="s">
        <v>6012</v>
      </c>
      <c r="N1243" s="135" t="s">
        <v>6040</v>
      </c>
      <c r="O1243" s="135" t="s">
        <v>6014</v>
      </c>
      <c r="P1243" s="135" t="s">
        <v>6</v>
      </c>
      <c r="Q1243" s="136" t="s">
        <v>7</v>
      </c>
      <c r="R1243" s="112"/>
      <c r="S1243" s="184"/>
      <c r="T1243" s="184"/>
      <c r="U1243" s="184"/>
    </row>
    <row r="1244" spans="1:21" s="181" customFormat="1" ht="27.6" hidden="1" thickTop="1" thickBot="1" x14ac:dyDescent="0.3">
      <c r="A1244" s="170"/>
      <c r="B1244" s="74" t="b">
        <v>1</v>
      </c>
      <c r="C1244" s="74" t="b">
        <v>0</v>
      </c>
      <c r="D1244" s="569"/>
      <c r="E1244" s="569"/>
      <c r="F1244" s="137"/>
      <c r="G1244" s="569"/>
      <c r="H1244" s="76"/>
      <c r="I1244" s="77" t="s">
        <v>23</v>
      </c>
      <c r="J1244" s="77" t="s">
        <v>2</v>
      </c>
      <c r="K1244" s="145" t="s">
        <v>6823</v>
      </c>
      <c r="L1244" s="141" t="s">
        <v>106</v>
      </c>
      <c r="M1244" s="427" t="s">
        <v>6041</v>
      </c>
      <c r="N1244" s="478" t="s">
        <v>6824</v>
      </c>
      <c r="O1244" s="432" t="s">
        <v>6277</v>
      </c>
      <c r="P1244" s="142"/>
      <c r="Q1244" s="142"/>
      <c r="R1244" s="112"/>
      <c r="S1244" s="112"/>
      <c r="T1244" s="112"/>
      <c r="U1244" s="112"/>
    </row>
    <row r="1245" spans="1:21" s="80" customFormat="1" ht="16.8" hidden="1" thickTop="1" thickBot="1" x14ac:dyDescent="0.3">
      <c r="A1245" s="73"/>
      <c r="B1245" s="74" t="b">
        <v>0</v>
      </c>
      <c r="C1245" s="74" t="b">
        <v>0</v>
      </c>
      <c r="D1245" s="73"/>
      <c r="E1245" s="73"/>
      <c r="F1245" s="137"/>
      <c r="G1245" s="73"/>
      <c r="H1245" s="109"/>
      <c r="I1245" s="77" t="s">
        <v>2</v>
      </c>
      <c r="J1245" s="77" t="s">
        <v>36</v>
      </c>
      <c r="K1245" s="96" t="s">
        <v>6815</v>
      </c>
      <c r="L1245" s="141" t="s">
        <v>6816</v>
      </c>
      <c r="M1245" s="427" t="s">
        <v>6132</v>
      </c>
      <c r="N1245" s="478" t="s">
        <v>6811</v>
      </c>
      <c r="O1245" s="432" t="s">
        <v>6812</v>
      </c>
      <c r="P1245" s="573"/>
      <c r="Q1245" s="142"/>
      <c r="R1245" s="112"/>
      <c r="S1245" s="73"/>
      <c r="T1245" s="73"/>
      <c r="U1245" s="73"/>
    </row>
    <row r="1246" spans="1:21" s="185" customFormat="1" ht="16.8" hidden="1" thickTop="1" thickBot="1" x14ac:dyDescent="0.3">
      <c r="A1246" s="182"/>
      <c r="B1246" s="74" t="b">
        <v>1</v>
      </c>
      <c r="C1246" s="74" t="b">
        <v>0</v>
      </c>
      <c r="D1246" s="182"/>
      <c r="E1246" s="182"/>
      <c r="F1246" s="137"/>
      <c r="G1246" s="73"/>
      <c r="H1246" s="109"/>
      <c r="I1246" s="77" t="s">
        <v>25</v>
      </c>
      <c r="J1246" s="77" t="s">
        <v>2</v>
      </c>
      <c r="K1246" s="183" t="s">
        <v>6825</v>
      </c>
      <c r="L1246" s="141" t="s">
        <v>106</v>
      </c>
      <c r="M1246" s="427" t="s">
        <v>6041</v>
      </c>
      <c r="N1246" s="478" t="s">
        <v>6826</v>
      </c>
      <c r="O1246" s="432" t="s">
        <v>6277</v>
      </c>
      <c r="P1246" s="103"/>
      <c r="Q1246" s="103"/>
      <c r="R1246" s="112"/>
      <c r="S1246" s="184"/>
      <c r="T1246" s="184"/>
      <c r="U1246" s="184"/>
    </row>
    <row r="1247" spans="1:21" s="80" customFormat="1" ht="16.8" hidden="1" thickTop="1" thickBot="1" x14ac:dyDescent="0.3">
      <c r="A1247" s="73"/>
      <c r="B1247" s="74" t="b">
        <v>0</v>
      </c>
      <c r="C1247" s="74" t="b">
        <v>0</v>
      </c>
      <c r="D1247" s="73"/>
      <c r="E1247" s="73"/>
      <c r="F1247" s="137"/>
      <c r="G1247" s="73"/>
      <c r="H1247" s="109"/>
      <c r="I1247" s="77" t="s">
        <v>2</v>
      </c>
      <c r="J1247" s="77" t="s">
        <v>36</v>
      </c>
      <c r="K1247" s="96" t="s">
        <v>6815</v>
      </c>
      <c r="L1247" s="141" t="s">
        <v>6816</v>
      </c>
      <c r="M1247" s="427" t="s">
        <v>6132</v>
      </c>
      <c r="N1247" s="478" t="s">
        <v>6811</v>
      </c>
      <c r="O1247" s="432" t="s">
        <v>6812</v>
      </c>
      <c r="P1247" s="573"/>
      <c r="Q1247" s="142"/>
      <c r="R1247" s="112"/>
      <c r="S1247" s="73"/>
      <c r="T1247" s="73"/>
      <c r="U1247" s="73"/>
    </row>
    <row r="1248" spans="1:21" s="185" customFormat="1" ht="27.6" hidden="1" thickTop="1" thickBot="1" x14ac:dyDescent="0.3">
      <c r="A1248" s="182"/>
      <c r="B1248" s="74" t="b">
        <v>1</v>
      </c>
      <c r="C1248" s="74" t="b">
        <v>0</v>
      </c>
      <c r="D1248" s="182"/>
      <c r="E1248" s="182"/>
      <c r="F1248" s="137"/>
      <c r="G1248" s="73"/>
      <c r="H1248" s="109"/>
      <c r="I1248" s="77" t="s">
        <v>27</v>
      </c>
      <c r="J1248" s="77" t="s">
        <v>2</v>
      </c>
      <c r="K1248" s="145" t="s">
        <v>6827</v>
      </c>
      <c r="L1248" s="141" t="s">
        <v>106</v>
      </c>
      <c r="M1248" s="427" t="s">
        <v>6041</v>
      </c>
      <c r="N1248" s="478" t="s">
        <v>6828</v>
      </c>
      <c r="O1248" s="432" t="s">
        <v>6277</v>
      </c>
      <c r="P1248" s="103"/>
      <c r="Q1248" s="103"/>
      <c r="R1248" s="112"/>
      <c r="S1248" s="184"/>
      <c r="T1248" s="184"/>
      <c r="U1248" s="184"/>
    </row>
    <row r="1249" spans="1:21" s="80" customFormat="1" ht="16.8" hidden="1" thickTop="1" thickBot="1" x14ac:dyDescent="0.3">
      <c r="A1249" s="73"/>
      <c r="B1249" s="74" t="b">
        <v>0</v>
      </c>
      <c r="C1249" s="74" t="b">
        <v>0</v>
      </c>
      <c r="D1249" s="73"/>
      <c r="E1249" s="73"/>
      <c r="F1249" s="137"/>
      <c r="G1249" s="73"/>
      <c r="H1249" s="109"/>
      <c r="I1249" s="77" t="s">
        <v>2</v>
      </c>
      <c r="J1249" s="77" t="s">
        <v>36</v>
      </c>
      <c r="K1249" s="96" t="s">
        <v>6815</v>
      </c>
      <c r="L1249" s="141" t="s">
        <v>6816</v>
      </c>
      <c r="M1249" s="427" t="s">
        <v>6132</v>
      </c>
      <c r="N1249" s="478" t="s">
        <v>6811</v>
      </c>
      <c r="O1249" s="432" t="s">
        <v>6812</v>
      </c>
      <c r="P1249" s="573"/>
      <c r="Q1249" s="142"/>
      <c r="R1249" s="112"/>
      <c r="S1249" s="73"/>
      <c r="T1249" s="73"/>
      <c r="U1249" s="73"/>
    </row>
    <row r="1250" spans="1:21" s="185" customFormat="1" ht="16.2" hidden="1" thickTop="1" x14ac:dyDescent="0.25">
      <c r="A1250" s="182"/>
      <c r="B1250" s="74" t="b">
        <v>1</v>
      </c>
      <c r="C1250" s="74" t="b">
        <v>0</v>
      </c>
      <c r="D1250" s="182"/>
      <c r="E1250" s="182"/>
      <c r="F1250" s="137"/>
      <c r="G1250" s="112"/>
      <c r="H1250" s="109"/>
      <c r="I1250" s="77" t="s">
        <v>2</v>
      </c>
      <c r="J1250" s="77" t="s">
        <v>2</v>
      </c>
      <c r="K1250" s="69" t="s">
        <v>6829</v>
      </c>
      <c r="L1250" s="135" t="s">
        <v>5</v>
      </c>
      <c r="M1250" s="135"/>
      <c r="N1250" s="135"/>
      <c r="O1250" s="135"/>
      <c r="P1250" s="135"/>
      <c r="Q1250" s="136"/>
      <c r="R1250" s="112"/>
      <c r="S1250" s="184"/>
      <c r="T1250" s="184"/>
      <c r="U1250" s="184"/>
    </row>
    <row r="1251" spans="1:21" s="185" customFormat="1" ht="27.6" hidden="1" thickTop="1" thickBot="1" x14ac:dyDescent="0.3">
      <c r="A1251" s="182"/>
      <c r="B1251" s="74" t="b">
        <v>1</v>
      </c>
      <c r="C1251" s="74" t="b">
        <v>0</v>
      </c>
      <c r="D1251" s="182"/>
      <c r="E1251" s="182"/>
      <c r="F1251" s="137"/>
      <c r="G1251" s="73"/>
      <c r="H1251" s="109"/>
      <c r="I1251" s="77" t="s">
        <v>29</v>
      </c>
      <c r="J1251" s="77" t="s">
        <v>2</v>
      </c>
      <c r="K1251" s="145" t="s">
        <v>6830</v>
      </c>
      <c r="L1251" s="141" t="s">
        <v>106</v>
      </c>
      <c r="M1251" s="427" t="s">
        <v>6041</v>
      </c>
      <c r="N1251" s="478" t="s">
        <v>6831</v>
      </c>
      <c r="O1251" s="432" t="s">
        <v>6277</v>
      </c>
      <c r="P1251" s="142"/>
      <c r="Q1251" s="142"/>
      <c r="R1251" s="112"/>
      <c r="S1251" s="184"/>
      <c r="T1251" s="184"/>
      <c r="U1251" s="184"/>
    </row>
    <row r="1252" spans="1:21" s="80" customFormat="1" ht="16.8" hidden="1" thickTop="1" thickBot="1" x14ac:dyDescent="0.3">
      <c r="A1252" s="73"/>
      <c r="B1252" s="74" t="b">
        <v>0</v>
      </c>
      <c r="C1252" s="74" t="b">
        <v>0</v>
      </c>
      <c r="D1252" s="73"/>
      <c r="E1252" s="73"/>
      <c r="F1252" s="137"/>
      <c r="G1252" s="73"/>
      <c r="H1252" s="109"/>
      <c r="I1252" s="77" t="s">
        <v>2</v>
      </c>
      <c r="J1252" s="77" t="s">
        <v>36</v>
      </c>
      <c r="K1252" s="96" t="s">
        <v>6815</v>
      </c>
      <c r="L1252" s="141" t="s">
        <v>6816</v>
      </c>
      <c r="M1252" s="427" t="s">
        <v>6132</v>
      </c>
      <c r="N1252" s="478" t="s">
        <v>6811</v>
      </c>
      <c r="O1252" s="432" t="s">
        <v>6812</v>
      </c>
      <c r="P1252" s="573"/>
      <c r="Q1252" s="142"/>
      <c r="R1252" s="112"/>
      <c r="S1252" s="73"/>
      <c r="T1252" s="73"/>
      <c r="U1252" s="73"/>
    </row>
    <row r="1253" spans="1:21" s="185" customFormat="1" ht="40.799999999999997" hidden="1" thickTop="1" thickBot="1" x14ac:dyDescent="0.3">
      <c r="A1253" s="182"/>
      <c r="B1253" s="74" t="b">
        <v>1</v>
      </c>
      <c r="C1253" s="74" t="b">
        <v>0</v>
      </c>
      <c r="D1253" s="182"/>
      <c r="E1253" s="182"/>
      <c r="F1253" s="137"/>
      <c r="G1253" s="73"/>
      <c r="H1253" s="109"/>
      <c r="I1253" s="77" t="s">
        <v>31</v>
      </c>
      <c r="J1253" s="77" t="s">
        <v>2</v>
      </c>
      <c r="K1253" s="145" t="s">
        <v>6832</v>
      </c>
      <c r="L1253" s="141" t="s">
        <v>106</v>
      </c>
      <c r="M1253" s="427" t="s">
        <v>6041</v>
      </c>
      <c r="N1253" s="478" t="s">
        <v>6833</v>
      </c>
      <c r="O1253" s="432" t="s">
        <v>6277</v>
      </c>
      <c r="P1253" s="103"/>
      <c r="Q1253" s="103"/>
      <c r="R1253" s="112"/>
      <c r="S1253" s="184"/>
      <c r="T1253" s="184"/>
      <c r="U1253" s="184"/>
    </row>
    <row r="1254" spans="1:21" s="80" customFormat="1" ht="16.8" hidden="1" thickTop="1" thickBot="1" x14ac:dyDescent="0.3">
      <c r="A1254" s="73"/>
      <c r="B1254" s="74" t="b">
        <v>0</v>
      </c>
      <c r="C1254" s="74" t="b">
        <v>0</v>
      </c>
      <c r="D1254" s="73"/>
      <c r="E1254" s="73"/>
      <c r="F1254" s="137"/>
      <c r="G1254" s="73"/>
      <c r="H1254" s="109"/>
      <c r="I1254" s="77"/>
      <c r="J1254" s="77" t="s">
        <v>36</v>
      </c>
      <c r="K1254" s="96" t="s">
        <v>6815</v>
      </c>
      <c r="L1254" s="141" t="s">
        <v>6816</v>
      </c>
      <c r="M1254" s="427" t="s">
        <v>6132</v>
      </c>
      <c r="N1254" s="478" t="s">
        <v>6811</v>
      </c>
      <c r="O1254" s="432" t="s">
        <v>6812</v>
      </c>
      <c r="P1254" s="573"/>
      <c r="Q1254" s="142"/>
      <c r="R1254" s="112"/>
      <c r="S1254" s="73"/>
      <c r="T1254" s="73"/>
      <c r="U1254" s="73"/>
    </row>
    <row r="1255" spans="1:21" s="185" customFormat="1" ht="16.8" hidden="1" thickTop="1" thickBot="1" x14ac:dyDescent="0.3">
      <c r="A1255" s="182"/>
      <c r="B1255" s="74" t="b">
        <v>1</v>
      </c>
      <c r="C1255" s="74" t="b">
        <v>0</v>
      </c>
      <c r="D1255" s="182"/>
      <c r="E1255" s="182"/>
      <c r="F1255" s="137"/>
      <c r="G1255" s="73"/>
      <c r="H1255" s="109"/>
      <c r="I1255" s="77" t="s">
        <v>95</v>
      </c>
      <c r="J1255" s="77" t="s">
        <v>2</v>
      </c>
      <c r="K1255" s="145" t="s">
        <v>6834</v>
      </c>
      <c r="L1255" s="141" t="s">
        <v>106</v>
      </c>
      <c r="M1255" s="427" t="s">
        <v>6041</v>
      </c>
      <c r="N1255" s="478" t="s">
        <v>6833</v>
      </c>
      <c r="O1255" s="432" t="s">
        <v>6277</v>
      </c>
      <c r="P1255" s="103"/>
      <c r="Q1255" s="103"/>
      <c r="R1255" s="112"/>
      <c r="S1255" s="184"/>
      <c r="T1255" s="184"/>
      <c r="U1255" s="184"/>
    </row>
    <row r="1256" spans="1:21" s="80" customFormat="1" ht="16.8" hidden="1" thickTop="1" thickBot="1" x14ac:dyDescent="0.3">
      <c r="A1256" s="73"/>
      <c r="B1256" s="74" t="b">
        <v>0</v>
      </c>
      <c r="C1256" s="74" t="b">
        <v>0</v>
      </c>
      <c r="D1256" s="73"/>
      <c r="E1256" s="73"/>
      <c r="F1256" s="137"/>
      <c r="G1256" s="73"/>
      <c r="H1256" s="109"/>
      <c r="I1256" s="77" t="s">
        <v>2</v>
      </c>
      <c r="J1256" s="77" t="s">
        <v>36</v>
      </c>
      <c r="K1256" s="96" t="s">
        <v>6815</v>
      </c>
      <c r="L1256" s="141" t="s">
        <v>6816</v>
      </c>
      <c r="M1256" s="427" t="s">
        <v>6132</v>
      </c>
      <c r="N1256" s="478" t="s">
        <v>6811</v>
      </c>
      <c r="O1256" s="432" t="s">
        <v>6812</v>
      </c>
      <c r="P1256" s="573"/>
      <c r="Q1256" s="142"/>
      <c r="R1256" s="112"/>
      <c r="S1256" s="73"/>
      <c r="T1256" s="73"/>
      <c r="U1256" s="73"/>
    </row>
    <row r="1257" spans="1:21" s="185" customFormat="1" ht="16.2" hidden="1" thickTop="1" x14ac:dyDescent="0.25">
      <c r="A1257" s="182"/>
      <c r="B1257" s="74" t="b">
        <v>1</v>
      </c>
      <c r="C1257" s="74" t="b">
        <v>0</v>
      </c>
      <c r="D1257" s="182"/>
      <c r="E1257" s="182"/>
      <c r="F1257" s="137"/>
      <c r="G1257" s="112"/>
      <c r="H1257" s="109"/>
      <c r="I1257" s="77" t="s">
        <v>2</v>
      </c>
      <c r="J1257" s="77" t="s">
        <v>2</v>
      </c>
      <c r="K1257" s="69" t="s">
        <v>6164</v>
      </c>
      <c r="L1257" s="135" t="s">
        <v>5</v>
      </c>
      <c r="M1257" s="135"/>
      <c r="N1257" s="135"/>
      <c r="O1257" s="135"/>
      <c r="P1257" s="135"/>
      <c r="Q1257" s="136"/>
      <c r="R1257" s="112"/>
      <c r="S1257" s="184"/>
      <c r="T1257" s="184"/>
      <c r="U1257" s="184"/>
    </row>
    <row r="1258" spans="1:21" s="181" customFormat="1" ht="27.6" hidden="1" thickTop="1" thickBot="1" x14ac:dyDescent="0.3">
      <c r="A1258" s="170"/>
      <c r="B1258" s="74" t="b">
        <v>1</v>
      </c>
      <c r="C1258" s="74" t="b">
        <v>0</v>
      </c>
      <c r="D1258" s="569"/>
      <c r="E1258" s="569"/>
      <c r="F1258" s="137"/>
      <c r="G1258" s="569"/>
      <c r="H1258" s="76"/>
      <c r="I1258" s="77" t="s">
        <v>96</v>
      </c>
      <c r="J1258" s="77" t="s">
        <v>2</v>
      </c>
      <c r="K1258" s="145" t="s">
        <v>6835</v>
      </c>
      <c r="L1258" s="141" t="s">
        <v>106</v>
      </c>
      <c r="M1258" s="427" t="s">
        <v>6041</v>
      </c>
      <c r="N1258" s="478" t="s">
        <v>6836</v>
      </c>
      <c r="O1258" s="432" t="s">
        <v>6277</v>
      </c>
      <c r="P1258" s="142"/>
      <c r="Q1258" s="142"/>
      <c r="R1258" s="112"/>
      <c r="S1258" s="112"/>
      <c r="T1258" s="112"/>
      <c r="U1258" s="112"/>
    </row>
    <row r="1259" spans="1:21" s="80" customFormat="1" ht="16.8" hidden="1" thickTop="1" thickBot="1" x14ac:dyDescent="0.3">
      <c r="A1259" s="73"/>
      <c r="B1259" s="74" t="b">
        <v>0</v>
      </c>
      <c r="C1259" s="74" t="b">
        <v>0</v>
      </c>
      <c r="D1259" s="73"/>
      <c r="E1259" s="73"/>
      <c r="F1259" s="137"/>
      <c r="G1259" s="73"/>
      <c r="H1259" s="109"/>
      <c r="I1259" s="77" t="s">
        <v>2</v>
      </c>
      <c r="J1259" s="77" t="s">
        <v>36</v>
      </c>
      <c r="K1259" s="96" t="s">
        <v>6815</v>
      </c>
      <c r="L1259" s="141" t="s">
        <v>6816</v>
      </c>
      <c r="M1259" s="427" t="s">
        <v>6132</v>
      </c>
      <c r="N1259" s="478" t="s">
        <v>6811</v>
      </c>
      <c r="O1259" s="432" t="s">
        <v>6812</v>
      </c>
      <c r="P1259" s="573"/>
      <c r="Q1259" s="142"/>
      <c r="R1259" s="112"/>
      <c r="S1259" s="73"/>
      <c r="T1259" s="73"/>
      <c r="U1259" s="73"/>
    </row>
    <row r="1260" spans="1:21" s="185" customFormat="1" ht="27.6" hidden="1" thickTop="1" thickBot="1" x14ac:dyDescent="0.3">
      <c r="A1260" s="182"/>
      <c r="B1260" s="74" t="b">
        <v>1</v>
      </c>
      <c r="C1260" s="74" t="b">
        <v>0</v>
      </c>
      <c r="D1260" s="182"/>
      <c r="E1260" s="182"/>
      <c r="F1260" s="137"/>
      <c r="G1260" s="73"/>
      <c r="H1260" s="109"/>
      <c r="I1260" s="77" t="s">
        <v>97</v>
      </c>
      <c r="J1260" s="77" t="s">
        <v>2</v>
      </c>
      <c r="K1260" s="183" t="s">
        <v>6837</v>
      </c>
      <c r="L1260" s="141" t="s">
        <v>106</v>
      </c>
      <c r="M1260" s="427" t="s">
        <v>6041</v>
      </c>
      <c r="N1260" s="478" t="s">
        <v>6838</v>
      </c>
      <c r="O1260" s="432" t="s">
        <v>6277</v>
      </c>
      <c r="P1260" s="103"/>
      <c r="Q1260" s="103"/>
      <c r="R1260" s="112"/>
      <c r="S1260" s="184"/>
      <c r="T1260" s="184"/>
      <c r="U1260" s="184"/>
    </row>
    <row r="1261" spans="1:21" s="80" customFormat="1" ht="16.8" hidden="1" thickTop="1" thickBot="1" x14ac:dyDescent="0.3">
      <c r="A1261" s="73"/>
      <c r="B1261" s="74" t="b">
        <v>0</v>
      </c>
      <c r="C1261" s="74" t="b">
        <v>0</v>
      </c>
      <c r="D1261" s="73"/>
      <c r="E1261" s="73"/>
      <c r="F1261" s="137"/>
      <c r="G1261" s="73"/>
      <c r="H1261" s="109"/>
      <c r="I1261" s="77" t="s">
        <v>2</v>
      </c>
      <c r="J1261" s="77" t="s">
        <v>36</v>
      </c>
      <c r="K1261" s="96" t="s">
        <v>6815</v>
      </c>
      <c r="L1261" s="141" t="s">
        <v>6816</v>
      </c>
      <c r="M1261" s="427" t="s">
        <v>6132</v>
      </c>
      <c r="N1261" s="478" t="s">
        <v>6811</v>
      </c>
      <c r="O1261" s="432" t="s">
        <v>6812</v>
      </c>
      <c r="P1261" s="573"/>
      <c r="Q1261" s="142"/>
      <c r="R1261" s="112"/>
      <c r="S1261" s="73"/>
      <c r="T1261" s="73"/>
      <c r="U1261" s="73"/>
    </row>
    <row r="1262" spans="1:21" s="185" customFormat="1" ht="40.799999999999997" hidden="1" thickTop="1" thickBot="1" x14ac:dyDescent="0.3">
      <c r="A1262" s="182"/>
      <c r="B1262" s="74" t="b">
        <v>1</v>
      </c>
      <c r="C1262" s="74" t="b">
        <v>0</v>
      </c>
      <c r="D1262" s="182"/>
      <c r="E1262" s="182"/>
      <c r="F1262" s="137"/>
      <c r="G1262" s="73"/>
      <c r="H1262" s="109"/>
      <c r="I1262" s="77" t="s">
        <v>100</v>
      </c>
      <c r="J1262" s="77" t="s">
        <v>2</v>
      </c>
      <c r="K1262" s="145" t="s">
        <v>6839</v>
      </c>
      <c r="L1262" s="141" t="s">
        <v>106</v>
      </c>
      <c r="M1262" s="427" t="s">
        <v>6041</v>
      </c>
      <c r="N1262" s="478" t="s">
        <v>6840</v>
      </c>
      <c r="O1262" s="432" t="s">
        <v>6277</v>
      </c>
      <c r="P1262" s="103"/>
      <c r="Q1262" s="103"/>
      <c r="R1262" s="112"/>
      <c r="S1262" s="184"/>
      <c r="T1262" s="184"/>
      <c r="U1262" s="184"/>
    </row>
    <row r="1263" spans="1:21" s="80" customFormat="1" ht="16.8" hidden="1" thickTop="1" thickBot="1" x14ac:dyDescent="0.3">
      <c r="A1263" s="73"/>
      <c r="B1263" s="74" t="b">
        <v>0</v>
      </c>
      <c r="C1263" s="74" t="b">
        <v>0</v>
      </c>
      <c r="D1263" s="73"/>
      <c r="E1263" s="73"/>
      <c r="F1263" s="137"/>
      <c r="G1263" s="73"/>
      <c r="H1263" s="109"/>
      <c r="I1263" s="77" t="s">
        <v>2</v>
      </c>
      <c r="J1263" s="77" t="s">
        <v>36</v>
      </c>
      <c r="K1263" s="96" t="s">
        <v>6815</v>
      </c>
      <c r="L1263" s="141" t="s">
        <v>6816</v>
      </c>
      <c r="M1263" s="427" t="s">
        <v>6132</v>
      </c>
      <c r="N1263" s="478" t="s">
        <v>6811</v>
      </c>
      <c r="O1263" s="432" t="s">
        <v>6812</v>
      </c>
      <c r="P1263" s="573"/>
      <c r="Q1263" s="142"/>
      <c r="R1263" s="112"/>
      <c r="S1263" s="73"/>
      <c r="T1263" s="73"/>
      <c r="U1263" s="73"/>
    </row>
    <row r="1264" spans="1:21" s="185" customFormat="1" ht="16.2" hidden="1" thickTop="1" x14ac:dyDescent="0.25">
      <c r="A1264" s="182"/>
      <c r="B1264" s="74" t="b">
        <v>1</v>
      </c>
      <c r="C1264" s="74" t="b">
        <v>0</v>
      </c>
      <c r="D1264" s="182"/>
      <c r="E1264" s="182"/>
      <c r="F1264" s="137"/>
      <c r="G1264" s="112"/>
      <c r="H1264" s="109"/>
      <c r="I1264" s="77" t="s">
        <v>2</v>
      </c>
      <c r="J1264" s="77" t="s">
        <v>2</v>
      </c>
      <c r="K1264" s="69" t="s">
        <v>6841</v>
      </c>
      <c r="L1264" s="135" t="s">
        <v>5</v>
      </c>
      <c r="M1264" s="135"/>
      <c r="N1264" s="135"/>
      <c r="O1264" s="135"/>
      <c r="P1264" s="135"/>
      <c r="Q1264" s="136"/>
      <c r="R1264" s="112"/>
      <c r="S1264" s="184"/>
      <c r="T1264" s="184"/>
      <c r="U1264" s="184"/>
    </row>
    <row r="1265" spans="1:21" s="185" customFormat="1" ht="27.6" hidden="1" thickTop="1" thickBot="1" x14ac:dyDescent="0.3">
      <c r="A1265" s="182"/>
      <c r="B1265" s="74" t="b">
        <v>1</v>
      </c>
      <c r="C1265" s="74" t="b">
        <v>0</v>
      </c>
      <c r="D1265" s="182"/>
      <c r="E1265" s="182"/>
      <c r="F1265" s="137"/>
      <c r="G1265" s="73"/>
      <c r="H1265" s="109"/>
      <c r="I1265" s="77" t="s">
        <v>98</v>
      </c>
      <c r="J1265" s="77" t="s">
        <v>2</v>
      </c>
      <c r="K1265" s="145" t="s">
        <v>6842</v>
      </c>
      <c r="L1265" s="141" t="s">
        <v>106</v>
      </c>
      <c r="M1265" s="427" t="s">
        <v>6041</v>
      </c>
      <c r="N1265" s="478" t="s">
        <v>6843</v>
      </c>
      <c r="O1265" s="432" t="s">
        <v>6277</v>
      </c>
      <c r="P1265" s="142"/>
      <c r="Q1265" s="142"/>
      <c r="R1265" s="112"/>
      <c r="S1265" s="184"/>
      <c r="T1265" s="184"/>
      <c r="U1265" s="184"/>
    </row>
    <row r="1266" spans="1:21" s="80" customFormat="1" ht="16.8" hidden="1" thickTop="1" thickBot="1" x14ac:dyDescent="0.3">
      <c r="A1266" s="73"/>
      <c r="B1266" s="74" t="b">
        <v>0</v>
      </c>
      <c r="C1266" s="74" t="b">
        <v>0</v>
      </c>
      <c r="D1266" s="73"/>
      <c r="E1266" s="73"/>
      <c r="F1266" s="137"/>
      <c r="G1266" s="73"/>
      <c r="H1266" s="109"/>
      <c r="I1266" s="77" t="s">
        <v>2</v>
      </c>
      <c r="J1266" s="77" t="s">
        <v>36</v>
      </c>
      <c r="K1266" s="96" t="s">
        <v>6815</v>
      </c>
      <c r="L1266" s="141" t="s">
        <v>6816</v>
      </c>
      <c r="M1266" s="427" t="s">
        <v>6132</v>
      </c>
      <c r="N1266" s="478" t="s">
        <v>6811</v>
      </c>
      <c r="O1266" s="432" t="s">
        <v>6812</v>
      </c>
      <c r="P1266" s="573"/>
      <c r="Q1266" s="142"/>
      <c r="R1266" s="112"/>
      <c r="S1266" s="73"/>
      <c r="T1266" s="73"/>
      <c r="U1266" s="73"/>
    </row>
    <row r="1267" spans="1:21" s="185" customFormat="1" ht="52.5" hidden="1" customHeight="1" thickTop="1" thickBot="1" x14ac:dyDescent="0.3">
      <c r="A1267" s="184"/>
      <c r="B1267" s="74" t="b">
        <v>1</v>
      </c>
      <c r="C1267" s="74" t="b">
        <v>0</v>
      </c>
      <c r="D1267" s="182"/>
      <c r="E1267" s="182"/>
      <c r="F1267" s="137"/>
      <c r="G1267" s="73"/>
      <c r="H1267" s="109"/>
      <c r="I1267" s="77" t="s">
        <v>107</v>
      </c>
      <c r="J1267" s="77" t="s">
        <v>2</v>
      </c>
      <c r="K1267" s="145" t="s">
        <v>6844</v>
      </c>
      <c r="L1267" s="141" t="s">
        <v>106</v>
      </c>
      <c r="M1267" s="427" t="s">
        <v>6041</v>
      </c>
      <c r="N1267" s="478" t="s">
        <v>6845</v>
      </c>
      <c r="O1267" s="432" t="s">
        <v>6277</v>
      </c>
      <c r="P1267" s="142"/>
      <c r="Q1267" s="142"/>
      <c r="R1267" s="112"/>
      <c r="S1267" s="184"/>
      <c r="T1267" s="184"/>
      <c r="U1267" s="184"/>
    </row>
    <row r="1268" spans="1:21" s="80" customFormat="1" ht="16.8" hidden="1" thickTop="1" thickBot="1" x14ac:dyDescent="0.3">
      <c r="A1268" s="73"/>
      <c r="B1268" s="74" t="b">
        <v>0</v>
      </c>
      <c r="C1268" s="74" t="b">
        <v>0</v>
      </c>
      <c r="D1268" s="73"/>
      <c r="E1268" s="73"/>
      <c r="F1268" s="137"/>
      <c r="G1268" s="73"/>
      <c r="H1268" s="109"/>
      <c r="I1268" s="77" t="s">
        <v>2</v>
      </c>
      <c r="J1268" s="77" t="s">
        <v>36</v>
      </c>
      <c r="K1268" s="96" t="s">
        <v>6815</v>
      </c>
      <c r="L1268" s="141" t="s">
        <v>6816</v>
      </c>
      <c r="M1268" s="427" t="s">
        <v>6132</v>
      </c>
      <c r="N1268" s="478" t="s">
        <v>6811</v>
      </c>
      <c r="O1268" s="432" t="s">
        <v>6812</v>
      </c>
      <c r="P1268" s="573"/>
      <c r="Q1268" s="142"/>
      <c r="R1268" s="112"/>
      <c r="S1268" s="73"/>
      <c r="T1268" s="73"/>
      <c r="U1268" s="73"/>
    </row>
    <row r="1269" spans="1:21" ht="27.6" hidden="1" thickTop="1" thickBot="1" x14ac:dyDescent="0.3">
      <c r="H1269" s="15" t="s">
        <v>2</v>
      </c>
      <c r="I1269" s="16" t="s">
        <v>10</v>
      </c>
      <c r="J1269" s="17" t="s">
        <v>2</v>
      </c>
      <c r="K1269" s="476" t="s">
        <v>6846</v>
      </c>
      <c r="L1269" s="86" t="s">
        <v>124</v>
      </c>
      <c r="M1269" s="427" t="s">
        <v>6041</v>
      </c>
      <c r="N1269" s="428" t="s">
        <v>6847</v>
      </c>
      <c r="O1269" s="429" t="s">
        <v>6295</v>
      </c>
      <c r="P1269" s="87"/>
      <c r="Q1269" s="87"/>
    </row>
    <row r="1270" spans="1:21" ht="16.2" hidden="1" thickTop="1" x14ac:dyDescent="0.25">
      <c r="H1270" s="15" t="s">
        <v>2</v>
      </c>
      <c r="I1270" s="16" t="s">
        <v>2</v>
      </c>
      <c r="J1270" s="17"/>
      <c r="K1270" s="149" t="s">
        <v>6848</v>
      </c>
      <c r="L1270" s="150"/>
      <c r="M1270" s="151" t="s">
        <v>6012</v>
      </c>
      <c r="N1270" s="151"/>
      <c r="O1270" s="151" t="s">
        <v>6014</v>
      </c>
      <c r="P1270" s="151" t="s">
        <v>6</v>
      </c>
      <c r="Q1270" s="19" t="s">
        <v>7</v>
      </c>
    </row>
    <row r="1271" spans="1:21" ht="16.2" hidden="1" thickTop="1" x14ac:dyDescent="0.25">
      <c r="H1271" s="15" t="s">
        <v>2</v>
      </c>
      <c r="I1271" s="16" t="s">
        <v>2</v>
      </c>
      <c r="J1271" s="17"/>
      <c r="K1271" s="152" t="s">
        <v>6311</v>
      </c>
      <c r="L1271" s="150"/>
      <c r="M1271" s="151"/>
      <c r="N1271" s="151"/>
      <c r="O1271" s="151"/>
      <c r="P1271" s="151"/>
      <c r="Q1271" s="19"/>
    </row>
    <row r="1272" spans="1:21" ht="40.799999999999997" hidden="1" thickTop="1" thickBot="1" x14ac:dyDescent="0.3">
      <c r="H1272" s="15" t="s">
        <v>2</v>
      </c>
      <c r="I1272" s="16" t="s">
        <v>267</v>
      </c>
      <c r="J1272" s="17"/>
      <c r="K1272" s="145" t="s">
        <v>6849</v>
      </c>
      <c r="L1272" s="86" t="s">
        <v>88</v>
      </c>
      <c r="M1272" s="489" t="s">
        <v>6041</v>
      </c>
      <c r="N1272" s="490" t="s">
        <v>6312</v>
      </c>
      <c r="O1272" s="429" t="s">
        <v>6313</v>
      </c>
      <c r="P1272" s="87"/>
      <c r="Q1272" s="87"/>
    </row>
    <row r="1273" spans="1:21" ht="16.8" hidden="1" thickTop="1" thickBot="1" x14ac:dyDescent="0.3">
      <c r="H1273" s="15" t="s">
        <v>2</v>
      </c>
      <c r="I1273" s="16" t="s">
        <v>2</v>
      </c>
      <c r="J1273" s="17"/>
      <c r="K1273" s="153" t="s">
        <v>6850</v>
      </c>
      <c r="L1273" s="82"/>
      <c r="M1273" s="491"/>
      <c r="N1273" s="492"/>
      <c r="O1273" s="424"/>
      <c r="P1273" s="83"/>
      <c r="Q1273" s="84"/>
    </row>
    <row r="1274" spans="1:21" ht="67.2" hidden="1" thickTop="1" thickBot="1" x14ac:dyDescent="0.3">
      <c r="H1274" s="15" t="s">
        <v>2</v>
      </c>
      <c r="I1274" s="16" t="s">
        <v>2</v>
      </c>
      <c r="J1274" s="17" t="s">
        <v>36</v>
      </c>
      <c r="K1274" s="100" t="s">
        <v>241</v>
      </c>
      <c r="L1274" s="86" t="s">
        <v>12</v>
      </c>
      <c r="M1274" s="489" t="s">
        <v>6015</v>
      </c>
      <c r="N1274" s="490" t="s">
        <v>6314</v>
      </c>
      <c r="O1274" s="429" t="s">
        <v>12</v>
      </c>
      <c r="P1274" s="89"/>
      <c r="Q1274" s="89"/>
    </row>
    <row r="1275" spans="1:21" ht="21.6" hidden="1" thickTop="1" thickBot="1" x14ac:dyDescent="0.3">
      <c r="H1275" s="15" t="s">
        <v>2</v>
      </c>
      <c r="I1275" s="16" t="s">
        <v>271</v>
      </c>
      <c r="J1275" s="17"/>
      <c r="K1275" s="145" t="s">
        <v>6851</v>
      </c>
      <c r="L1275" s="86" t="s">
        <v>88</v>
      </c>
      <c r="M1275" s="427" t="s">
        <v>6041</v>
      </c>
      <c r="N1275" s="428" t="s">
        <v>6316</v>
      </c>
      <c r="O1275" s="429" t="s">
        <v>6317</v>
      </c>
      <c r="P1275" s="87"/>
      <c r="Q1275" s="87"/>
    </row>
    <row r="1276" spans="1:21" ht="21.6" hidden="1" thickTop="1" thickBot="1" x14ac:dyDescent="0.3">
      <c r="H1276" s="15" t="s">
        <v>2</v>
      </c>
      <c r="I1276" s="16" t="s">
        <v>15</v>
      </c>
      <c r="J1276" s="17"/>
      <c r="K1276" s="493" t="s">
        <v>6318</v>
      </c>
      <c r="L1276" s="86"/>
      <c r="M1276" s="427" t="s">
        <v>6041</v>
      </c>
      <c r="N1276" s="428" t="s">
        <v>6316</v>
      </c>
      <c r="O1276" s="429" t="s">
        <v>6317</v>
      </c>
      <c r="P1276" s="87"/>
      <c r="Q1276" s="87"/>
    </row>
    <row r="1277" spans="1:21" ht="27.6" hidden="1" thickTop="1" thickBot="1" x14ac:dyDescent="0.3">
      <c r="H1277" s="15" t="s">
        <v>2</v>
      </c>
      <c r="I1277" s="16" t="s">
        <v>17</v>
      </c>
      <c r="J1277" s="17"/>
      <c r="K1277" s="494" t="s">
        <v>6319</v>
      </c>
      <c r="L1277" s="86" t="s">
        <v>88</v>
      </c>
      <c r="M1277" s="427" t="s">
        <v>6041</v>
      </c>
      <c r="N1277" s="428" t="s">
        <v>6320</v>
      </c>
      <c r="O1277" s="429" t="s">
        <v>6313</v>
      </c>
      <c r="P1277" s="87"/>
      <c r="Q1277" s="87"/>
    </row>
    <row r="1278" spans="1:21" s="7" customFormat="1" ht="16.8" hidden="1" thickTop="1" thickBot="1" x14ac:dyDescent="0.3">
      <c r="A1278" s="4"/>
      <c r="B1278" s="4"/>
      <c r="C1278" s="4"/>
      <c r="D1278" s="4"/>
      <c r="E1278" s="4"/>
      <c r="F1278" s="4"/>
      <c r="G1278" s="4"/>
      <c r="H1278" s="15" t="s">
        <v>2</v>
      </c>
      <c r="I1278" s="16"/>
      <c r="J1278" s="17" t="s">
        <v>36</v>
      </c>
      <c r="K1278" s="495" t="s">
        <v>6321</v>
      </c>
      <c r="L1278" s="144"/>
      <c r="M1278" s="427" t="s">
        <v>6015</v>
      </c>
      <c r="N1278" s="428" t="s">
        <v>6121</v>
      </c>
      <c r="O1278" s="429" t="s">
        <v>12</v>
      </c>
      <c r="P1278" s="89"/>
      <c r="Q1278" s="89"/>
    </row>
    <row r="1279" spans="1:21" s="7" customFormat="1" ht="16.8" hidden="1" thickTop="1" thickBot="1" x14ac:dyDescent="0.3">
      <c r="A1279" s="4"/>
      <c r="B1279" s="4"/>
      <c r="C1279" s="4"/>
      <c r="D1279" s="4"/>
      <c r="E1279" s="4"/>
      <c r="F1279" s="4"/>
      <c r="G1279" s="4"/>
      <c r="H1279" s="15" t="s">
        <v>2</v>
      </c>
      <c r="I1279" s="16" t="s">
        <v>19</v>
      </c>
      <c r="J1279" s="17"/>
      <c r="K1279" s="496" t="s">
        <v>245</v>
      </c>
      <c r="L1279" s="144"/>
      <c r="M1279" s="491"/>
      <c r="N1279" s="492"/>
      <c r="O1279" s="424"/>
      <c r="P1279" s="83"/>
      <c r="Q1279" s="84"/>
    </row>
    <row r="1280" spans="1:21" s="7" customFormat="1" ht="21.6" hidden="1" thickTop="1" thickBot="1" x14ac:dyDescent="0.3">
      <c r="A1280" s="4"/>
      <c r="B1280" s="4"/>
      <c r="C1280" s="4"/>
      <c r="D1280" s="4"/>
      <c r="E1280" s="4"/>
      <c r="F1280" s="4"/>
      <c r="G1280" s="4"/>
      <c r="H1280" s="15"/>
      <c r="I1280" s="16"/>
      <c r="J1280" s="17" t="s">
        <v>36</v>
      </c>
      <c r="K1280" s="495" t="s">
        <v>246</v>
      </c>
      <c r="L1280" s="144"/>
      <c r="M1280" s="427" t="s">
        <v>6041</v>
      </c>
      <c r="N1280" s="428" t="s">
        <v>6320</v>
      </c>
      <c r="O1280" s="429" t="s">
        <v>6313</v>
      </c>
      <c r="P1280" s="87"/>
      <c r="Q1280" s="87"/>
    </row>
    <row r="1281" spans="1:21" s="7" customFormat="1" ht="21.6" hidden="1" thickTop="1" thickBot="1" x14ac:dyDescent="0.3">
      <c r="A1281" s="4"/>
      <c r="B1281" s="4"/>
      <c r="C1281" s="4"/>
      <c r="D1281" s="4"/>
      <c r="E1281" s="4"/>
      <c r="F1281" s="4"/>
      <c r="G1281" s="4"/>
      <c r="H1281" s="15"/>
      <c r="I1281" s="16"/>
      <c r="J1281" s="17" t="s">
        <v>38</v>
      </c>
      <c r="K1281" s="495" t="s">
        <v>247</v>
      </c>
      <c r="L1281" s="144"/>
      <c r="M1281" s="427" t="s">
        <v>6041</v>
      </c>
      <c r="N1281" s="428" t="s">
        <v>6320</v>
      </c>
      <c r="O1281" s="429" t="s">
        <v>6313</v>
      </c>
      <c r="P1281" s="87"/>
      <c r="Q1281" s="87"/>
    </row>
    <row r="1282" spans="1:21" s="7" customFormat="1" ht="40.799999999999997" hidden="1" thickTop="1" thickBot="1" x14ac:dyDescent="0.3">
      <c r="A1282" s="4"/>
      <c r="B1282" s="4"/>
      <c r="C1282" s="4"/>
      <c r="D1282" s="4"/>
      <c r="E1282" s="4"/>
      <c r="F1282" s="4"/>
      <c r="G1282" s="4"/>
      <c r="H1282" s="15" t="s">
        <v>2</v>
      </c>
      <c r="I1282" s="16" t="s">
        <v>248</v>
      </c>
      <c r="J1282" s="17"/>
      <c r="K1282" s="145" t="s">
        <v>6322</v>
      </c>
      <c r="L1282" s="86" t="s">
        <v>88</v>
      </c>
      <c r="M1282" s="427" t="s">
        <v>6015</v>
      </c>
      <c r="N1282" s="428" t="s">
        <v>6286</v>
      </c>
      <c r="O1282" s="429" t="s">
        <v>12</v>
      </c>
      <c r="P1282" s="89"/>
      <c r="Q1282" s="87"/>
    </row>
    <row r="1283" spans="1:21" s="7" customFormat="1" ht="40.799999999999997" hidden="1" thickTop="1" thickBot="1" x14ac:dyDescent="0.3">
      <c r="A1283" s="4"/>
      <c r="B1283" s="4"/>
      <c r="C1283" s="4"/>
      <c r="D1283" s="4"/>
      <c r="E1283" s="4"/>
      <c r="F1283" s="4"/>
      <c r="G1283" s="4"/>
      <c r="H1283" s="15" t="s">
        <v>2</v>
      </c>
      <c r="I1283" s="16" t="s">
        <v>275</v>
      </c>
      <c r="J1283" s="17"/>
      <c r="K1283" s="145" t="s">
        <v>6852</v>
      </c>
      <c r="L1283" s="86" t="s">
        <v>88</v>
      </c>
      <c r="M1283" s="427" t="s">
        <v>6041</v>
      </c>
      <c r="N1283" s="428" t="s">
        <v>6323</v>
      </c>
      <c r="O1283" s="429" t="s">
        <v>6313</v>
      </c>
      <c r="P1283" s="87"/>
      <c r="Q1283" s="87"/>
    </row>
    <row r="1284" spans="1:21" s="7" customFormat="1" ht="27.6" hidden="1" thickTop="1" thickBot="1" x14ac:dyDescent="0.3">
      <c r="A1284" s="4"/>
      <c r="B1284" s="4"/>
      <c r="C1284" s="4"/>
      <c r="D1284" s="4"/>
      <c r="E1284" s="4"/>
      <c r="F1284" s="4"/>
      <c r="G1284" s="4"/>
      <c r="H1284" s="15" t="s">
        <v>2</v>
      </c>
      <c r="I1284" s="16" t="s">
        <v>2</v>
      </c>
      <c r="J1284" s="17"/>
      <c r="K1284" s="145" t="s">
        <v>6773</v>
      </c>
      <c r="L1284" s="86"/>
      <c r="M1284" s="427" t="s">
        <v>6015</v>
      </c>
      <c r="N1284" s="428" t="s">
        <v>6286</v>
      </c>
      <c r="O1284" s="429" t="s">
        <v>12</v>
      </c>
      <c r="P1284" s="89"/>
      <c r="Q1284" s="87"/>
    </row>
    <row r="1285" spans="1:21" s="7" customFormat="1" ht="27.6" hidden="1" thickTop="1" thickBot="1" x14ac:dyDescent="0.3">
      <c r="A1285" s="4"/>
      <c r="B1285" s="4"/>
      <c r="C1285" s="4"/>
      <c r="D1285" s="4"/>
      <c r="E1285" s="4"/>
      <c r="F1285" s="4"/>
      <c r="G1285" s="4"/>
      <c r="H1285" s="15" t="s">
        <v>2</v>
      </c>
      <c r="I1285" s="16" t="s">
        <v>276</v>
      </c>
      <c r="J1285" s="17"/>
      <c r="K1285" s="145" t="s">
        <v>6853</v>
      </c>
      <c r="L1285" s="86"/>
      <c r="M1285" s="427" t="s">
        <v>6041</v>
      </c>
      <c r="N1285" s="428" t="s">
        <v>6323</v>
      </c>
      <c r="O1285" s="429" t="s">
        <v>6313</v>
      </c>
      <c r="P1285" s="87"/>
      <c r="Q1285" s="87"/>
    </row>
    <row r="1286" spans="1:21" s="7" customFormat="1" ht="54" hidden="1" thickTop="1" thickBot="1" x14ac:dyDescent="0.3">
      <c r="A1286" s="4"/>
      <c r="B1286" s="4"/>
      <c r="C1286" s="4"/>
      <c r="D1286" s="4"/>
      <c r="E1286" s="4"/>
      <c r="F1286" s="4"/>
      <c r="G1286" s="4"/>
      <c r="H1286" s="15" t="s">
        <v>2</v>
      </c>
      <c r="I1286" s="16" t="s">
        <v>277</v>
      </c>
      <c r="J1286" s="17"/>
      <c r="K1286" s="145" t="s">
        <v>6854</v>
      </c>
      <c r="L1286" s="86"/>
      <c r="M1286" s="427" t="s">
        <v>6041</v>
      </c>
      <c r="N1286" s="428" t="s">
        <v>6323</v>
      </c>
      <c r="O1286" s="429" t="s">
        <v>6313</v>
      </c>
      <c r="P1286" s="87"/>
      <c r="Q1286" s="87"/>
    </row>
    <row r="1287" spans="1:21" s="7" customFormat="1" ht="27.6" hidden="1" thickTop="1" thickBot="1" x14ac:dyDescent="0.3">
      <c r="A1287" s="4"/>
      <c r="B1287" s="4"/>
      <c r="C1287" s="4"/>
      <c r="D1287" s="4"/>
      <c r="E1287" s="4"/>
      <c r="F1287" s="4"/>
      <c r="G1287" s="4"/>
      <c r="H1287" s="15" t="s">
        <v>2</v>
      </c>
      <c r="I1287" s="16" t="s">
        <v>278</v>
      </c>
      <c r="J1287" s="17"/>
      <c r="K1287" s="145" t="s">
        <v>6855</v>
      </c>
      <c r="L1287" s="86"/>
      <c r="M1287" s="427" t="s">
        <v>6041</v>
      </c>
      <c r="N1287" s="428" t="s">
        <v>6323</v>
      </c>
      <c r="O1287" s="429" t="s">
        <v>6313</v>
      </c>
      <c r="P1287" s="87"/>
      <c r="Q1287" s="87"/>
    </row>
    <row r="1288" spans="1:21" s="7" customFormat="1" ht="27.6" hidden="1" thickTop="1" thickBot="1" x14ac:dyDescent="0.3">
      <c r="A1288" s="4"/>
      <c r="B1288" s="4"/>
      <c r="C1288" s="4"/>
      <c r="D1288" s="4"/>
      <c r="E1288" s="4"/>
      <c r="F1288" s="4"/>
      <c r="G1288" s="4"/>
      <c r="H1288" s="15" t="s">
        <v>2</v>
      </c>
      <c r="I1288" s="16" t="s">
        <v>279</v>
      </c>
      <c r="J1288" s="17"/>
      <c r="K1288" s="96" t="s">
        <v>6856</v>
      </c>
      <c r="L1288" s="86" t="s">
        <v>88</v>
      </c>
      <c r="M1288" s="427" t="s">
        <v>6041</v>
      </c>
      <c r="N1288" s="428" t="s">
        <v>6325</v>
      </c>
      <c r="O1288" s="429" t="s">
        <v>6313</v>
      </c>
      <c r="P1288" s="87"/>
      <c r="Q1288" s="87"/>
    </row>
    <row r="1289" spans="1:21" s="7" customFormat="1" ht="27.6" hidden="1" thickTop="1" thickBot="1" x14ac:dyDescent="0.3">
      <c r="A1289" s="4"/>
      <c r="B1289" s="4"/>
      <c r="C1289" s="4"/>
      <c r="D1289" s="4"/>
      <c r="E1289" s="4"/>
      <c r="F1289" s="4"/>
      <c r="G1289" s="4"/>
      <c r="H1289" s="15" t="s">
        <v>2</v>
      </c>
      <c r="I1289" s="16"/>
      <c r="J1289" s="17" t="s">
        <v>36</v>
      </c>
      <c r="K1289" s="100" t="s">
        <v>6326</v>
      </c>
      <c r="L1289" s="86" t="s">
        <v>93</v>
      </c>
      <c r="M1289" s="427" t="s">
        <v>6327</v>
      </c>
      <c r="N1289" s="428" t="s">
        <v>6328</v>
      </c>
      <c r="O1289" s="429" t="s">
        <v>6329</v>
      </c>
      <c r="P1289" s="499"/>
      <c r="Q1289" s="87"/>
    </row>
    <row r="1290" spans="1:21" s="7" customFormat="1" ht="40.799999999999997" hidden="1" thickTop="1" thickBot="1" x14ac:dyDescent="0.3">
      <c r="A1290" s="4"/>
      <c r="B1290" s="4"/>
      <c r="C1290" s="4"/>
      <c r="D1290" s="4"/>
      <c r="E1290" s="4"/>
      <c r="F1290" s="4"/>
      <c r="G1290" s="4"/>
      <c r="H1290" s="15" t="s">
        <v>2</v>
      </c>
      <c r="I1290" s="16"/>
      <c r="J1290" s="17" t="s">
        <v>38</v>
      </c>
      <c r="K1290" s="100" t="s">
        <v>6330</v>
      </c>
      <c r="L1290" s="86" t="s">
        <v>12</v>
      </c>
      <c r="M1290" s="427" t="s">
        <v>6015</v>
      </c>
      <c r="N1290" s="428" t="s">
        <v>6331</v>
      </c>
      <c r="O1290" s="429" t="s">
        <v>12</v>
      </c>
      <c r="P1290" s="89"/>
      <c r="Q1290" s="89"/>
    </row>
    <row r="1291" spans="1:21" s="7" customFormat="1" ht="54" hidden="1" thickTop="1" thickBot="1" x14ac:dyDescent="0.3">
      <c r="A1291" s="4"/>
      <c r="B1291" s="4"/>
      <c r="C1291" s="4"/>
      <c r="D1291" s="4"/>
      <c r="E1291" s="4"/>
      <c r="F1291" s="4"/>
      <c r="G1291" s="4"/>
      <c r="H1291" s="15" t="s">
        <v>2</v>
      </c>
      <c r="I1291" s="16" t="s">
        <v>280</v>
      </c>
      <c r="J1291" s="17"/>
      <c r="K1291" s="145" t="s">
        <v>6857</v>
      </c>
      <c r="L1291" s="86"/>
      <c r="M1291" s="427" t="s">
        <v>6041</v>
      </c>
      <c r="N1291" s="428" t="s">
        <v>6325</v>
      </c>
      <c r="O1291" s="429" t="s">
        <v>6313</v>
      </c>
      <c r="P1291" s="89"/>
      <c r="Q1291" s="89"/>
    </row>
    <row r="1292" spans="1:21" s="7" customFormat="1" ht="27.6" hidden="1" thickTop="1" thickBot="1" x14ac:dyDescent="0.3">
      <c r="A1292" s="4"/>
      <c r="B1292" s="4"/>
      <c r="C1292" s="4"/>
      <c r="D1292" s="4"/>
      <c r="E1292" s="4"/>
      <c r="F1292" s="4"/>
      <c r="G1292" s="4"/>
      <c r="H1292" s="15" t="s">
        <v>2</v>
      </c>
      <c r="I1292" s="16" t="s">
        <v>282</v>
      </c>
      <c r="J1292" s="17"/>
      <c r="K1292" s="145" t="s">
        <v>6858</v>
      </c>
      <c r="L1292" s="86"/>
      <c r="M1292" s="427" t="s">
        <v>6041</v>
      </c>
      <c r="N1292" s="428" t="s">
        <v>6325</v>
      </c>
      <c r="O1292" s="429" t="s">
        <v>6313</v>
      </c>
      <c r="P1292" s="89"/>
      <c r="Q1292" s="89"/>
    </row>
    <row r="1293" spans="1:21" s="7" customFormat="1" ht="80.400000000000006" hidden="1" thickTop="1" thickBot="1" x14ac:dyDescent="0.3">
      <c r="A1293" s="4"/>
      <c r="B1293" s="4"/>
      <c r="C1293" s="4"/>
      <c r="D1293" s="4"/>
      <c r="E1293" s="4"/>
      <c r="F1293" s="4"/>
      <c r="G1293" s="4"/>
      <c r="H1293" s="15" t="s">
        <v>2</v>
      </c>
      <c r="I1293" s="16" t="s">
        <v>269</v>
      </c>
      <c r="J1293" s="17"/>
      <c r="K1293" s="145" t="s">
        <v>6332</v>
      </c>
      <c r="L1293" s="86" t="s">
        <v>270</v>
      </c>
      <c r="M1293" s="500" t="s">
        <v>6041</v>
      </c>
      <c r="N1293" s="501" t="s">
        <v>6333</v>
      </c>
      <c r="O1293" s="429" t="s">
        <v>6313</v>
      </c>
      <c r="P1293" s="87"/>
      <c r="Q1293" s="87"/>
    </row>
    <row r="1294" spans="1:21" s="506" customFormat="1" ht="54" hidden="1" thickTop="1" thickBot="1" x14ac:dyDescent="0.3">
      <c r="A1294" s="502"/>
      <c r="B1294" s="502"/>
      <c r="C1294" s="502"/>
      <c r="D1294" s="502"/>
      <c r="E1294" s="502"/>
      <c r="F1294" s="502"/>
      <c r="G1294" s="502"/>
      <c r="H1294" s="15" t="s">
        <v>2</v>
      </c>
      <c r="I1294" s="16" t="s">
        <v>269</v>
      </c>
      <c r="J1294" s="17"/>
      <c r="K1294" s="145" t="s">
        <v>6334</v>
      </c>
      <c r="L1294" s="503"/>
      <c r="M1294" s="504" t="s">
        <v>6041</v>
      </c>
      <c r="N1294" s="501" t="s">
        <v>6335</v>
      </c>
      <c r="O1294" s="488" t="s">
        <v>6336</v>
      </c>
      <c r="P1294" s="87"/>
      <c r="Q1294" s="87"/>
      <c r="R1294" s="505"/>
      <c r="S1294" s="505"/>
      <c r="T1294" s="505"/>
      <c r="U1294" s="505"/>
    </row>
    <row r="1295" spans="1:21" s="123" customFormat="1" ht="67.2" hidden="1" thickTop="1" thickBot="1" x14ac:dyDescent="0.3">
      <c r="A1295" s="5"/>
      <c r="B1295" s="5"/>
      <c r="C1295" s="5"/>
      <c r="D1295" s="5"/>
      <c r="E1295" s="5"/>
      <c r="F1295" s="5"/>
      <c r="G1295" s="5"/>
      <c r="H1295" s="15" t="s">
        <v>2</v>
      </c>
      <c r="I1295" s="16" t="s">
        <v>285</v>
      </c>
      <c r="J1295" s="17" t="s">
        <v>2</v>
      </c>
      <c r="K1295" s="145" t="s">
        <v>6859</v>
      </c>
      <c r="L1295" s="86" t="s">
        <v>124</v>
      </c>
      <c r="M1295" s="427" t="s">
        <v>6041</v>
      </c>
      <c r="N1295" s="428" t="s">
        <v>6337</v>
      </c>
      <c r="O1295" s="429" t="s">
        <v>6295</v>
      </c>
      <c r="P1295" s="87"/>
      <c r="Q1295" s="87"/>
      <c r="R1295" s="122"/>
      <c r="S1295" s="122"/>
      <c r="T1295" s="122"/>
      <c r="U1295" s="122"/>
    </row>
    <row r="1296" spans="1:21" s="123" customFormat="1" ht="80.400000000000006" hidden="1" thickTop="1" thickBot="1" x14ac:dyDescent="0.3">
      <c r="A1296" s="5"/>
      <c r="B1296" s="5"/>
      <c r="C1296" s="5"/>
      <c r="D1296" s="5"/>
      <c r="E1296" s="5"/>
      <c r="F1296" s="5"/>
      <c r="G1296" s="5"/>
      <c r="H1296" s="15" t="s">
        <v>2</v>
      </c>
      <c r="I1296" s="16" t="s">
        <v>272</v>
      </c>
      <c r="J1296" s="17" t="s">
        <v>2</v>
      </c>
      <c r="K1296" s="145" t="s">
        <v>6338</v>
      </c>
      <c r="L1296" s="86" t="s">
        <v>124</v>
      </c>
      <c r="M1296" s="427" t="s">
        <v>6041</v>
      </c>
      <c r="N1296" s="428" t="s">
        <v>6339</v>
      </c>
      <c r="O1296" s="429" t="s">
        <v>6295</v>
      </c>
      <c r="P1296" s="87"/>
      <c r="Q1296" s="87"/>
      <c r="R1296" s="122"/>
      <c r="S1296" s="122"/>
      <c r="T1296" s="122"/>
      <c r="U1296" s="122"/>
    </row>
    <row r="1297" spans="1:21" s="123" customFormat="1" ht="65.25" hidden="1" customHeight="1" thickTop="1" thickBot="1" x14ac:dyDescent="0.3">
      <c r="A1297" s="5"/>
      <c r="B1297" s="5"/>
      <c r="C1297" s="5"/>
      <c r="D1297" s="5"/>
      <c r="E1297" s="5"/>
      <c r="F1297" s="5"/>
      <c r="G1297" s="5"/>
      <c r="H1297" s="15" t="s">
        <v>2</v>
      </c>
      <c r="I1297" s="16" t="s">
        <v>273</v>
      </c>
      <c r="J1297" s="17" t="s">
        <v>2</v>
      </c>
      <c r="K1297" s="145" t="s">
        <v>6340</v>
      </c>
      <c r="L1297" s="86" t="s">
        <v>124</v>
      </c>
      <c r="M1297" s="427" t="s">
        <v>6041</v>
      </c>
      <c r="N1297" s="428" t="s">
        <v>6341</v>
      </c>
      <c r="O1297" s="429" t="s">
        <v>6295</v>
      </c>
      <c r="P1297" s="87"/>
      <c r="Q1297" s="87"/>
      <c r="R1297" s="122"/>
      <c r="S1297" s="122"/>
      <c r="T1297" s="122"/>
      <c r="U1297" s="122"/>
    </row>
    <row r="1298" spans="1:21" ht="27.6" hidden="1" thickTop="1" thickBot="1" x14ac:dyDescent="0.3">
      <c r="H1298" s="15" t="s">
        <v>2</v>
      </c>
      <c r="I1298" s="16" t="s">
        <v>274</v>
      </c>
      <c r="J1298" s="17" t="s">
        <v>2</v>
      </c>
      <c r="K1298" s="145" t="s">
        <v>6342</v>
      </c>
      <c r="L1298" s="86" t="s">
        <v>124</v>
      </c>
      <c r="M1298" s="427" t="s">
        <v>6041</v>
      </c>
      <c r="N1298" s="428" t="s">
        <v>6343</v>
      </c>
      <c r="O1298" s="429" t="s">
        <v>6295</v>
      </c>
      <c r="P1298" s="87"/>
      <c r="Q1298" s="87"/>
    </row>
    <row r="1299" spans="1:21" s="123" customFormat="1" ht="27.6" hidden="1" thickTop="1" thickBot="1" x14ac:dyDescent="0.3">
      <c r="A1299" s="5"/>
      <c r="B1299" s="5"/>
      <c r="C1299" s="5"/>
      <c r="D1299" s="5"/>
      <c r="E1299" s="5"/>
      <c r="F1299" s="5"/>
      <c r="G1299" s="5"/>
      <c r="H1299" s="15" t="s">
        <v>2</v>
      </c>
      <c r="I1299" s="16" t="s">
        <v>100</v>
      </c>
      <c r="J1299" s="17" t="s">
        <v>2</v>
      </c>
      <c r="K1299" s="114" t="s">
        <v>6344</v>
      </c>
      <c r="L1299" s="144"/>
      <c r="M1299" s="484"/>
      <c r="N1299" s="485"/>
      <c r="O1299" s="429" t="s">
        <v>6345</v>
      </c>
      <c r="P1299" s="87"/>
      <c r="Q1299" s="89"/>
      <c r="R1299" s="122"/>
      <c r="S1299" s="122"/>
      <c r="T1299" s="122"/>
      <c r="U1299" s="122"/>
    </row>
    <row r="1300" spans="1:21" s="123" customFormat="1" ht="21.6" hidden="1" thickTop="1" thickBot="1" x14ac:dyDescent="0.3">
      <c r="A1300" s="5"/>
      <c r="B1300" s="5"/>
      <c r="C1300" s="5"/>
      <c r="D1300" s="5"/>
      <c r="E1300" s="5"/>
      <c r="F1300" s="5"/>
      <c r="G1300" s="5"/>
      <c r="H1300" s="15" t="s">
        <v>2</v>
      </c>
      <c r="I1300" s="16" t="s">
        <v>98</v>
      </c>
      <c r="J1300" s="17" t="s">
        <v>2</v>
      </c>
      <c r="K1300" s="495" t="s">
        <v>6296</v>
      </c>
      <c r="L1300" s="86" t="s">
        <v>124</v>
      </c>
      <c r="M1300" s="427" t="s">
        <v>6041</v>
      </c>
      <c r="N1300" s="428" t="s">
        <v>6297</v>
      </c>
      <c r="O1300" s="429" t="s">
        <v>6295</v>
      </c>
      <c r="P1300" s="87"/>
      <c r="Q1300" s="87"/>
      <c r="R1300" s="122"/>
      <c r="S1300" s="122"/>
      <c r="T1300" s="122"/>
      <c r="U1300" s="122"/>
    </row>
    <row r="1301" spans="1:21" ht="13.8" hidden="1" thickTop="1" x14ac:dyDescent="0.25">
      <c r="H1301" s="154"/>
      <c r="I1301" s="154"/>
      <c r="J1301" s="154"/>
      <c r="K1301" s="507"/>
      <c r="L1301" s="4"/>
      <c r="P1301" s="4"/>
      <c r="Q1301" s="4"/>
    </row>
    <row r="1302" spans="1:21" ht="16.2" hidden="1" thickTop="1" x14ac:dyDescent="0.25">
      <c r="H1302" s="15" t="s">
        <v>2</v>
      </c>
      <c r="I1302" s="16" t="s">
        <v>2</v>
      </c>
      <c r="J1302" s="17"/>
      <c r="K1302" s="152" t="s">
        <v>6346</v>
      </c>
      <c r="L1302" s="150"/>
      <c r="M1302" s="151" t="s">
        <v>6012</v>
      </c>
      <c r="N1302" s="151"/>
      <c r="O1302" s="151" t="s">
        <v>6014</v>
      </c>
      <c r="P1302" s="151" t="s">
        <v>6</v>
      </c>
      <c r="Q1302" s="19" t="s">
        <v>7</v>
      </c>
    </row>
    <row r="1303" spans="1:21" ht="40.799999999999997" hidden="1" thickTop="1" thickBot="1" x14ac:dyDescent="0.3">
      <c r="H1303" s="15" t="s">
        <v>2</v>
      </c>
      <c r="I1303" s="16" t="s">
        <v>288</v>
      </c>
      <c r="J1303" s="17" t="s">
        <v>2</v>
      </c>
      <c r="K1303" s="145" t="s">
        <v>6860</v>
      </c>
      <c r="L1303" s="86" t="s">
        <v>124</v>
      </c>
      <c r="M1303" s="427" t="s">
        <v>6041</v>
      </c>
      <c r="N1303" s="428" t="s">
        <v>6348</v>
      </c>
      <c r="O1303" s="429" t="s">
        <v>6313</v>
      </c>
      <c r="P1303" s="87"/>
      <c r="Q1303" s="87"/>
      <c r="R1303" s="155"/>
    </row>
    <row r="1304" spans="1:21" ht="21.6" hidden="1" thickTop="1" thickBot="1" x14ac:dyDescent="0.3">
      <c r="H1304" s="15" t="s">
        <v>2</v>
      </c>
      <c r="I1304" s="16" t="s">
        <v>107</v>
      </c>
      <c r="J1304" s="17"/>
      <c r="K1304" s="511" t="s">
        <v>6349</v>
      </c>
      <c r="L1304" s="86"/>
      <c r="M1304" s="427" t="s">
        <v>6041</v>
      </c>
      <c r="N1304" s="428" t="s">
        <v>6348</v>
      </c>
      <c r="O1304" s="429" t="s">
        <v>6313</v>
      </c>
      <c r="P1304" s="87"/>
      <c r="Q1304" s="87"/>
    </row>
    <row r="1305" spans="1:21" ht="27.6" hidden="1" thickTop="1" thickBot="1" x14ac:dyDescent="0.3">
      <c r="H1305" s="15" t="s">
        <v>2</v>
      </c>
      <c r="I1305" s="16" t="s">
        <v>115</v>
      </c>
      <c r="J1305" s="17"/>
      <c r="K1305" s="495" t="s">
        <v>6350</v>
      </c>
      <c r="L1305" s="86"/>
      <c r="M1305" s="427" t="s">
        <v>6041</v>
      </c>
      <c r="N1305" s="428" t="s">
        <v>6348</v>
      </c>
      <c r="O1305" s="429" t="s">
        <v>6313</v>
      </c>
      <c r="P1305" s="87"/>
      <c r="Q1305" s="87"/>
    </row>
    <row r="1306" spans="1:21" ht="40.799999999999997" hidden="1" thickTop="1" thickBot="1" x14ac:dyDescent="0.3">
      <c r="H1306" s="15" t="s">
        <v>2</v>
      </c>
      <c r="I1306" s="16" t="s">
        <v>117</v>
      </c>
      <c r="J1306" s="17"/>
      <c r="K1306" s="495" t="s">
        <v>6351</v>
      </c>
      <c r="L1306" s="86"/>
      <c r="M1306" s="427" t="s">
        <v>6041</v>
      </c>
      <c r="N1306" s="428" t="s">
        <v>6348</v>
      </c>
      <c r="O1306" s="429" t="s">
        <v>6313</v>
      </c>
      <c r="P1306" s="87"/>
      <c r="Q1306" s="87"/>
    </row>
    <row r="1307" spans="1:21" ht="54" hidden="1" thickTop="1" thickBot="1" x14ac:dyDescent="0.3">
      <c r="H1307" s="15" t="s">
        <v>2</v>
      </c>
      <c r="I1307" s="16" t="s">
        <v>290</v>
      </c>
      <c r="J1307" s="17"/>
      <c r="K1307" s="145" t="s">
        <v>6861</v>
      </c>
      <c r="L1307" s="86"/>
      <c r="M1307" s="427" t="s">
        <v>6041</v>
      </c>
      <c r="N1307" s="428" t="s">
        <v>6348</v>
      </c>
      <c r="O1307" s="429" t="s">
        <v>6313</v>
      </c>
      <c r="P1307" s="87"/>
      <c r="Q1307" s="87"/>
    </row>
    <row r="1308" spans="1:21" ht="67.2" hidden="1" thickTop="1" thickBot="1" x14ac:dyDescent="0.3">
      <c r="H1308" s="15" t="s">
        <v>2</v>
      </c>
      <c r="I1308" s="16" t="s">
        <v>119</v>
      </c>
      <c r="J1308" s="17"/>
      <c r="K1308" s="511" t="s">
        <v>6352</v>
      </c>
      <c r="L1308" s="86"/>
      <c r="M1308" s="427" t="s">
        <v>6041</v>
      </c>
      <c r="N1308" s="428" t="s">
        <v>6348</v>
      </c>
      <c r="O1308" s="429" t="s">
        <v>6313</v>
      </c>
      <c r="P1308" s="87"/>
      <c r="Q1308" s="87"/>
      <c r="R1308" s="512"/>
    </row>
    <row r="1309" spans="1:21" ht="40.799999999999997" hidden="1" thickTop="1" thickBot="1" x14ac:dyDescent="0.3">
      <c r="H1309" s="15" t="s">
        <v>2</v>
      </c>
      <c r="I1309" s="16" t="s">
        <v>291</v>
      </c>
      <c r="J1309" s="17"/>
      <c r="K1309" s="145" t="s">
        <v>281</v>
      </c>
      <c r="L1309" s="86" t="s">
        <v>124</v>
      </c>
      <c r="M1309" s="427" t="s">
        <v>6041</v>
      </c>
      <c r="N1309" s="428" t="s">
        <v>6353</v>
      </c>
      <c r="O1309" s="429" t="s">
        <v>6313</v>
      </c>
      <c r="P1309" s="87"/>
      <c r="Q1309" s="87"/>
    </row>
    <row r="1310" spans="1:21" s="7" customFormat="1" ht="93.6" hidden="1" thickTop="1" thickBot="1" x14ac:dyDescent="0.3">
      <c r="A1310" s="4"/>
      <c r="B1310" s="4"/>
      <c r="C1310" s="4"/>
      <c r="D1310" s="4"/>
      <c r="E1310" s="4"/>
      <c r="F1310" s="4"/>
      <c r="G1310" s="4"/>
      <c r="H1310" s="15" t="s">
        <v>2</v>
      </c>
      <c r="I1310" s="16" t="s">
        <v>292</v>
      </c>
      <c r="J1310" s="17"/>
      <c r="K1310" s="145" t="s">
        <v>6862</v>
      </c>
      <c r="L1310" s="86" t="s">
        <v>124</v>
      </c>
      <c r="M1310" s="427" t="s">
        <v>6041</v>
      </c>
      <c r="N1310" s="428" t="s">
        <v>6354</v>
      </c>
      <c r="O1310" s="429" t="s">
        <v>6313</v>
      </c>
      <c r="P1310" s="87"/>
      <c r="Q1310" s="87"/>
    </row>
    <row r="1311" spans="1:21" s="7" customFormat="1" ht="40.799999999999997" hidden="1" thickTop="1" thickBot="1" x14ac:dyDescent="0.3">
      <c r="A1311" s="4"/>
      <c r="B1311" s="4"/>
      <c r="C1311" s="4"/>
      <c r="D1311" s="4"/>
      <c r="E1311" s="4"/>
      <c r="F1311" s="4"/>
      <c r="G1311" s="4"/>
      <c r="H1311" s="15" t="s">
        <v>2</v>
      </c>
      <c r="I1311" s="16" t="s">
        <v>294</v>
      </c>
      <c r="J1311" s="17"/>
      <c r="K1311" s="145" t="s">
        <v>6863</v>
      </c>
      <c r="L1311" s="86" t="s">
        <v>124</v>
      </c>
      <c r="M1311" s="427" t="s">
        <v>6041</v>
      </c>
      <c r="N1311" s="428" t="s">
        <v>6355</v>
      </c>
      <c r="O1311" s="429" t="s">
        <v>6313</v>
      </c>
      <c r="P1311" s="87"/>
      <c r="Q1311" s="87"/>
    </row>
    <row r="1312" spans="1:21" s="7" customFormat="1" ht="27.6" hidden="1" thickTop="1" thickBot="1" x14ac:dyDescent="0.3">
      <c r="A1312" s="4"/>
      <c r="B1312" s="4"/>
      <c r="C1312" s="4"/>
      <c r="D1312" s="4"/>
      <c r="E1312" s="4"/>
      <c r="F1312" s="4"/>
      <c r="G1312" s="4"/>
      <c r="H1312" s="15" t="s">
        <v>2</v>
      </c>
      <c r="I1312" s="16" t="s">
        <v>115</v>
      </c>
      <c r="J1312" s="17"/>
      <c r="K1312" s="495" t="s">
        <v>6356</v>
      </c>
      <c r="L1312" s="86"/>
      <c r="M1312" s="427" t="s">
        <v>6041</v>
      </c>
      <c r="N1312" s="428" t="s">
        <v>6355</v>
      </c>
      <c r="O1312" s="429" t="s">
        <v>6313</v>
      </c>
      <c r="P1312" s="87"/>
      <c r="Q1312" s="87"/>
    </row>
    <row r="1313" spans="1:18" s="7" customFormat="1" ht="67.2" hidden="1" thickTop="1" thickBot="1" x14ac:dyDescent="0.3">
      <c r="A1313" s="4"/>
      <c r="B1313" s="4"/>
      <c r="C1313" s="4"/>
      <c r="D1313" s="4"/>
      <c r="E1313" s="4"/>
      <c r="F1313" s="4"/>
      <c r="G1313" s="4"/>
      <c r="H1313" s="15" t="s">
        <v>2</v>
      </c>
      <c r="I1313" s="16" t="s">
        <v>296</v>
      </c>
      <c r="J1313" s="17"/>
      <c r="K1313" s="145" t="s">
        <v>5948</v>
      </c>
      <c r="L1313" s="86" t="s">
        <v>124</v>
      </c>
      <c r="M1313" s="427" t="s">
        <v>6041</v>
      </c>
      <c r="N1313" s="428" t="s">
        <v>6357</v>
      </c>
      <c r="O1313" s="429" t="s">
        <v>6313</v>
      </c>
      <c r="P1313" s="87"/>
      <c r="Q1313" s="87"/>
      <c r="R1313" s="155"/>
    </row>
    <row r="1314" spans="1:18" s="7" customFormat="1" ht="16.2" hidden="1" thickTop="1" x14ac:dyDescent="0.25">
      <c r="A1314" s="4"/>
      <c r="B1314" s="4"/>
      <c r="C1314" s="4"/>
      <c r="D1314" s="4"/>
      <c r="E1314" s="4"/>
      <c r="F1314" s="4"/>
      <c r="G1314" s="4"/>
      <c r="H1314" s="15" t="s">
        <v>2</v>
      </c>
      <c r="I1314" s="16" t="s">
        <v>2</v>
      </c>
      <c r="J1314" s="17"/>
      <c r="K1314" s="152" t="s">
        <v>6864</v>
      </c>
      <c r="L1314" s="150"/>
      <c r="M1314" s="151" t="s">
        <v>6012</v>
      </c>
      <c r="N1314" s="151"/>
      <c r="O1314" s="151" t="s">
        <v>6014</v>
      </c>
      <c r="P1314" s="151" t="s">
        <v>6</v>
      </c>
      <c r="Q1314" s="19" t="s">
        <v>7</v>
      </c>
    </row>
    <row r="1315" spans="1:18" s="7" customFormat="1" ht="67.2" hidden="1" thickTop="1" thickBot="1" x14ac:dyDescent="0.3">
      <c r="A1315" s="4"/>
      <c r="B1315" s="4"/>
      <c r="C1315" s="4"/>
      <c r="D1315" s="4"/>
      <c r="E1315" s="4"/>
      <c r="F1315" s="4"/>
      <c r="G1315" s="4"/>
      <c r="H1315" s="15" t="s">
        <v>2</v>
      </c>
      <c r="I1315" s="16" t="s">
        <v>115</v>
      </c>
      <c r="J1315" s="17"/>
      <c r="K1315" s="495" t="s">
        <v>6365</v>
      </c>
      <c r="L1315" s="86" t="s">
        <v>124</v>
      </c>
      <c r="M1315" s="427" t="s">
        <v>6041</v>
      </c>
      <c r="N1315" s="428" t="s">
        <v>6366</v>
      </c>
      <c r="O1315" s="429" t="s">
        <v>6313</v>
      </c>
      <c r="P1315" s="87"/>
      <c r="Q1315" s="87"/>
      <c r="R1315" s="155"/>
    </row>
    <row r="1316" spans="1:18" s="7" customFormat="1" ht="80.400000000000006" hidden="1" thickTop="1" thickBot="1" x14ac:dyDescent="0.3">
      <c r="A1316" s="4"/>
      <c r="B1316" s="4"/>
      <c r="C1316" s="4"/>
      <c r="D1316" s="4"/>
      <c r="E1316" s="4"/>
      <c r="F1316" s="4"/>
      <c r="G1316" s="4"/>
      <c r="H1316" s="15" t="s">
        <v>2</v>
      </c>
      <c r="I1316" s="16" t="s">
        <v>300</v>
      </c>
      <c r="J1316" s="17"/>
      <c r="K1316" s="145" t="s">
        <v>6865</v>
      </c>
      <c r="L1316" s="86" t="s">
        <v>124</v>
      </c>
      <c r="M1316" s="427" t="s">
        <v>6041</v>
      </c>
      <c r="N1316" s="428" t="s">
        <v>6337</v>
      </c>
      <c r="O1316" s="429" t="s">
        <v>6313</v>
      </c>
      <c r="P1316" s="87"/>
      <c r="Q1316" s="87"/>
      <c r="R1316" s="155"/>
    </row>
    <row r="1317" spans="1:18" s="7" customFormat="1" ht="106.8" hidden="1" thickTop="1" thickBot="1" x14ac:dyDescent="0.3">
      <c r="A1317" s="4"/>
      <c r="B1317" s="4"/>
      <c r="C1317" s="4"/>
      <c r="D1317" s="4"/>
      <c r="E1317" s="4"/>
      <c r="F1317" s="4"/>
      <c r="G1317" s="4"/>
      <c r="H1317" s="15" t="s">
        <v>2</v>
      </c>
      <c r="I1317" s="16" t="s">
        <v>303</v>
      </c>
      <c r="J1317" s="17"/>
      <c r="K1317" s="145" t="s">
        <v>6866</v>
      </c>
      <c r="L1317" s="86" t="s">
        <v>124</v>
      </c>
      <c r="M1317" s="427" t="s">
        <v>6041</v>
      </c>
      <c r="N1317" s="428" t="s">
        <v>6339</v>
      </c>
      <c r="O1317" s="429" t="s">
        <v>6313</v>
      </c>
      <c r="P1317" s="87"/>
      <c r="Q1317" s="87"/>
      <c r="R1317" s="155"/>
    </row>
    <row r="1318" spans="1:18" s="7" customFormat="1" ht="16.2" hidden="1" thickTop="1" x14ac:dyDescent="0.25">
      <c r="A1318" s="4"/>
      <c r="B1318" s="4"/>
      <c r="C1318" s="4"/>
      <c r="D1318" s="4"/>
      <c r="E1318" s="4"/>
      <c r="F1318" s="4"/>
      <c r="G1318" s="4"/>
      <c r="H1318" s="15" t="s">
        <v>2</v>
      </c>
      <c r="I1318" s="16" t="s">
        <v>2</v>
      </c>
      <c r="J1318" s="17"/>
      <c r="K1318" s="152" t="s">
        <v>6867</v>
      </c>
      <c r="L1318" s="150"/>
      <c r="M1318" s="151" t="s">
        <v>6012</v>
      </c>
      <c r="N1318" s="151"/>
      <c r="O1318" s="151" t="s">
        <v>6014</v>
      </c>
      <c r="P1318" s="151" t="s">
        <v>6</v>
      </c>
      <c r="Q1318" s="19" t="s">
        <v>7</v>
      </c>
    </row>
    <row r="1319" spans="1:18" s="7" customFormat="1" ht="54" hidden="1" thickTop="1" thickBot="1" x14ac:dyDescent="0.3">
      <c r="A1319" s="4"/>
      <c r="B1319" s="4"/>
      <c r="C1319" s="4"/>
      <c r="D1319" s="4"/>
      <c r="E1319" s="4"/>
      <c r="F1319" s="4"/>
      <c r="G1319" s="4"/>
      <c r="H1319" s="15" t="s">
        <v>2</v>
      </c>
      <c r="I1319" s="16" t="s">
        <v>305</v>
      </c>
      <c r="J1319" s="17"/>
      <c r="K1319" s="145" t="s">
        <v>6868</v>
      </c>
      <c r="L1319" s="86"/>
      <c r="M1319" s="427" t="s">
        <v>6041</v>
      </c>
      <c r="N1319" s="428" t="s">
        <v>6339</v>
      </c>
      <c r="O1319" s="429" t="s">
        <v>6313</v>
      </c>
      <c r="P1319" s="87"/>
      <c r="Q1319" s="87"/>
    </row>
    <row r="1320" spans="1:18" s="7" customFormat="1" ht="16.8" hidden="1" thickTop="1" thickBot="1" x14ac:dyDescent="0.3">
      <c r="A1320" s="4"/>
      <c r="B1320" s="4"/>
      <c r="C1320" s="4"/>
      <c r="D1320" s="4"/>
      <c r="E1320" s="4"/>
      <c r="F1320" s="4"/>
      <c r="G1320" s="4"/>
      <c r="H1320" s="15" t="s">
        <v>2</v>
      </c>
      <c r="I1320" s="16" t="s">
        <v>2</v>
      </c>
      <c r="J1320" s="17"/>
      <c r="K1320" s="145"/>
      <c r="L1320" s="5"/>
      <c r="M1320" s="4"/>
      <c r="N1320" s="4"/>
      <c r="O1320" s="4"/>
      <c r="P1320" s="6"/>
      <c r="Q1320" s="6"/>
    </row>
    <row r="1321" spans="1:18" s="7" customFormat="1" ht="40.799999999999997" hidden="1" thickTop="1" thickBot="1" x14ac:dyDescent="0.3">
      <c r="A1321" s="4"/>
      <c r="B1321" s="4"/>
      <c r="C1321" s="4"/>
      <c r="D1321" s="4"/>
      <c r="E1321" s="4"/>
      <c r="F1321" s="4"/>
      <c r="G1321" s="4"/>
      <c r="H1321" s="15" t="s">
        <v>2</v>
      </c>
      <c r="I1321" s="16" t="s">
        <v>144</v>
      </c>
      <c r="J1321" s="17"/>
      <c r="K1321" s="145" t="s">
        <v>6370</v>
      </c>
      <c r="L1321" s="86"/>
      <c r="M1321" s="427" t="s">
        <v>6041</v>
      </c>
      <c r="N1321" s="428" t="s">
        <v>6339</v>
      </c>
      <c r="O1321" s="429" t="s">
        <v>6313</v>
      </c>
      <c r="P1321" s="87"/>
      <c r="Q1321" s="87"/>
    </row>
    <row r="1322" spans="1:18" s="7" customFormat="1" ht="54" hidden="1" thickTop="1" thickBot="1" x14ac:dyDescent="0.3">
      <c r="A1322" s="4"/>
      <c r="B1322" s="4"/>
      <c r="C1322" s="4"/>
      <c r="D1322" s="4"/>
      <c r="E1322" s="4"/>
      <c r="F1322" s="4"/>
      <c r="G1322" s="4"/>
      <c r="H1322" s="15" t="s">
        <v>2</v>
      </c>
      <c r="I1322" s="16" t="s">
        <v>306</v>
      </c>
      <c r="J1322" s="17"/>
      <c r="K1322" s="145" t="s">
        <v>6371</v>
      </c>
      <c r="L1322" s="86"/>
      <c r="M1322" s="427" t="s">
        <v>6041</v>
      </c>
      <c r="N1322" s="428" t="s">
        <v>6339</v>
      </c>
      <c r="O1322" s="429" t="s">
        <v>6313</v>
      </c>
      <c r="P1322" s="87"/>
      <c r="Q1322" s="87"/>
      <c r="R1322" s="155"/>
    </row>
    <row r="1323" spans="1:18" s="7" customFormat="1" ht="40.799999999999997" hidden="1" thickTop="1" thickBot="1" x14ac:dyDescent="0.3">
      <c r="A1323" s="4"/>
      <c r="B1323" s="4"/>
      <c r="C1323" s="4"/>
      <c r="D1323" s="4"/>
      <c r="E1323" s="4"/>
      <c r="F1323" s="4"/>
      <c r="G1323" s="4"/>
      <c r="H1323" s="15" t="s">
        <v>2</v>
      </c>
      <c r="I1323" s="16" t="s">
        <v>307</v>
      </c>
      <c r="J1323" s="17"/>
      <c r="K1323" s="145" t="s">
        <v>6372</v>
      </c>
      <c r="L1323" s="86"/>
      <c r="M1323" s="427" t="s">
        <v>6041</v>
      </c>
      <c r="N1323" s="428" t="s">
        <v>6339</v>
      </c>
      <c r="O1323" s="429" t="s">
        <v>6313</v>
      </c>
      <c r="P1323" s="87"/>
      <c r="Q1323" s="87"/>
    </row>
    <row r="1324" spans="1:18" s="7" customFormat="1" ht="16.2" hidden="1" thickTop="1" x14ac:dyDescent="0.25">
      <c r="A1324" s="4"/>
      <c r="B1324" s="4"/>
      <c r="C1324" s="4"/>
      <c r="D1324" s="4"/>
      <c r="E1324" s="4"/>
      <c r="F1324" s="4"/>
      <c r="G1324" s="4"/>
      <c r="H1324" s="15" t="s">
        <v>2</v>
      </c>
      <c r="I1324" s="16" t="s">
        <v>2</v>
      </c>
      <c r="J1324" s="17"/>
      <c r="K1324" s="152" t="s">
        <v>6869</v>
      </c>
      <c r="L1324" s="150"/>
      <c r="M1324" s="151" t="s">
        <v>6012</v>
      </c>
      <c r="N1324" s="151"/>
      <c r="O1324" s="151" t="s">
        <v>6014</v>
      </c>
      <c r="P1324" s="151" t="s">
        <v>6</v>
      </c>
      <c r="Q1324" s="19" t="s">
        <v>7</v>
      </c>
    </row>
    <row r="1325" spans="1:18" s="7" customFormat="1" ht="27.6" hidden="1" thickTop="1" thickBot="1" x14ac:dyDescent="0.3">
      <c r="A1325" s="4"/>
      <c r="B1325" s="4"/>
      <c r="C1325" s="4"/>
      <c r="D1325" s="4"/>
      <c r="E1325" s="4"/>
      <c r="F1325" s="4"/>
      <c r="G1325" s="4"/>
      <c r="H1325" s="15" t="s">
        <v>2</v>
      </c>
      <c r="I1325" s="16" t="s">
        <v>308</v>
      </c>
      <c r="J1325" s="17"/>
      <c r="K1325" s="145" t="s">
        <v>6870</v>
      </c>
      <c r="L1325" s="86"/>
      <c r="M1325" s="427" t="s">
        <v>6041</v>
      </c>
      <c r="N1325" s="428" t="s">
        <v>6339</v>
      </c>
      <c r="O1325" s="429" t="s">
        <v>6313</v>
      </c>
      <c r="P1325" s="87"/>
      <c r="Q1325" s="87"/>
    </row>
    <row r="1326" spans="1:18" s="7" customFormat="1" ht="67.2" hidden="1" thickTop="1" thickBot="1" x14ac:dyDescent="0.3">
      <c r="A1326" s="4"/>
      <c r="B1326" s="4"/>
      <c r="C1326" s="4"/>
      <c r="D1326" s="4"/>
      <c r="E1326" s="4"/>
      <c r="F1326" s="4"/>
      <c r="G1326" s="4"/>
      <c r="H1326" s="15" t="s">
        <v>2</v>
      </c>
      <c r="I1326" s="16" t="s">
        <v>309</v>
      </c>
      <c r="J1326" s="17"/>
      <c r="K1326" s="145" t="s">
        <v>6871</v>
      </c>
      <c r="L1326" s="124" t="s">
        <v>336</v>
      </c>
      <c r="M1326" s="504" t="s">
        <v>6041</v>
      </c>
      <c r="N1326" s="501" t="s">
        <v>6335</v>
      </c>
      <c r="O1326" s="429" t="s">
        <v>6374</v>
      </c>
      <c r="P1326" s="87"/>
      <c r="Q1326" s="87"/>
    </row>
    <row r="1327" spans="1:18" s="7" customFormat="1" ht="54" hidden="1" thickTop="1" thickBot="1" x14ac:dyDescent="0.3">
      <c r="A1327" s="4"/>
      <c r="B1327" s="4"/>
      <c r="C1327" s="4"/>
      <c r="D1327" s="4"/>
      <c r="E1327" s="4"/>
      <c r="F1327" s="4"/>
      <c r="G1327" s="4"/>
      <c r="H1327" s="15" t="s">
        <v>2</v>
      </c>
      <c r="I1327" s="16" t="s">
        <v>311</v>
      </c>
      <c r="J1327" s="17"/>
      <c r="K1327" s="145" t="s">
        <v>6872</v>
      </c>
      <c r="L1327" s="124" t="s">
        <v>336</v>
      </c>
      <c r="M1327" s="504" t="s">
        <v>6041</v>
      </c>
      <c r="N1327" s="501" t="s">
        <v>6335</v>
      </c>
      <c r="O1327" s="429" t="s">
        <v>6374</v>
      </c>
      <c r="P1327" s="87"/>
      <c r="Q1327" s="87"/>
    </row>
    <row r="1328" spans="1:18" s="7" customFormat="1" ht="40.799999999999997" hidden="1" thickTop="1" thickBot="1" x14ac:dyDescent="0.3">
      <c r="A1328" s="4"/>
      <c r="B1328" s="4"/>
      <c r="C1328" s="4"/>
      <c r="D1328" s="4"/>
      <c r="E1328" s="4"/>
      <c r="F1328" s="4"/>
      <c r="G1328" s="4"/>
      <c r="H1328" s="15" t="s">
        <v>2</v>
      </c>
      <c r="I1328" s="16" t="s">
        <v>148</v>
      </c>
      <c r="J1328" s="154"/>
      <c r="K1328" s="513" t="s">
        <v>6375</v>
      </c>
      <c r="L1328" s="141" t="s">
        <v>106</v>
      </c>
      <c r="M1328" s="427" t="s">
        <v>6041</v>
      </c>
      <c r="N1328" s="478" t="s">
        <v>6376</v>
      </c>
      <c r="O1328" s="429" t="s">
        <v>6374</v>
      </c>
      <c r="P1328" s="87"/>
      <c r="Q1328" s="87"/>
    </row>
    <row r="1329" spans="1:21" s="7" customFormat="1" ht="40.799999999999997" hidden="1" thickTop="1" thickBot="1" x14ac:dyDescent="0.3">
      <c r="A1329" s="4"/>
      <c r="B1329" s="4"/>
      <c r="C1329" s="4"/>
      <c r="D1329" s="4"/>
      <c r="E1329" s="4"/>
      <c r="F1329" s="4"/>
      <c r="G1329" s="4"/>
      <c r="H1329" s="15" t="s">
        <v>2</v>
      </c>
      <c r="I1329" s="16" t="s">
        <v>312</v>
      </c>
      <c r="J1329" s="154"/>
      <c r="K1329" s="145" t="s">
        <v>6873</v>
      </c>
      <c r="L1329" s="141" t="s">
        <v>106</v>
      </c>
      <c r="M1329" s="427" t="s">
        <v>6041</v>
      </c>
      <c r="N1329" s="478" t="s">
        <v>6377</v>
      </c>
      <c r="O1329" s="429" t="s">
        <v>6374</v>
      </c>
      <c r="P1329" s="87"/>
      <c r="Q1329" s="87"/>
    </row>
    <row r="1330" spans="1:21" s="7" customFormat="1" ht="54" hidden="1" thickTop="1" thickBot="1" x14ac:dyDescent="0.3">
      <c r="A1330" s="4"/>
      <c r="B1330" s="4"/>
      <c r="C1330" s="4"/>
      <c r="D1330" s="4"/>
      <c r="E1330" s="4"/>
      <c r="F1330" s="4"/>
      <c r="G1330" s="4"/>
      <c r="H1330" s="15" t="s">
        <v>2</v>
      </c>
      <c r="I1330" s="16" t="s">
        <v>313</v>
      </c>
      <c r="J1330" s="154"/>
      <c r="K1330" s="145" t="s">
        <v>6874</v>
      </c>
      <c r="L1330" s="141" t="s">
        <v>106</v>
      </c>
      <c r="M1330" s="427" t="s">
        <v>6041</v>
      </c>
      <c r="N1330" s="478" t="s">
        <v>6378</v>
      </c>
      <c r="O1330" s="429" t="s">
        <v>6374</v>
      </c>
      <c r="P1330" s="87"/>
      <c r="Q1330" s="87"/>
    </row>
    <row r="1331" spans="1:21" s="7" customFormat="1" ht="54" hidden="1" thickTop="1" thickBot="1" x14ac:dyDescent="0.3">
      <c r="A1331" s="4"/>
      <c r="B1331" s="4"/>
      <c r="C1331" s="4"/>
      <c r="D1331" s="4"/>
      <c r="E1331" s="4"/>
      <c r="F1331" s="4"/>
      <c r="G1331" s="4"/>
      <c r="H1331" s="15" t="s">
        <v>2</v>
      </c>
      <c r="I1331" s="16" t="s">
        <v>314</v>
      </c>
      <c r="J1331" s="17"/>
      <c r="K1331" s="145" t="s">
        <v>340</v>
      </c>
      <c r="L1331" s="124" t="s">
        <v>336</v>
      </c>
      <c r="M1331" s="504" t="s">
        <v>6041</v>
      </c>
      <c r="N1331" s="501" t="s">
        <v>6335</v>
      </c>
      <c r="O1331" s="429" t="s">
        <v>6374</v>
      </c>
      <c r="P1331" s="87"/>
      <c r="Q1331" s="87"/>
    </row>
    <row r="1332" spans="1:21" s="7" customFormat="1" ht="16.2" hidden="1" thickTop="1" x14ac:dyDescent="0.25">
      <c r="A1332" s="4"/>
      <c r="B1332" s="4"/>
      <c r="C1332" s="4"/>
      <c r="D1332" s="4"/>
      <c r="E1332" s="4"/>
      <c r="F1332" s="4"/>
      <c r="G1332" s="4"/>
      <c r="H1332" s="15" t="s">
        <v>2</v>
      </c>
      <c r="I1332" s="16" t="s">
        <v>2</v>
      </c>
      <c r="J1332" s="17"/>
      <c r="K1332" s="152" t="s">
        <v>6875</v>
      </c>
      <c r="L1332" s="150"/>
      <c r="M1332" s="151" t="s">
        <v>6012</v>
      </c>
      <c r="N1332" s="151"/>
      <c r="O1332" s="151" t="s">
        <v>6014</v>
      </c>
      <c r="P1332" s="151" t="s">
        <v>6</v>
      </c>
      <c r="Q1332" s="19" t="s">
        <v>7</v>
      </c>
    </row>
    <row r="1333" spans="1:21" s="7" customFormat="1" ht="93.6" hidden="1" thickTop="1" thickBot="1" x14ac:dyDescent="0.3">
      <c r="A1333" s="4"/>
      <c r="B1333" s="4"/>
      <c r="C1333" s="4"/>
      <c r="D1333" s="4"/>
      <c r="E1333" s="4"/>
      <c r="F1333" s="4"/>
      <c r="G1333" s="4"/>
      <c r="H1333" s="15" t="s">
        <v>2</v>
      </c>
      <c r="I1333" s="16" t="s">
        <v>315</v>
      </c>
      <c r="J1333" s="17"/>
      <c r="K1333" s="145" t="s">
        <v>6380</v>
      </c>
      <c r="L1333" s="124" t="s">
        <v>336</v>
      </c>
      <c r="M1333" s="504" t="s">
        <v>6041</v>
      </c>
      <c r="N1333" s="501" t="s">
        <v>6335</v>
      </c>
      <c r="O1333" s="429" t="s">
        <v>6374</v>
      </c>
      <c r="P1333" s="87"/>
      <c r="Q1333" s="87"/>
    </row>
    <row r="1334" spans="1:21" s="7" customFormat="1" ht="106.8" hidden="1" thickTop="1" thickBot="1" x14ac:dyDescent="0.3">
      <c r="A1334" s="4"/>
      <c r="B1334" s="4"/>
      <c r="C1334" s="4"/>
      <c r="D1334" s="4"/>
      <c r="E1334" s="4"/>
      <c r="F1334" s="4"/>
      <c r="G1334" s="4"/>
      <c r="H1334" s="15" t="s">
        <v>2</v>
      </c>
      <c r="I1334" s="16" t="s">
        <v>317</v>
      </c>
      <c r="J1334" s="17"/>
      <c r="K1334" s="145" t="s">
        <v>6876</v>
      </c>
      <c r="L1334" s="124" t="s">
        <v>336</v>
      </c>
      <c r="M1334" s="504" t="s">
        <v>6041</v>
      </c>
      <c r="N1334" s="501" t="s">
        <v>6335</v>
      </c>
      <c r="O1334" s="429" t="s">
        <v>6374</v>
      </c>
      <c r="P1334" s="87"/>
      <c r="Q1334" s="87"/>
    </row>
    <row r="1335" spans="1:21" s="7" customFormat="1" ht="54" hidden="1" thickTop="1" thickBot="1" x14ac:dyDescent="0.3">
      <c r="A1335" s="4"/>
      <c r="B1335" s="4"/>
      <c r="C1335" s="4"/>
      <c r="D1335" s="4"/>
      <c r="E1335" s="4"/>
      <c r="F1335" s="4"/>
      <c r="G1335" s="4"/>
      <c r="H1335" s="15" t="s">
        <v>2</v>
      </c>
      <c r="I1335" s="16" t="s">
        <v>318</v>
      </c>
      <c r="J1335" s="17"/>
      <c r="K1335" s="145" t="s">
        <v>6877</v>
      </c>
      <c r="L1335" s="124" t="s">
        <v>336</v>
      </c>
      <c r="M1335" s="504" t="s">
        <v>6041</v>
      </c>
      <c r="N1335" s="501" t="s">
        <v>6335</v>
      </c>
      <c r="O1335" s="429" t="s">
        <v>6374</v>
      </c>
      <c r="P1335" s="87"/>
      <c r="Q1335" s="87"/>
    </row>
    <row r="1336" spans="1:21" s="7" customFormat="1" ht="54" hidden="1" thickTop="1" thickBot="1" x14ac:dyDescent="0.3">
      <c r="A1336" s="4"/>
      <c r="B1336" s="4"/>
      <c r="C1336" s="4"/>
      <c r="D1336" s="4"/>
      <c r="E1336" s="4"/>
      <c r="F1336" s="4"/>
      <c r="G1336" s="4"/>
      <c r="H1336" s="15" t="s">
        <v>2</v>
      </c>
      <c r="I1336" s="16" t="s">
        <v>319</v>
      </c>
      <c r="J1336" s="17"/>
      <c r="K1336" s="145" t="s">
        <v>6878</v>
      </c>
      <c r="L1336" s="124" t="s">
        <v>336</v>
      </c>
      <c r="M1336" s="504" t="s">
        <v>6041</v>
      </c>
      <c r="N1336" s="501" t="s">
        <v>6335</v>
      </c>
      <c r="O1336" s="429" t="s">
        <v>6374</v>
      </c>
      <c r="P1336" s="87"/>
      <c r="Q1336" s="87"/>
    </row>
    <row r="1337" spans="1:21" s="7" customFormat="1" ht="54" hidden="1" thickTop="1" thickBot="1" x14ac:dyDescent="0.3">
      <c r="A1337" s="4"/>
      <c r="B1337" s="4"/>
      <c r="C1337" s="4"/>
      <c r="D1337" s="4"/>
      <c r="E1337" s="4"/>
      <c r="F1337" s="4"/>
      <c r="G1337" s="4"/>
      <c r="H1337" s="15" t="s">
        <v>2</v>
      </c>
      <c r="I1337" s="16" t="s">
        <v>320</v>
      </c>
      <c r="J1337" s="17"/>
      <c r="K1337" s="145" t="s">
        <v>6879</v>
      </c>
      <c r="L1337" s="124" t="s">
        <v>336</v>
      </c>
      <c r="M1337" s="504" t="s">
        <v>6041</v>
      </c>
      <c r="N1337" s="501" t="s">
        <v>6335</v>
      </c>
      <c r="O1337" s="429" t="s">
        <v>6374</v>
      </c>
      <c r="P1337" s="87"/>
      <c r="Q1337" s="87"/>
    </row>
    <row r="1338" spans="1:21" s="7" customFormat="1" ht="54" hidden="1" thickTop="1" thickBot="1" x14ac:dyDescent="0.3">
      <c r="A1338" s="4"/>
      <c r="B1338" s="4"/>
      <c r="C1338" s="4"/>
      <c r="D1338" s="4"/>
      <c r="E1338" s="4"/>
      <c r="F1338" s="4"/>
      <c r="G1338" s="4"/>
      <c r="H1338" s="15" t="s">
        <v>2</v>
      </c>
      <c r="I1338" s="16" t="s">
        <v>322</v>
      </c>
      <c r="J1338" s="17"/>
      <c r="K1338" s="145" t="s">
        <v>6880</v>
      </c>
      <c r="L1338" s="124" t="s">
        <v>336</v>
      </c>
      <c r="M1338" s="504" t="s">
        <v>6041</v>
      </c>
      <c r="N1338" s="501" t="s">
        <v>6335</v>
      </c>
      <c r="O1338" s="429" t="s">
        <v>6374</v>
      </c>
      <c r="P1338" s="87"/>
      <c r="Q1338" s="87"/>
    </row>
    <row r="1339" spans="1:21" s="7" customFormat="1" ht="67.2" hidden="1" thickTop="1" thickBot="1" x14ac:dyDescent="0.3">
      <c r="A1339" s="4"/>
      <c r="B1339" s="4"/>
      <c r="C1339" s="4"/>
      <c r="D1339" s="4"/>
      <c r="E1339" s="4"/>
      <c r="F1339" s="4"/>
      <c r="G1339" s="4"/>
      <c r="H1339" s="15" t="s">
        <v>2</v>
      </c>
      <c r="I1339" s="16" t="s">
        <v>324</v>
      </c>
      <c r="J1339" s="17"/>
      <c r="K1339" s="145" t="s">
        <v>6881</v>
      </c>
      <c r="L1339" s="124" t="s">
        <v>336</v>
      </c>
      <c r="M1339" s="504" t="s">
        <v>6041</v>
      </c>
      <c r="N1339" s="501" t="s">
        <v>6335</v>
      </c>
      <c r="O1339" s="429" t="s">
        <v>6374</v>
      </c>
      <c r="P1339" s="87"/>
      <c r="Q1339" s="87"/>
    </row>
    <row r="1340" spans="1:21" s="7" customFormat="1" ht="40.799999999999997" hidden="1" thickTop="1" thickBot="1" x14ac:dyDescent="0.3">
      <c r="A1340" s="4"/>
      <c r="B1340" s="4"/>
      <c r="C1340" s="4"/>
      <c r="D1340" s="4"/>
      <c r="E1340" s="4"/>
      <c r="F1340" s="4"/>
      <c r="G1340" s="4"/>
      <c r="H1340" s="15" t="s">
        <v>2</v>
      </c>
      <c r="I1340" s="16" t="s">
        <v>324</v>
      </c>
      <c r="J1340" s="17"/>
      <c r="K1340" s="145" t="s">
        <v>6882</v>
      </c>
      <c r="L1340" s="124" t="s">
        <v>336</v>
      </c>
      <c r="M1340" s="504" t="s">
        <v>6041</v>
      </c>
      <c r="N1340" s="501" t="s">
        <v>6335</v>
      </c>
      <c r="O1340" s="429" t="s">
        <v>6374</v>
      </c>
      <c r="P1340" s="87"/>
      <c r="Q1340" s="87"/>
    </row>
    <row r="1341" spans="1:21" s="7" customFormat="1" ht="27.6" hidden="1" thickTop="1" thickBot="1" x14ac:dyDescent="0.3">
      <c r="A1341" s="4"/>
      <c r="B1341" s="4"/>
      <c r="C1341" s="4"/>
      <c r="D1341" s="4"/>
      <c r="E1341" s="4"/>
      <c r="F1341" s="4"/>
      <c r="G1341" s="4"/>
      <c r="H1341" s="15" t="s">
        <v>2</v>
      </c>
      <c r="I1341" s="16" t="s">
        <v>325</v>
      </c>
      <c r="J1341" s="17"/>
      <c r="K1341" s="145" t="s">
        <v>6883</v>
      </c>
      <c r="L1341" s="124" t="s">
        <v>336</v>
      </c>
      <c r="M1341" s="504" t="s">
        <v>6041</v>
      </c>
      <c r="N1341" s="501" t="s">
        <v>6335</v>
      </c>
      <c r="O1341" s="429" t="s">
        <v>6374</v>
      </c>
      <c r="P1341" s="87"/>
      <c r="Q1341" s="87"/>
    </row>
    <row r="1342" spans="1:21" ht="67.2" hidden="1" thickTop="1" thickBot="1" x14ac:dyDescent="0.3">
      <c r="H1342" s="15" t="s">
        <v>2</v>
      </c>
      <c r="I1342" s="16" t="s">
        <v>326</v>
      </c>
      <c r="J1342" s="17"/>
      <c r="K1342" s="145" t="s">
        <v>6884</v>
      </c>
      <c r="L1342" s="124" t="s">
        <v>336</v>
      </c>
      <c r="M1342" s="504" t="s">
        <v>6041</v>
      </c>
      <c r="N1342" s="501" t="s">
        <v>6335</v>
      </c>
      <c r="O1342" s="429" t="s">
        <v>6374</v>
      </c>
      <c r="P1342" s="87"/>
      <c r="Q1342" s="87"/>
    </row>
    <row r="1343" spans="1:21" ht="159.6" hidden="1" thickTop="1" thickBot="1" x14ac:dyDescent="0.3">
      <c r="H1343" s="15" t="s">
        <v>2</v>
      </c>
      <c r="I1343" s="16" t="s">
        <v>328</v>
      </c>
      <c r="J1343" s="17"/>
      <c r="K1343" s="145" t="s">
        <v>6885</v>
      </c>
      <c r="L1343" s="156"/>
      <c r="M1343" s="504" t="s">
        <v>6041</v>
      </c>
      <c r="N1343" s="501" t="s">
        <v>6335</v>
      </c>
      <c r="O1343" s="429" t="s">
        <v>6374</v>
      </c>
      <c r="P1343" s="87"/>
      <c r="Q1343" s="87"/>
    </row>
    <row r="1344" spans="1:21" s="209" customFormat="1" ht="16.8" hidden="1" thickTop="1" thickBot="1" x14ac:dyDescent="0.3">
      <c r="A1344" s="207"/>
      <c r="B1344" s="74"/>
      <c r="C1344" s="74"/>
      <c r="D1344" s="207"/>
      <c r="E1344" s="207"/>
      <c r="F1344" s="137"/>
      <c r="G1344" s="112"/>
      <c r="H1344" s="109"/>
      <c r="I1344" s="77" t="s">
        <v>2</v>
      </c>
      <c r="J1344" s="77" t="s">
        <v>2</v>
      </c>
      <c r="K1344" s="152" t="s">
        <v>6886</v>
      </c>
      <c r="L1344" s="135" t="s">
        <v>5</v>
      </c>
      <c r="M1344" s="135"/>
      <c r="N1344" s="135"/>
      <c r="O1344" s="135"/>
      <c r="P1344" s="135"/>
      <c r="Q1344" s="136"/>
      <c r="R1344" s="208"/>
      <c r="S1344" s="208"/>
      <c r="T1344" s="208"/>
      <c r="U1344" s="208"/>
    </row>
    <row r="1345" spans="1:21" ht="54" hidden="1" thickTop="1" thickBot="1" x14ac:dyDescent="0.3">
      <c r="H1345" s="15" t="s">
        <v>2</v>
      </c>
      <c r="I1345" s="16" t="s">
        <v>260</v>
      </c>
      <c r="J1345" s="17" t="s">
        <v>2</v>
      </c>
      <c r="K1345" s="117" t="s">
        <v>6887</v>
      </c>
      <c r="L1345" s="86" t="s">
        <v>84</v>
      </c>
      <c r="M1345" s="427" t="s">
        <v>6041</v>
      </c>
      <c r="N1345" s="428" t="s">
        <v>6122</v>
      </c>
      <c r="O1345" s="429" t="s">
        <v>6123</v>
      </c>
      <c r="P1345" s="87"/>
      <c r="Q1345" s="87"/>
    </row>
    <row r="1346" spans="1:21" ht="16.2" thickTop="1" x14ac:dyDescent="0.25">
      <c r="A1346" s="157"/>
      <c r="B1346" s="157"/>
      <c r="C1346" s="157"/>
      <c r="D1346" s="157"/>
      <c r="E1346" s="157"/>
      <c r="F1346" s="157"/>
      <c r="G1346" s="157"/>
      <c r="H1346" s="15" t="s">
        <v>2</v>
      </c>
      <c r="I1346" s="16" t="s">
        <v>2</v>
      </c>
      <c r="J1346" s="17"/>
      <c r="K1346" s="158"/>
      <c r="L1346" s="159"/>
      <c r="M1346" s="515"/>
      <c r="N1346" s="516"/>
      <c r="O1346" s="517"/>
      <c r="P1346" s="160"/>
      <c r="Q1346" s="160"/>
    </row>
    <row r="1347" spans="1:21" hidden="1" x14ac:dyDescent="0.25">
      <c r="A1347" s="439"/>
      <c r="B1347" s="439"/>
      <c r="C1347" s="439"/>
      <c r="D1347" s="439"/>
      <c r="E1347" s="439"/>
      <c r="F1347" s="439"/>
      <c r="G1347" s="439"/>
      <c r="H1347" s="440" t="s">
        <v>2</v>
      </c>
      <c r="I1347" s="441" t="s">
        <v>2</v>
      </c>
      <c r="J1347" s="442"/>
      <c r="K1347" s="69"/>
      <c r="L1347" s="561"/>
      <c r="M1347" s="562"/>
      <c r="N1347" s="563"/>
      <c r="O1347" s="564"/>
      <c r="P1347" s="540"/>
      <c r="Q1347" s="540"/>
    </row>
    <row r="1348" spans="1:21" s="80" customFormat="1" hidden="1" x14ac:dyDescent="0.25">
      <c r="A1348" s="170"/>
      <c r="B1348" s="171"/>
      <c r="C1348" s="171"/>
      <c r="D1348" s="170"/>
      <c r="E1348" s="170"/>
      <c r="F1348" s="172"/>
      <c r="G1348" s="170"/>
      <c r="H1348" s="15" t="s">
        <v>445</v>
      </c>
      <c r="I1348" s="173"/>
      <c r="J1348" s="173"/>
      <c r="K1348" s="69"/>
      <c r="L1348" s="135" t="s">
        <v>5</v>
      </c>
      <c r="M1348" s="135" t="s">
        <v>6012</v>
      </c>
      <c r="N1348" s="135" t="s">
        <v>6040</v>
      </c>
      <c r="O1348" s="135" t="s">
        <v>6014</v>
      </c>
      <c r="P1348" s="135" t="s">
        <v>6</v>
      </c>
      <c r="Q1348" s="136" t="s">
        <v>7</v>
      </c>
      <c r="R1348" s="73"/>
      <c r="S1348" s="73"/>
      <c r="T1348" s="73"/>
      <c r="U1348" s="73"/>
    </row>
    <row r="1349" spans="1:21" ht="16.8" hidden="1" thickTop="1" thickBot="1" x14ac:dyDescent="0.3">
      <c r="H1349" s="15" t="s">
        <v>2</v>
      </c>
      <c r="I1349" s="16" t="s">
        <v>10</v>
      </c>
      <c r="J1349" s="17" t="s">
        <v>2</v>
      </c>
      <c r="K1349" s="114"/>
      <c r="L1349" s="86" t="s">
        <v>12</v>
      </c>
      <c r="M1349" s="427" t="s">
        <v>6015</v>
      </c>
      <c r="N1349" s="428" t="s">
        <v>6284</v>
      </c>
      <c r="O1349" s="429" t="s">
        <v>12</v>
      </c>
      <c r="P1349" s="89"/>
      <c r="Q1349" s="89"/>
    </row>
    <row r="1350" spans="1:21" s="80" customFormat="1" ht="21.6" hidden="1" thickTop="1" thickBot="1" x14ac:dyDescent="0.3">
      <c r="A1350" s="73"/>
      <c r="B1350" s="74"/>
      <c r="C1350" s="74"/>
      <c r="D1350" s="73"/>
      <c r="E1350" s="73"/>
      <c r="F1350" s="137"/>
      <c r="G1350" s="73"/>
      <c r="H1350" s="76"/>
      <c r="I1350" s="16" t="s">
        <v>13</v>
      </c>
      <c r="J1350" s="77" t="s">
        <v>2</v>
      </c>
      <c r="K1350" s="114"/>
      <c r="L1350" s="141" t="s">
        <v>102</v>
      </c>
      <c r="M1350" s="427" t="s">
        <v>6041</v>
      </c>
      <c r="N1350" s="478" t="s">
        <v>6272</v>
      </c>
      <c r="O1350" s="432" t="s">
        <v>6273</v>
      </c>
      <c r="P1350" s="142"/>
      <c r="Q1350" s="142"/>
      <c r="R1350" s="7"/>
      <c r="S1350" s="73"/>
      <c r="T1350" s="73"/>
      <c r="U1350" s="73"/>
    </row>
    <row r="1351" spans="1:21" s="80" customFormat="1" ht="21.6" hidden="1" thickTop="1" thickBot="1" x14ac:dyDescent="0.3">
      <c r="A1351" s="73"/>
      <c r="B1351" s="74"/>
      <c r="C1351" s="74"/>
      <c r="D1351" s="73"/>
      <c r="E1351" s="73"/>
      <c r="F1351" s="137"/>
      <c r="G1351" s="73"/>
      <c r="H1351" s="76"/>
      <c r="I1351" s="16" t="s">
        <v>15</v>
      </c>
      <c r="J1351" s="77"/>
      <c r="K1351" s="114"/>
      <c r="L1351" s="141"/>
      <c r="M1351" s="427" t="s">
        <v>6041</v>
      </c>
      <c r="N1351" s="478" t="s">
        <v>6272</v>
      </c>
      <c r="O1351" s="432" t="s">
        <v>6273</v>
      </c>
      <c r="P1351" s="142"/>
      <c r="Q1351" s="142"/>
      <c r="R1351" s="7"/>
      <c r="S1351" s="73"/>
      <c r="T1351" s="73"/>
      <c r="U1351" s="73"/>
    </row>
    <row r="1352" spans="1:21" s="80" customFormat="1" ht="21.6" hidden="1" thickTop="1" thickBot="1" x14ac:dyDescent="0.3">
      <c r="A1352" s="73"/>
      <c r="B1352" s="74"/>
      <c r="C1352" s="74"/>
      <c r="D1352" s="73"/>
      <c r="E1352" s="73"/>
      <c r="F1352" s="137"/>
      <c r="G1352" s="73"/>
      <c r="H1352" s="76"/>
      <c r="I1352" s="16" t="s">
        <v>17</v>
      </c>
      <c r="J1352" s="77"/>
      <c r="K1352" s="114"/>
      <c r="L1352" s="141"/>
      <c r="M1352" s="427" t="s">
        <v>6041</v>
      </c>
      <c r="N1352" s="478" t="s">
        <v>6272</v>
      </c>
      <c r="O1352" s="432" t="s">
        <v>6273</v>
      </c>
      <c r="P1352" s="142"/>
      <c r="Q1352" s="142"/>
      <c r="R1352" s="7"/>
      <c r="S1352" s="73"/>
      <c r="T1352" s="73"/>
      <c r="U1352" s="73"/>
    </row>
    <row r="1353" spans="1:21" s="80" customFormat="1" ht="16.8" hidden="1" thickTop="1" thickBot="1" x14ac:dyDescent="0.3">
      <c r="A1353" s="73"/>
      <c r="B1353" s="74"/>
      <c r="C1353" s="74"/>
      <c r="D1353" s="73"/>
      <c r="E1353" s="73"/>
      <c r="F1353" s="137"/>
      <c r="G1353" s="73"/>
      <c r="H1353" s="76"/>
      <c r="I1353" s="16" t="s">
        <v>19</v>
      </c>
      <c r="J1353" s="77"/>
      <c r="K1353" s="114"/>
      <c r="L1353" s="141"/>
      <c r="M1353" s="427" t="s">
        <v>6015</v>
      </c>
      <c r="N1353" s="428" t="s">
        <v>6284</v>
      </c>
      <c r="O1353" s="429" t="s">
        <v>12</v>
      </c>
      <c r="P1353" s="142"/>
      <c r="Q1353" s="142"/>
      <c r="R1353" s="7"/>
      <c r="S1353" s="73"/>
      <c r="T1353" s="73"/>
      <c r="U1353" s="73"/>
    </row>
    <row r="1354" spans="1:21" s="80" customFormat="1" ht="21.6" hidden="1" thickTop="1" thickBot="1" x14ac:dyDescent="0.3">
      <c r="A1354" s="73"/>
      <c r="B1354" s="74"/>
      <c r="C1354" s="74"/>
      <c r="D1354" s="73"/>
      <c r="E1354" s="73"/>
      <c r="F1354" s="137"/>
      <c r="G1354" s="73"/>
      <c r="H1354" s="76"/>
      <c r="I1354" s="16" t="s">
        <v>21</v>
      </c>
      <c r="J1354" s="77" t="s">
        <v>2</v>
      </c>
      <c r="K1354" s="114"/>
      <c r="L1354" s="141" t="s">
        <v>102</v>
      </c>
      <c r="M1354" s="427" t="s">
        <v>6041</v>
      </c>
      <c r="N1354" s="478" t="s">
        <v>6272</v>
      </c>
      <c r="O1354" s="432" t="s">
        <v>6273</v>
      </c>
      <c r="P1354" s="142"/>
      <c r="Q1354" s="142"/>
      <c r="R1354" s="7"/>
      <c r="S1354" s="73"/>
      <c r="T1354" s="73"/>
      <c r="U1354" s="73"/>
    </row>
    <row r="1355" spans="1:21" ht="16.8" hidden="1" thickTop="1" thickBot="1" x14ac:dyDescent="0.3">
      <c r="H1355" s="15" t="s">
        <v>2</v>
      </c>
      <c r="I1355" s="16" t="s">
        <v>23</v>
      </c>
      <c r="J1355" s="17" t="s">
        <v>2</v>
      </c>
      <c r="K1355" s="114"/>
      <c r="L1355" s="86" t="s">
        <v>12</v>
      </c>
      <c r="M1355" s="427" t="s">
        <v>6015</v>
      </c>
      <c r="N1355" s="428" t="s">
        <v>6286</v>
      </c>
      <c r="O1355" s="429" t="s">
        <v>12</v>
      </c>
      <c r="P1355" s="89"/>
      <c r="Q1355" s="89"/>
    </row>
    <row r="1356" spans="1:21" ht="16.8" hidden="1" thickTop="1" thickBot="1" x14ac:dyDescent="0.3">
      <c r="H1356" s="15" t="s">
        <v>2</v>
      </c>
      <c r="I1356" s="16" t="s">
        <v>25</v>
      </c>
      <c r="J1356" s="17" t="s">
        <v>2</v>
      </c>
      <c r="K1356" s="114"/>
      <c r="L1356" s="86" t="s">
        <v>12</v>
      </c>
      <c r="M1356" s="427" t="s">
        <v>6015</v>
      </c>
      <c r="N1356" s="428" t="s">
        <v>6286</v>
      </c>
      <c r="O1356" s="429" t="s">
        <v>12</v>
      </c>
      <c r="P1356" s="89"/>
      <c r="Q1356" s="89"/>
    </row>
    <row r="1357" spans="1:21" ht="21.6" hidden="1" thickTop="1" thickBot="1" x14ac:dyDescent="0.3">
      <c r="H1357" s="15"/>
      <c r="I1357" s="16" t="s">
        <v>21</v>
      </c>
      <c r="J1357" s="17"/>
      <c r="K1357" s="143"/>
      <c r="L1357" s="144"/>
      <c r="M1357" s="427" t="s">
        <v>6041</v>
      </c>
      <c r="N1357" s="478" t="s">
        <v>6272</v>
      </c>
      <c r="O1357" s="432" t="s">
        <v>6273</v>
      </c>
      <c r="P1357" s="142"/>
      <c r="Q1357" s="142"/>
    </row>
    <row r="1358" spans="1:21" ht="16.8" hidden="1" thickTop="1" thickBot="1" x14ac:dyDescent="0.3">
      <c r="H1358" s="15"/>
      <c r="I1358" s="16" t="s">
        <v>27</v>
      </c>
      <c r="J1358" s="17"/>
      <c r="K1358" s="114"/>
      <c r="L1358" s="144"/>
      <c r="M1358" s="427" t="s">
        <v>6015</v>
      </c>
      <c r="N1358" s="428" t="s">
        <v>6286</v>
      </c>
      <c r="O1358" s="429" t="s">
        <v>12</v>
      </c>
      <c r="P1358" s="142"/>
      <c r="Q1358" s="142"/>
    </row>
    <row r="1359" spans="1:21" ht="16.8" hidden="1" thickTop="1" thickBot="1" x14ac:dyDescent="0.3">
      <c r="H1359" s="15"/>
      <c r="I1359" s="16" t="s">
        <v>29</v>
      </c>
      <c r="J1359" s="17"/>
      <c r="K1359" s="145"/>
      <c r="L1359" s="144"/>
      <c r="M1359" s="427" t="s">
        <v>6015</v>
      </c>
      <c r="N1359" s="428" t="s">
        <v>6286</v>
      </c>
      <c r="O1359" s="429" t="s">
        <v>12</v>
      </c>
      <c r="P1359" s="89"/>
      <c r="Q1359" s="142"/>
    </row>
    <row r="1360" spans="1:21" ht="21.6" hidden="1" thickTop="1" thickBot="1" x14ac:dyDescent="0.3">
      <c r="H1360" s="15" t="s">
        <v>2</v>
      </c>
      <c r="I1360" s="16" t="s">
        <v>31</v>
      </c>
      <c r="J1360" s="17" t="s">
        <v>2</v>
      </c>
      <c r="K1360" s="114"/>
      <c r="L1360" s="86" t="s">
        <v>12</v>
      </c>
      <c r="M1360" s="427" t="s">
        <v>6041</v>
      </c>
      <c r="N1360" s="478" t="s">
        <v>6272</v>
      </c>
      <c r="O1360" s="432" t="s">
        <v>6273</v>
      </c>
      <c r="P1360" s="89"/>
      <c r="Q1360" s="89"/>
    </row>
    <row r="1361" spans="1:21" hidden="1" x14ac:dyDescent="0.25">
      <c r="H1361" s="15"/>
      <c r="I1361" s="16"/>
      <c r="J1361" s="17"/>
      <c r="K1361" s="539"/>
      <c r="L1361" s="144"/>
      <c r="M1361" s="484"/>
      <c r="N1361" s="485"/>
      <c r="O1361" s="486"/>
      <c r="P1361" s="540"/>
      <c r="Q1361" s="540"/>
    </row>
    <row r="1362" spans="1:21" hidden="1" x14ac:dyDescent="0.25">
      <c r="H1362" s="15"/>
      <c r="I1362" s="16"/>
      <c r="J1362" s="17"/>
      <c r="K1362" s="539"/>
      <c r="L1362" s="144"/>
      <c r="M1362" s="484"/>
      <c r="N1362" s="485"/>
      <c r="O1362" s="486"/>
      <c r="P1362" s="540"/>
      <c r="Q1362" s="540"/>
    </row>
    <row r="1363" spans="1:21" hidden="1" x14ac:dyDescent="0.25">
      <c r="A1363" s="157"/>
      <c r="B1363" s="157"/>
      <c r="C1363" s="157"/>
      <c r="D1363" s="157"/>
      <c r="E1363" s="157"/>
      <c r="F1363" s="157"/>
      <c r="G1363" s="157"/>
      <c r="H1363" s="15" t="s">
        <v>2</v>
      </c>
      <c r="I1363" s="16" t="s">
        <v>2</v>
      </c>
      <c r="J1363" s="17"/>
      <c r="K1363" s="161"/>
      <c r="L1363" s="159"/>
      <c r="M1363" s="515"/>
      <c r="N1363" s="516"/>
      <c r="O1363" s="517"/>
      <c r="P1363" s="162"/>
      <c r="Q1363" s="162"/>
    </row>
    <row r="1364" spans="1:21" s="188" customFormat="1" ht="16.2" thickBot="1" x14ac:dyDescent="0.35">
      <c r="A1364" s="186"/>
      <c r="B1364" s="186"/>
      <c r="C1364" s="186"/>
      <c r="D1364" s="186"/>
      <c r="E1364" s="186"/>
      <c r="F1364" s="186"/>
      <c r="G1364" s="186"/>
      <c r="H1364" s="15" t="s">
        <v>573</v>
      </c>
      <c r="I1364" s="16" t="s">
        <v>2</v>
      </c>
      <c r="J1364" s="16" t="s">
        <v>2</v>
      </c>
      <c r="K1364" s="27" t="s">
        <v>574</v>
      </c>
      <c r="L1364" s="95"/>
      <c r="M1364" s="403"/>
      <c r="N1364" s="430"/>
      <c r="O1364" s="575"/>
      <c r="P1364" s="19"/>
      <c r="Q1364" s="19"/>
      <c r="R1364" s="187"/>
      <c r="S1364" s="187"/>
      <c r="T1364" s="187"/>
      <c r="U1364" s="187"/>
    </row>
    <row r="1365" spans="1:21" s="188" customFormat="1" ht="40.799999999999997" thickTop="1" thickBot="1" x14ac:dyDescent="0.35">
      <c r="A1365" s="186"/>
      <c r="B1365" s="186"/>
      <c r="C1365" s="186"/>
      <c r="D1365" s="186"/>
      <c r="E1365" s="186"/>
      <c r="F1365" s="186"/>
      <c r="G1365" s="186"/>
      <c r="H1365" s="15" t="s">
        <v>2</v>
      </c>
      <c r="I1365" s="16" t="s">
        <v>2</v>
      </c>
      <c r="J1365" s="16" t="s">
        <v>2</v>
      </c>
      <c r="K1365" s="81" t="s">
        <v>6888</v>
      </c>
      <c r="L1365" s="82"/>
      <c r="M1365" s="427" t="s">
        <v>6041</v>
      </c>
      <c r="N1365" s="428" t="s">
        <v>6122</v>
      </c>
      <c r="O1365" s="429" t="s">
        <v>6123</v>
      </c>
      <c r="P1365" s="87"/>
      <c r="Q1365" s="87"/>
      <c r="R1365" s="187"/>
      <c r="S1365" s="187"/>
      <c r="T1365" s="187"/>
      <c r="U1365" s="187"/>
    </row>
    <row r="1366" spans="1:21" s="188" customFormat="1" ht="54" hidden="1" thickTop="1" thickBot="1" x14ac:dyDescent="0.35">
      <c r="A1366" s="186"/>
      <c r="B1366" s="186"/>
      <c r="C1366" s="186"/>
      <c r="D1366" s="186"/>
      <c r="E1366" s="186"/>
      <c r="F1366" s="186"/>
      <c r="G1366" s="186"/>
      <c r="H1366" s="15" t="s">
        <v>2</v>
      </c>
      <c r="I1366" s="16" t="s">
        <v>10</v>
      </c>
      <c r="J1366" s="16"/>
      <c r="K1366" s="117" t="s">
        <v>6889</v>
      </c>
      <c r="L1366" s="124" t="s">
        <v>91</v>
      </c>
      <c r="M1366" s="504" t="s">
        <v>6132</v>
      </c>
      <c r="N1366" s="576" t="s">
        <v>6890</v>
      </c>
      <c r="O1366" s="429" t="s">
        <v>91</v>
      </c>
      <c r="P1366" s="121"/>
      <c r="Q1366" s="87"/>
      <c r="R1366" s="187"/>
      <c r="S1366" s="187"/>
      <c r="T1366" s="187"/>
      <c r="U1366" s="187"/>
    </row>
    <row r="1367" spans="1:21" s="188" customFormat="1" ht="27.6" hidden="1" thickTop="1" thickBot="1" x14ac:dyDescent="0.35">
      <c r="A1367" s="186"/>
      <c r="B1367" s="186"/>
      <c r="C1367" s="186"/>
      <c r="D1367" s="186"/>
      <c r="E1367" s="186"/>
      <c r="F1367" s="186"/>
      <c r="G1367" s="186"/>
      <c r="H1367" s="15" t="s">
        <v>2</v>
      </c>
      <c r="I1367" s="16" t="s">
        <v>10</v>
      </c>
      <c r="J1367" s="16"/>
      <c r="K1367" s="164" t="s">
        <v>6891</v>
      </c>
      <c r="L1367" s="124" t="s">
        <v>91</v>
      </c>
      <c r="M1367" s="504" t="s">
        <v>6132</v>
      </c>
      <c r="N1367" s="576" t="s">
        <v>6890</v>
      </c>
      <c r="O1367" s="429" t="s">
        <v>91</v>
      </c>
      <c r="P1367" s="121"/>
      <c r="Q1367" s="87"/>
      <c r="R1367" s="187"/>
      <c r="S1367" s="187"/>
      <c r="T1367" s="187"/>
      <c r="U1367" s="187"/>
    </row>
    <row r="1368" spans="1:21" s="506" customFormat="1" ht="16.2" hidden="1" thickTop="1" x14ac:dyDescent="0.25">
      <c r="A1368" s="502"/>
      <c r="B1368" s="502"/>
      <c r="C1368" s="502"/>
      <c r="D1368" s="502"/>
      <c r="E1368" s="502"/>
      <c r="F1368" s="502"/>
      <c r="G1368" s="502"/>
      <c r="H1368" s="15" t="s">
        <v>2</v>
      </c>
      <c r="I1368" s="16" t="s">
        <v>2</v>
      </c>
      <c r="J1368" s="17"/>
      <c r="K1368" s="577"/>
      <c r="L1368" s="503"/>
      <c r="M1368" s="578"/>
      <c r="N1368" s="579"/>
      <c r="O1368" s="580"/>
      <c r="P1368" s="116"/>
      <c r="Q1368" s="116"/>
      <c r="R1368" s="505"/>
      <c r="S1368" s="505"/>
      <c r="T1368" s="505"/>
      <c r="U1368" s="505"/>
    </row>
    <row r="1369" spans="1:21" s="188" customFormat="1" ht="16.2" hidden="1" thickTop="1" x14ac:dyDescent="0.3">
      <c r="A1369" s="186"/>
      <c r="B1369" s="186"/>
      <c r="C1369" s="186"/>
      <c r="D1369" s="186"/>
      <c r="E1369" s="186"/>
      <c r="F1369" s="186"/>
      <c r="G1369" s="186"/>
      <c r="H1369" s="15" t="s">
        <v>2</v>
      </c>
      <c r="I1369" s="16" t="s">
        <v>2</v>
      </c>
      <c r="J1369" s="16" t="s">
        <v>2</v>
      </c>
      <c r="K1369" s="27" t="s">
        <v>6892</v>
      </c>
      <c r="L1369" s="95"/>
      <c r="M1369" s="403" t="s">
        <v>6012</v>
      </c>
      <c r="N1369" s="430"/>
      <c r="O1369" s="575" t="s">
        <v>6014</v>
      </c>
      <c r="P1369" s="19" t="s">
        <v>6</v>
      </c>
      <c r="Q1369" s="19" t="s">
        <v>7</v>
      </c>
      <c r="R1369" s="187"/>
      <c r="S1369" s="187"/>
      <c r="T1369" s="187"/>
      <c r="U1369" s="187"/>
    </row>
    <row r="1370" spans="1:21" s="188" customFormat="1" ht="27.6" hidden="1" thickTop="1" thickBot="1" x14ac:dyDescent="0.35">
      <c r="A1370" s="186"/>
      <c r="B1370" s="186"/>
      <c r="C1370" s="186"/>
      <c r="D1370" s="186"/>
      <c r="E1370" s="186"/>
      <c r="F1370" s="186"/>
      <c r="G1370" s="186"/>
      <c r="H1370" s="15" t="s">
        <v>2</v>
      </c>
      <c r="I1370" s="16" t="s">
        <v>13</v>
      </c>
      <c r="J1370" s="16" t="s">
        <v>2</v>
      </c>
      <c r="K1370" s="81" t="s">
        <v>6893</v>
      </c>
      <c r="L1370" s="124" t="s">
        <v>88</v>
      </c>
      <c r="M1370" s="504" t="s">
        <v>6041</v>
      </c>
      <c r="N1370" s="576" t="s">
        <v>6894</v>
      </c>
      <c r="O1370" s="429" t="s">
        <v>6123</v>
      </c>
      <c r="P1370" s="87"/>
      <c r="Q1370" s="87"/>
      <c r="R1370" s="187"/>
      <c r="S1370" s="187"/>
      <c r="T1370" s="187"/>
      <c r="U1370" s="187"/>
    </row>
    <row r="1371" spans="1:21" s="188" customFormat="1" ht="16.8" hidden="1" thickTop="1" thickBot="1" x14ac:dyDescent="0.35">
      <c r="A1371" s="186"/>
      <c r="B1371" s="186"/>
      <c r="C1371" s="186"/>
      <c r="D1371" s="186"/>
      <c r="E1371" s="186"/>
      <c r="F1371" s="186"/>
      <c r="G1371" s="186"/>
      <c r="H1371" s="15" t="s">
        <v>2</v>
      </c>
      <c r="I1371" s="16" t="s">
        <v>2</v>
      </c>
      <c r="J1371" s="16" t="s">
        <v>36</v>
      </c>
      <c r="K1371" s="581" t="s">
        <v>6815</v>
      </c>
      <c r="L1371" s="124" t="s">
        <v>91</v>
      </c>
      <c r="M1371" s="504" t="s">
        <v>6132</v>
      </c>
      <c r="N1371" s="576" t="s">
        <v>6890</v>
      </c>
      <c r="O1371" s="429" t="s">
        <v>91</v>
      </c>
      <c r="P1371" s="121"/>
      <c r="Q1371" s="87"/>
      <c r="R1371" s="187"/>
      <c r="S1371" s="187"/>
      <c r="T1371" s="187"/>
      <c r="U1371" s="187"/>
    </row>
    <row r="1372" spans="1:21" s="188" customFormat="1" ht="54" hidden="1" thickTop="1" thickBot="1" x14ac:dyDescent="0.35">
      <c r="A1372" s="186"/>
      <c r="B1372" s="186"/>
      <c r="C1372" s="186"/>
      <c r="D1372" s="186"/>
      <c r="E1372" s="186"/>
      <c r="F1372" s="186"/>
      <c r="G1372" s="186"/>
      <c r="H1372" s="15" t="s">
        <v>2</v>
      </c>
      <c r="I1372" s="16" t="s">
        <v>15</v>
      </c>
      <c r="J1372" s="16" t="s">
        <v>2</v>
      </c>
      <c r="K1372" s="81" t="s">
        <v>6895</v>
      </c>
      <c r="L1372" s="124" t="s">
        <v>88</v>
      </c>
      <c r="M1372" s="504" t="s">
        <v>6041</v>
      </c>
      <c r="N1372" s="576" t="s">
        <v>6896</v>
      </c>
      <c r="O1372" s="429" t="s">
        <v>6123</v>
      </c>
      <c r="P1372" s="87"/>
      <c r="Q1372" s="87"/>
      <c r="R1372" s="187"/>
      <c r="S1372" s="187"/>
      <c r="T1372" s="187"/>
      <c r="U1372" s="187"/>
    </row>
    <row r="1373" spans="1:21" s="188" customFormat="1" ht="16.8" hidden="1" thickTop="1" thickBot="1" x14ac:dyDescent="0.35">
      <c r="A1373" s="186"/>
      <c r="B1373" s="186"/>
      <c r="C1373" s="186"/>
      <c r="D1373" s="186"/>
      <c r="E1373" s="186"/>
      <c r="F1373" s="186"/>
      <c r="G1373" s="186"/>
      <c r="H1373" s="15" t="s">
        <v>2</v>
      </c>
      <c r="I1373" s="16" t="s">
        <v>2</v>
      </c>
      <c r="J1373" s="16" t="s">
        <v>36</v>
      </c>
      <c r="K1373" s="581" t="s">
        <v>6815</v>
      </c>
      <c r="L1373" s="124" t="s">
        <v>91</v>
      </c>
      <c r="M1373" s="504" t="s">
        <v>6132</v>
      </c>
      <c r="N1373" s="576" t="s">
        <v>6897</v>
      </c>
      <c r="O1373" s="429" t="s">
        <v>91</v>
      </c>
      <c r="P1373" s="121"/>
      <c r="Q1373" s="87"/>
      <c r="R1373" s="187"/>
      <c r="S1373" s="187"/>
      <c r="T1373" s="187"/>
      <c r="U1373" s="187"/>
    </row>
    <row r="1374" spans="1:21" s="188" customFormat="1" ht="40.799999999999997" hidden="1" thickTop="1" thickBot="1" x14ac:dyDescent="0.35">
      <c r="A1374" s="186"/>
      <c r="B1374" s="186"/>
      <c r="C1374" s="186"/>
      <c r="D1374" s="186"/>
      <c r="E1374" s="186"/>
      <c r="F1374" s="186"/>
      <c r="G1374" s="186"/>
      <c r="H1374" s="15" t="s">
        <v>2</v>
      </c>
      <c r="I1374" s="16" t="s">
        <v>17</v>
      </c>
      <c r="J1374" s="16" t="s">
        <v>2</v>
      </c>
      <c r="K1374" s="81" t="s">
        <v>6898</v>
      </c>
      <c r="L1374" s="124" t="s">
        <v>88</v>
      </c>
      <c r="M1374" s="504" t="s">
        <v>6041</v>
      </c>
      <c r="N1374" s="576" t="s">
        <v>6899</v>
      </c>
      <c r="O1374" s="429" t="s">
        <v>6123</v>
      </c>
      <c r="P1374" s="87"/>
      <c r="Q1374" s="87"/>
      <c r="R1374" s="187"/>
      <c r="S1374" s="187"/>
      <c r="T1374" s="187"/>
      <c r="U1374" s="187"/>
    </row>
    <row r="1375" spans="1:21" s="188" customFormat="1" ht="16.8" hidden="1" thickTop="1" thickBot="1" x14ac:dyDescent="0.35">
      <c r="A1375" s="186"/>
      <c r="B1375" s="186"/>
      <c r="C1375" s="186"/>
      <c r="D1375" s="186"/>
      <c r="E1375" s="186"/>
      <c r="F1375" s="186"/>
      <c r="G1375" s="186"/>
      <c r="H1375" s="15" t="s">
        <v>2</v>
      </c>
      <c r="I1375" s="16" t="s">
        <v>2</v>
      </c>
      <c r="J1375" s="16" t="s">
        <v>36</v>
      </c>
      <c r="K1375" s="581" t="s">
        <v>6815</v>
      </c>
      <c r="L1375" s="124" t="s">
        <v>91</v>
      </c>
      <c r="M1375" s="504" t="s">
        <v>6132</v>
      </c>
      <c r="N1375" s="576" t="s">
        <v>6900</v>
      </c>
      <c r="O1375" s="429" t="s">
        <v>91</v>
      </c>
      <c r="P1375" s="121"/>
      <c r="Q1375" s="87"/>
      <c r="R1375" s="187"/>
      <c r="S1375" s="187"/>
      <c r="T1375" s="187"/>
      <c r="U1375" s="187"/>
    </row>
    <row r="1376" spans="1:21" s="188" customFormat="1" ht="40.799999999999997" hidden="1" thickTop="1" thickBot="1" x14ac:dyDescent="0.35">
      <c r="A1376" s="186"/>
      <c r="B1376" s="186"/>
      <c r="C1376" s="186"/>
      <c r="D1376" s="186"/>
      <c r="E1376" s="186"/>
      <c r="F1376" s="186"/>
      <c r="G1376" s="186"/>
      <c r="H1376" s="15" t="s">
        <v>2</v>
      </c>
      <c r="I1376" s="16" t="s">
        <v>19</v>
      </c>
      <c r="J1376" s="16" t="s">
        <v>2</v>
      </c>
      <c r="K1376" s="81" t="s">
        <v>6901</v>
      </c>
      <c r="L1376" s="124" t="s">
        <v>88</v>
      </c>
      <c r="M1376" s="504" t="s">
        <v>6041</v>
      </c>
      <c r="N1376" s="576" t="s">
        <v>6902</v>
      </c>
      <c r="O1376" s="429" t="s">
        <v>6123</v>
      </c>
      <c r="P1376" s="87"/>
      <c r="Q1376" s="87"/>
      <c r="R1376" s="187"/>
      <c r="S1376" s="187"/>
      <c r="T1376" s="187"/>
      <c r="U1376" s="187"/>
    </row>
    <row r="1377" spans="1:21" s="188" customFormat="1" ht="16.8" hidden="1" thickTop="1" thickBot="1" x14ac:dyDescent="0.35">
      <c r="A1377" s="186"/>
      <c r="B1377" s="186"/>
      <c r="C1377" s="186"/>
      <c r="D1377" s="186"/>
      <c r="E1377" s="186"/>
      <c r="F1377" s="186"/>
      <c r="G1377" s="186"/>
      <c r="H1377" s="15" t="s">
        <v>2</v>
      </c>
      <c r="I1377" s="16" t="s">
        <v>2</v>
      </c>
      <c r="J1377" s="16" t="s">
        <v>36</v>
      </c>
      <c r="K1377" s="581" t="s">
        <v>6815</v>
      </c>
      <c r="L1377" s="124" t="s">
        <v>91</v>
      </c>
      <c r="M1377" s="504" t="s">
        <v>6132</v>
      </c>
      <c r="N1377" s="576" t="s">
        <v>6903</v>
      </c>
      <c r="O1377" s="429" t="s">
        <v>91</v>
      </c>
      <c r="P1377" s="121"/>
      <c r="Q1377" s="87"/>
      <c r="R1377" s="187"/>
      <c r="S1377" s="187"/>
      <c r="T1377" s="187"/>
      <c r="U1377" s="187"/>
    </row>
    <row r="1378" spans="1:21" s="188" customFormat="1" ht="54" hidden="1" thickTop="1" thickBot="1" x14ac:dyDescent="0.35">
      <c r="A1378" s="186"/>
      <c r="B1378" s="186"/>
      <c r="C1378" s="186"/>
      <c r="D1378" s="186"/>
      <c r="E1378" s="186"/>
      <c r="F1378" s="186"/>
      <c r="G1378" s="186"/>
      <c r="H1378" s="15" t="s">
        <v>2</v>
      </c>
      <c r="I1378" s="16" t="s">
        <v>21</v>
      </c>
      <c r="J1378" s="16" t="s">
        <v>2</v>
      </c>
      <c r="K1378" s="165" t="s">
        <v>6904</v>
      </c>
      <c r="L1378" s="124" t="s">
        <v>88</v>
      </c>
      <c r="M1378" s="504" t="s">
        <v>6041</v>
      </c>
      <c r="N1378" s="576" t="s">
        <v>6905</v>
      </c>
      <c r="O1378" s="429" t="s">
        <v>6123</v>
      </c>
      <c r="P1378" s="87"/>
      <c r="Q1378" s="87"/>
      <c r="R1378" s="187"/>
      <c r="S1378" s="187"/>
      <c r="T1378" s="187"/>
      <c r="U1378" s="187"/>
    </row>
    <row r="1379" spans="1:21" s="188" customFormat="1" ht="16.8" hidden="1" thickTop="1" thickBot="1" x14ac:dyDescent="0.35">
      <c r="A1379" s="186"/>
      <c r="B1379" s="186"/>
      <c r="C1379" s="186"/>
      <c r="D1379" s="186"/>
      <c r="E1379" s="186"/>
      <c r="F1379" s="186"/>
      <c r="G1379" s="186"/>
      <c r="H1379" s="15" t="s">
        <v>2</v>
      </c>
      <c r="I1379" s="16" t="s">
        <v>2</v>
      </c>
      <c r="J1379" s="16" t="s">
        <v>36</v>
      </c>
      <c r="K1379" s="581" t="s">
        <v>6815</v>
      </c>
      <c r="L1379" s="124" t="s">
        <v>91</v>
      </c>
      <c r="M1379" s="504" t="s">
        <v>6132</v>
      </c>
      <c r="N1379" s="576" t="s">
        <v>6906</v>
      </c>
      <c r="O1379" s="429" t="s">
        <v>91</v>
      </c>
      <c r="P1379" s="121"/>
      <c r="Q1379" s="87"/>
      <c r="R1379" s="187"/>
      <c r="S1379" s="187"/>
      <c r="T1379" s="187"/>
      <c r="U1379" s="187"/>
    </row>
    <row r="1380" spans="1:21" s="188" customFormat="1" ht="27.6" hidden="1" thickTop="1" thickBot="1" x14ac:dyDescent="0.35">
      <c r="A1380" s="186"/>
      <c r="B1380" s="186"/>
      <c r="C1380" s="186"/>
      <c r="D1380" s="186"/>
      <c r="E1380" s="186"/>
      <c r="F1380" s="186"/>
      <c r="G1380" s="186"/>
      <c r="H1380" s="15" t="s">
        <v>2</v>
      </c>
      <c r="I1380" s="16" t="s">
        <v>23</v>
      </c>
      <c r="J1380" s="16" t="s">
        <v>2</v>
      </c>
      <c r="K1380" s="165" t="s">
        <v>6907</v>
      </c>
      <c r="L1380" s="124" t="s">
        <v>88</v>
      </c>
      <c r="M1380" s="504" t="s">
        <v>6041</v>
      </c>
      <c r="N1380" s="576" t="s">
        <v>6908</v>
      </c>
      <c r="O1380" s="429" t="s">
        <v>6123</v>
      </c>
      <c r="P1380" s="87"/>
      <c r="Q1380" s="87"/>
      <c r="R1380" s="187"/>
      <c r="S1380" s="187"/>
      <c r="T1380" s="187"/>
      <c r="U1380" s="187"/>
    </row>
    <row r="1381" spans="1:21" s="188" customFormat="1" ht="16.8" hidden="1" thickTop="1" thickBot="1" x14ac:dyDescent="0.35">
      <c r="A1381" s="186"/>
      <c r="B1381" s="186"/>
      <c r="C1381" s="186"/>
      <c r="D1381" s="186"/>
      <c r="E1381" s="186"/>
      <c r="F1381" s="186"/>
      <c r="G1381" s="186"/>
      <c r="H1381" s="15" t="s">
        <v>2</v>
      </c>
      <c r="I1381" s="16" t="s">
        <v>2</v>
      </c>
      <c r="J1381" s="16" t="s">
        <v>36</v>
      </c>
      <c r="K1381" s="581" t="s">
        <v>6815</v>
      </c>
      <c r="L1381" s="124" t="s">
        <v>91</v>
      </c>
      <c r="M1381" s="504" t="s">
        <v>6132</v>
      </c>
      <c r="N1381" s="576" t="s">
        <v>6909</v>
      </c>
      <c r="O1381" s="429" t="s">
        <v>91</v>
      </c>
      <c r="P1381" s="121"/>
      <c r="Q1381" s="87"/>
      <c r="R1381" s="187"/>
      <c r="S1381" s="187"/>
      <c r="T1381" s="187"/>
      <c r="U1381" s="187"/>
    </row>
    <row r="1382" spans="1:21" s="188" customFormat="1" ht="27.6" hidden="1" thickTop="1" thickBot="1" x14ac:dyDescent="0.35">
      <c r="A1382" s="186"/>
      <c r="B1382" s="186"/>
      <c r="C1382" s="186"/>
      <c r="D1382" s="186"/>
      <c r="E1382" s="186"/>
      <c r="F1382" s="186"/>
      <c r="G1382" s="186"/>
      <c r="H1382" s="15" t="s">
        <v>2</v>
      </c>
      <c r="I1382" s="16" t="s">
        <v>25</v>
      </c>
      <c r="J1382" s="16" t="s">
        <v>2</v>
      </c>
      <c r="K1382" s="165" t="s">
        <v>6910</v>
      </c>
      <c r="L1382" s="124" t="s">
        <v>88</v>
      </c>
      <c r="M1382" s="504" t="s">
        <v>6041</v>
      </c>
      <c r="N1382" s="576" t="s">
        <v>6911</v>
      </c>
      <c r="O1382" s="429" t="s">
        <v>6123</v>
      </c>
      <c r="P1382" s="87"/>
      <c r="Q1382" s="87"/>
      <c r="R1382" s="187"/>
      <c r="S1382" s="187"/>
      <c r="T1382" s="187"/>
      <c r="U1382" s="187"/>
    </row>
    <row r="1383" spans="1:21" s="188" customFormat="1" ht="16.8" hidden="1" thickTop="1" thickBot="1" x14ac:dyDescent="0.35">
      <c r="A1383" s="186"/>
      <c r="B1383" s="186"/>
      <c r="C1383" s="186"/>
      <c r="D1383" s="186"/>
      <c r="E1383" s="186"/>
      <c r="F1383" s="186"/>
      <c r="G1383" s="186"/>
      <c r="H1383" s="15" t="s">
        <v>2</v>
      </c>
      <c r="I1383" s="16" t="s">
        <v>2</v>
      </c>
      <c r="J1383" s="16" t="s">
        <v>36</v>
      </c>
      <c r="K1383" s="581" t="s">
        <v>6815</v>
      </c>
      <c r="L1383" s="124" t="s">
        <v>91</v>
      </c>
      <c r="M1383" s="504" t="s">
        <v>6132</v>
      </c>
      <c r="N1383" s="576" t="s">
        <v>6912</v>
      </c>
      <c r="O1383" s="429" t="s">
        <v>91</v>
      </c>
      <c r="P1383" s="121"/>
      <c r="Q1383" s="87"/>
      <c r="R1383" s="187"/>
      <c r="S1383" s="187"/>
      <c r="T1383" s="187"/>
      <c r="U1383" s="187"/>
    </row>
    <row r="1384" spans="1:21" s="188" customFormat="1" ht="40.799999999999997" hidden="1" thickTop="1" thickBot="1" x14ac:dyDescent="0.35">
      <c r="A1384" s="186"/>
      <c r="B1384" s="186"/>
      <c r="C1384" s="186"/>
      <c r="D1384" s="186"/>
      <c r="E1384" s="186"/>
      <c r="F1384" s="186"/>
      <c r="G1384" s="186"/>
      <c r="H1384" s="15" t="s">
        <v>2</v>
      </c>
      <c r="I1384" s="16" t="s">
        <v>27</v>
      </c>
      <c r="J1384" s="16" t="s">
        <v>2</v>
      </c>
      <c r="K1384" s="165" t="s">
        <v>6913</v>
      </c>
      <c r="L1384" s="124" t="s">
        <v>88</v>
      </c>
      <c r="M1384" s="504" t="s">
        <v>6041</v>
      </c>
      <c r="N1384" s="576" t="s">
        <v>6914</v>
      </c>
      <c r="O1384" s="429" t="s">
        <v>6123</v>
      </c>
      <c r="P1384" s="87"/>
      <c r="Q1384" s="87"/>
      <c r="R1384" s="187"/>
      <c r="S1384" s="187"/>
      <c r="T1384" s="187"/>
      <c r="U1384" s="187"/>
    </row>
    <row r="1385" spans="1:21" s="188" customFormat="1" ht="16.8" hidden="1" thickTop="1" thickBot="1" x14ac:dyDescent="0.35">
      <c r="A1385" s="186"/>
      <c r="B1385" s="186"/>
      <c r="C1385" s="186"/>
      <c r="D1385" s="186"/>
      <c r="E1385" s="186"/>
      <c r="F1385" s="186"/>
      <c r="G1385" s="186"/>
      <c r="H1385" s="15" t="s">
        <v>2</v>
      </c>
      <c r="I1385" s="16" t="s">
        <v>2</v>
      </c>
      <c r="J1385" s="16" t="s">
        <v>36</v>
      </c>
      <c r="K1385" s="581" t="s">
        <v>6815</v>
      </c>
      <c r="L1385" s="124" t="s">
        <v>91</v>
      </c>
      <c r="M1385" s="504" t="s">
        <v>6132</v>
      </c>
      <c r="N1385" s="576" t="s">
        <v>6915</v>
      </c>
      <c r="O1385" s="429" t="s">
        <v>91</v>
      </c>
      <c r="P1385" s="121"/>
      <c r="Q1385" s="87"/>
      <c r="R1385" s="187"/>
      <c r="S1385" s="187"/>
      <c r="T1385" s="187"/>
      <c r="U1385" s="187"/>
    </row>
    <row r="1386" spans="1:21" s="188" customFormat="1" ht="27.6" hidden="1" thickTop="1" thickBot="1" x14ac:dyDescent="0.35">
      <c r="A1386" s="186"/>
      <c r="B1386" s="186"/>
      <c r="C1386" s="186"/>
      <c r="D1386" s="186"/>
      <c r="E1386" s="186"/>
      <c r="F1386" s="186"/>
      <c r="G1386" s="186"/>
      <c r="H1386" s="15" t="s">
        <v>2</v>
      </c>
      <c r="I1386" s="16" t="s">
        <v>29</v>
      </c>
      <c r="J1386" s="16" t="s">
        <v>2</v>
      </c>
      <c r="K1386" s="81" t="s">
        <v>6916</v>
      </c>
      <c r="L1386" s="124" t="s">
        <v>88</v>
      </c>
      <c r="M1386" s="504" t="s">
        <v>6041</v>
      </c>
      <c r="N1386" s="576" t="s">
        <v>6137</v>
      </c>
      <c r="O1386" s="429" t="s">
        <v>6123</v>
      </c>
      <c r="P1386" s="87"/>
      <c r="Q1386" s="87"/>
      <c r="R1386" s="187"/>
      <c r="S1386" s="187"/>
      <c r="T1386" s="187"/>
      <c r="U1386" s="187"/>
    </row>
    <row r="1387" spans="1:21" s="188" customFormat="1" ht="16.8" hidden="1" thickTop="1" thickBot="1" x14ac:dyDescent="0.35">
      <c r="A1387" s="186"/>
      <c r="B1387" s="186"/>
      <c r="C1387" s="186"/>
      <c r="D1387" s="186"/>
      <c r="E1387" s="186"/>
      <c r="F1387" s="186"/>
      <c r="G1387" s="186"/>
      <c r="H1387" s="15" t="s">
        <v>2</v>
      </c>
      <c r="I1387" s="16" t="s">
        <v>2</v>
      </c>
      <c r="J1387" s="16" t="s">
        <v>36</v>
      </c>
      <c r="K1387" s="581" t="s">
        <v>6815</v>
      </c>
      <c r="L1387" s="124" t="s">
        <v>91</v>
      </c>
      <c r="M1387" s="504" t="s">
        <v>6132</v>
      </c>
      <c r="N1387" s="576" t="s">
        <v>6917</v>
      </c>
      <c r="O1387" s="429" t="s">
        <v>91</v>
      </c>
      <c r="P1387" s="121"/>
      <c r="Q1387" s="87"/>
      <c r="R1387" s="187"/>
      <c r="S1387" s="187"/>
      <c r="T1387" s="187"/>
      <c r="U1387" s="187"/>
    </row>
    <row r="1388" spans="1:21" s="188" customFormat="1" ht="40.799999999999997" hidden="1" thickTop="1" thickBot="1" x14ac:dyDescent="0.35">
      <c r="A1388" s="186"/>
      <c r="B1388" s="186"/>
      <c r="C1388" s="186"/>
      <c r="D1388" s="186"/>
      <c r="E1388" s="186"/>
      <c r="F1388" s="186"/>
      <c r="G1388" s="186"/>
      <c r="H1388" s="15" t="s">
        <v>2</v>
      </c>
      <c r="I1388" s="16" t="s">
        <v>31</v>
      </c>
      <c r="J1388" s="16" t="s">
        <v>2</v>
      </c>
      <c r="K1388" s="81" t="s">
        <v>6918</v>
      </c>
      <c r="L1388" s="124" t="s">
        <v>88</v>
      </c>
      <c r="M1388" s="504" t="s">
        <v>6041</v>
      </c>
      <c r="N1388" s="576" t="s">
        <v>6919</v>
      </c>
      <c r="O1388" s="429" t="s">
        <v>6123</v>
      </c>
      <c r="P1388" s="87"/>
      <c r="Q1388" s="87"/>
      <c r="R1388" s="187"/>
      <c r="S1388" s="187"/>
      <c r="T1388" s="187"/>
      <c r="U1388" s="187"/>
    </row>
    <row r="1389" spans="1:21" s="188" customFormat="1" ht="16.8" hidden="1" thickTop="1" thickBot="1" x14ac:dyDescent="0.35">
      <c r="A1389" s="186"/>
      <c r="B1389" s="186"/>
      <c r="C1389" s="186"/>
      <c r="D1389" s="186"/>
      <c r="E1389" s="186"/>
      <c r="F1389" s="186"/>
      <c r="G1389" s="186"/>
      <c r="H1389" s="15" t="s">
        <v>2</v>
      </c>
      <c r="I1389" s="16" t="s">
        <v>2</v>
      </c>
      <c r="J1389" s="16" t="s">
        <v>36</v>
      </c>
      <c r="K1389" s="581" t="s">
        <v>6815</v>
      </c>
      <c r="L1389" s="124" t="s">
        <v>91</v>
      </c>
      <c r="M1389" s="504" t="s">
        <v>6132</v>
      </c>
      <c r="N1389" s="576" t="s">
        <v>6920</v>
      </c>
      <c r="O1389" s="429" t="s">
        <v>91</v>
      </c>
      <c r="P1389" s="121"/>
      <c r="Q1389" s="87"/>
      <c r="R1389" s="187"/>
      <c r="S1389" s="187"/>
      <c r="T1389" s="187"/>
      <c r="U1389" s="187"/>
    </row>
    <row r="1390" spans="1:21" s="188" customFormat="1" ht="40.799999999999997" hidden="1" thickTop="1" thickBot="1" x14ac:dyDescent="0.35">
      <c r="A1390" s="186"/>
      <c r="B1390" s="186"/>
      <c r="C1390" s="186"/>
      <c r="D1390" s="186"/>
      <c r="E1390" s="186"/>
      <c r="F1390" s="186"/>
      <c r="G1390" s="186"/>
      <c r="H1390" s="15" t="s">
        <v>2</v>
      </c>
      <c r="I1390" s="16" t="s">
        <v>95</v>
      </c>
      <c r="J1390" s="16" t="s">
        <v>2</v>
      </c>
      <c r="K1390" s="81" t="s">
        <v>6921</v>
      </c>
      <c r="L1390" s="124" t="s">
        <v>88</v>
      </c>
      <c r="M1390" s="504" t="s">
        <v>6041</v>
      </c>
      <c r="N1390" s="576" t="s">
        <v>6279</v>
      </c>
      <c r="O1390" s="429" t="s">
        <v>6123</v>
      </c>
      <c r="P1390" s="87"/>
      <c r="Q1390" s="87"/>
      <c r="R1390" s="187"/>
      <c r="S1390" s="187"/>
      <c r="T1390" s="187"/>
      <c r="U1390" s="187"/>
    </row>
    <row r="1391" spans="1:21" s="188" customFormat="1" ht="40.799999999999997" hidden="1" thickTop="1" thickBot="1" x14ac:dyDescent="0.35">
      <c r="A1391" s="186"/>
      <c r="B1391" s="186"/>
      <c r="C1391" s="186"/>
      <c r="D1391" s="186"/>
      <c r="E1391" s="186"/>
      <c r="F1391" s="186"/>
      <c r="G1391" s="186"/>
      <c r="H1391" s="15" t="s">
        <v>2</v>
      </c>
      <c r="I1391" s="16" t="s">
        <v>29</v>
      </c>
      <c r="J1391" s="16" t="s">
        <v>2</v>
      </c>
      <c r="K1391" s="81" t="s">
        <v>6922</v>
      </c>
      <c r="L1391" s="124" t="s">
        <v>88</v>
      </c>
      <c r="M1391" s="504" t="s">
        <v>6041</v>
      </c>
      <c r="N1391" s="576" t="s">
        <v>6279</v>
      </c>
      <c r="O1391" s="429" t="s">
        <v>6123</v>
      </c>
      <c r="P1391" s="87"/>
      <c r="Q1391" s="87"/>
      <c r="R1391" s="187"/>
      <c r="S1391" s="187"/>
      <c r="T1391" s="187"/>
      <c r="U1391" s="187"/>
    </row>
    <row r="1392" spans="1:21" s="188" customFormat="1" ht="16.8" hidden="1" thickTop="1" thickBot="1" x14ac:dyDescent="0.35">
      <c r="A1392" s="186"/>
      <c r="B1392" s="186"/>
      <c r="C1392" s="186"/>
      <c r="D1392" s="186"/>
      <c r="E1392" s="186"/>
      <c r="F1392" s="186"/>
      <c r="G1392" s="186"/>
      <c r="H1392" s="15" t="s">
        <v>2</v>
      </c>
      <c r="I1392" s="16" t="s">
        <v>2</v>
      </c>
      <c r="J1392" s="16" t="s">
        <v>36</v>
      </c>
      <c r="K1392" s="581" t="s">
        <v>6815</v>
      </c>
      <c r="L1392" s="124" t="s">
        <v>91</v>
      </c>
      <c r="M1392" s="504" t="s">
        <v>6132</v>
      </c>
      <c r="N1392" s="576" t="s">
        <v>6923</v>
      </c>
      <c r="O1392" s="429" t="s">
        <v>91</v>
      </c>
      <c r="P1392" s="121"/>
      <c r="Q1392" s="87"/>
      <c r="R1392" s="187"/>
      <c r="S1392" s="187"/>
      <c r="T1392" s="187"/>
      <c r="U1392" s="187"/>
    </row>
    <row r="1393" spans="1:21" s="188" customFormat="1" ht="27.6" hidden="1" thickTop="1" thickBot="1" x14ac:dyDescent="0.35">
      <c r="A1393" s="186"/>
      <c r="B1393" s="186"/>
      <c r="C1393" s="186"/>
      <c r="D1393" s="186"/>
      <c r="E1393" s="186"/>
      <c r="F1393" s="186"/>
      <c r="G1393" s="186"/>
      <c r="H1393" s="15" t="s">
        <v>2</v>
      </c>
      <c r="I1393" s="16" t="s">
        <v>31</v>
      </c>
      <c r="J1393" s="16" t="s">
        <v>2</v>
      </c>
      <c r="K1393" s="165" t="s">
        <v>6924</v>
      </c>
      <c r="L1393" s="124" t="s">
        <v>88</v>
      </c>
      <c r="M1393" s="504" t="s">
        <v>6041</v>
      </c>
      <c r="N1393" s="576" t="s">
        <v>6925</v>
      </c>
      <c r="O1393" s="429" t="s">
        <v>6123</v>
      </c>
      <c r="P1393" s="87"/>
      <c r="Q1393" s="87"/>
      <c r="R1393" s="187"/>
      <c r="S1393" s="187"/>
      <c r="T1393" s="187"/>
      <c r="U1393" s="187"/>
    </row>
    <row r="1394" spans="1:21" s="188" customFormat="1" ht="16.8" hidden="1" thickTop="1" thickBot="1" x14ac:dyDescent="0.35">
      <c r="A1394" s="186"/>
      <c r="B1394" s="186"/>
      <c r="C1394" s="186"/>
      <c r="D1394" s="186"/>
      <c r="E1394" s="186"/>
      <c r="F1394" s="186"/>
      <c r="G1394" s="186"/>
      <c r="H1394" s="15" t="s">
        <v>2</v>
      </c>
      <c r="I1394" s="16" t="s">
        <v>2</v>
      </c>
      <c r="J1394" s="16" t="s">
        <v>36</v>
      </c>
      <c r="K1394" s="164" t="s">
        <v>6815</v>
      </c>
      <c r="L1394" s="124" t="s">
        <v>91</v>
      </c>
      <c r="M1394" s="504" t="s">
        <v>6132</v>
      </c>
      <c r="N1394" s="576" t="s">
        <v>6926</v>
      </c>
      <c r="O1394" s="429" t="s">
        <v>91</v>
      </c>
      <c r="P1394" s="121"/>
      <c r="Q1394" s="87"/>
      <c r="R1394" s="187"/>
      <c r="S1394" s="187"/>
      <c r="T1394" s="187"/>
      <c r="U1394" s="187"/>
    </row>
    <row r="1395" spans="1:21" s="188" customFormat="1" ht="40.799999999999997" hidden="1" thickTop="1" thickBot="1" x14ac:dyDescent="0.35">
      <c r="A1395" s="186"/>
      <c r="B1395" s="186"/>
      <c r="C1395" s="186"/>
      <c r="D1395" s="186"/>
      <c r="E1395" s="186"/>
      <c r="F1395" s="186"/>
      <c r="G1395" s="186"/>
      <c r="H1395" s="15" t="s">
        <v>2</v>
      </c>
      <c r="I1395" s="16" t="s">
        <v>96</v>
      </c>
      <c r="J1395" s="16" t="s">
        <v>2</v>
      </c>
      <c r="K1395" s="81" t="s">
        <v>6927</v>
      </c>
      <c r="L1395" s="124" t="s">
        <v>88</v>
      </c>
      <c r="M1395" s="504" t="s">
        <v>6041</v>
      </c>
      <c r="N1395" s="576" t="s">
        <v>6928</v>
      </c>
      <c r="O1395" s="429" t="s">
        <v>6123</v>
      </c>
      <c r="P1395" s="87"/>
      <c r="Q1395" s="87"/>
      <c r="R1395" s="187"/>
      <c r="S1395" s="187"/>
      <c r="T1395" s="187"/>
      <c r="U1395" s="187"/>
    </row>
    <row r="1396" spans="1:21" s="188" customFormat="1" ht="16.8" hidden="1" thickTop="1" thickBot="1" x14ac:dyDescent="0.35">
      <c r="A1396" s="186"/>
      <c r="B1396" s="186"/>
      <c r="C1396" s="186"/>
      <c r="D1396" s="186"/>
      <c r="E1396" s="186"/>
      <c r="F1396" s="186"/>
      <c r="G1396" s="186"/>
      <c r="H1396" s="15" t="s">
        <v>2</v>
      </c>
      <c r="I1396" s="16" t="s">
        <v>2</v>
      </c>
      <c r="J1396" s="16" t="s">
        <v>36</v>
      </c>
      <c r="K1396" s="581" t="s">
        <v>6815</v>
      </c>
      <c r="L1396" s="124" t="s">
        <v>91</v>
      </c>
      <c r="M1396" s="504" t="s">
        <v>6132</v>
      </c>
      <c r="N1396" s="576" t="s">
        <v>6929</v>
      </c>
      <c r="O1396" s="429" t="s">
        <v>91</v>
      </c>
      <c r="P1396" s="121"/>
      <c r="Q1396" s="87"/>
      <c r="R1396" s="187"/>
      <c r="S1396" s="187"/>
      <c r="T1396" s="187"/>
      <c r="U1396" s="187"/>
    </row>
    <row r="1397" spans="1:21" s="188" customFormat="1" ht="80.400000000000006" hidden="1" thickTop="1" thickBot="1" x14ac:dyDescent="0.35">
      <c r="A1397" s="186"/>
      <c r="B1397" s="186"/>
      <c r="C1397" s="186"/>
      <c r="D1397" s="186"/>
      <c r="E1397" s="186"/>
      <c r="F1397" s="186"/>
      <c r="G1397" s="186"/>
      <c r="H1397" s="15" t="s">
        <v>2</v>
      </c>
      <c r="I1397" s="16" t="s">
        <v>97</v>
      </c>
      <c r="J1397" s="16" t="s">
        <v>2</v>
      </c>
      <c r="K1397" s="165" t="s">
        <v>6930</v>
      </c>
      <c r="L1397" s="124" t="s">
        <v>88</v>
      </c>
      <c r="M1397" s="504" t="s">
        <v>6041</v>
      </c>
      <c r="N1397" s="576" t="s">
        <v>6931</v>
      </c>
      <c r="O1397" s="429" t="s">
        <v>6123</v>
      </c>
      <c r="P1397" s="87"/>
      <c r="Q1397" s="87"/>
      <c r="R1397" s="187"/>
      <c r="S1397" s="187"/>
      <c r="T1397" s="187"/>
      <c r="U1397" s="187"/>
    </row>
    <row r="1398" spans="1:21" s="188" customFormat="1" ht="16.8" hidden="1" thickTop="1" thickBot="1" x14ac:dyDescent="0.35">
      <c r="A1398" s="186"/>
      <c r="B1398" s="186"/>
      <c r="C1398" s="186"/>
      <c r="D1398" s="186"/>
      <c r="E1398" s="186"/>
      <c r="F1398" s="186"/>
      <c r="G1398" s="186"/>
      <c r="H1398" s="15" t="s">
        <v>2</v>
      </c>
      <c r="I1398" s="16" t="s">
        <v>2</v>
      </c>
      <c r="J1398" s="16" t="s">
        <v>36</v>
      </c>
      <c r="K1398" s="581" t="s">
        <v>6815</v>
      </c>
      <c r="L1398" s="124" t="s">
        <v>91</v>
      </c>
      <c r="M1398" s="504" t="s">
        <v>6132</v>
      </c>
      <c r="N1398" s="576" t="s">
        <v>6932</v>
      </c>
      <c r="O1398" s="429" t="s">
        <v>91</v>
      </c>
      <c r="P1398" s="121"/>
      <c r="Q1398" s="87"/>
      <c r="R1398" s="187"/>
      <c r="S1398" s="187"/>
      <c r="T1398" s="187"/>
      <c r="U1398" s="187"/>
    </row>
    <row r="1399" spans="1:21" s="188" customFormat="1" ht="40.799999999999997" hidden="1" thickTop="1" thickBot="1" x14ac:dyDescent="0.35">
      <c r="A1399" s="186"/>
      <c r="B1399" s="186"/>
      <c r="C1399" s="186"/>
      <c r="D1399" s="186"/>
      <c r="E1399" s="186"/>
      <c r="F1399" s="186"/>
      <c r="G1399" s="186"/>
      <c r="H1399" s="15"/>
      <c r="I1399" s="16" t="s">
        <v>100</v>
      </c>
      <c r="J1399" s="16"/>
      <c r="K1399" s="165" t="s">
        <v>6933</v>
      </c>
      <c r="L1399" s="124"/>
      <c r="M1399" s="504" t="s">
        <v>6041</v>
      </c>
      <c r="N1399" s="576" t="s">
        <v>6931</v>
      </c>
      <c r="O1399" s="429" t="s">
        <v>6123</v>
      </c>
      <c r="P1399" s="87"/>
      <c r="Q1399" s="87"/>
      <c r="R1399" s="187"/>
      <c r="S1399" s="187"/>
      <c r="T1399" s="187"/>
      <c r="U1399" s="187"/>
    </row>
    <row r="1400" spans="1:21" s="188" customFormat="1" ht="16.8" hidden="1" thickTop="1" thickBot="1" x14ac:dyDescent="0.35">
      <c r="A1400" s="186"/>
      <c r="B1400" s="186"/>
      <c r="C1400" s="186"/>
      <c r="D1400" s="186"/>
      <c r="E1400" s="186"/>
      <c r="F1400" s="186"/>
      <c r="G1400" s="186"/>
      <c r="H1400" s="15" t="s">
        <v>2</v>
      </c>
      <c r="I1400" s="16" t="s">
        <v>2</v>
      </c>
      <c r="J1400" s="16" t="s">
        <v>36</v>
      </c>
      <c r="K1400" s="581" t="s">
        <v>6815</v>
      </c>
      <c r="L1400" s="124" t="s">
        <v>91</v>
      </c>
      <c r="M1400" s="504" t="s">
        <v>6132</v>
      </c>
      <c r="N1400" s="576" t="s">
        <v>6932</v>
      </c>
      <c r="O1400" s="429" t="s">
        <v>91</v>
      </c>
      <c r="P1400" s="121"/>
      <c r="Q1400" s="87"/>
      <c r="R1400" s="187"/>
      <c r="S1400" s="187"/>
      <c r="T1400" s="187"/>
      <c r="U1400" s="187"/>
    </row>
    <row r="1401" spans="1:21" s="188" customFormat="1" ht="16.2" hidden="1" thickTop="1" x14ac:dyDescent="0.3">
      <c r="A1401" s="186"/>
      <c r="B1401" s="186"/>
      <c r="C1401" s="186"/>
      <c r="D1401" s="186"/>
      <c r="E1401" s="186"/>
      <c r="F1401" s="186"/>
      <c r="G1401" s="186"/>
      <c r="H1401" s="15" t="s">
        <v>2</v>
      </c>
      <c r="I1401" s="16" t="s">
        <v>2</v>
      </c>
      <c r="J1401" s="16" t="s">
        <v>2</v>
      </c>
      <c r="K1401" s="546"/>
      <c r="L1401" s="156"/>
      <c r="M1401" s="582"/>
      <c r="N1401" s="583"/>
      <c r="O1401" s="486"/>
      <c r="P1401" s="584"/>
      <c r="Q1401" s="540"/>
      <c r="R1401" s="187"/>
      <c r="S1401" s="187"/>
      <c r="T1401" s="187"/>
      <c r="U1401" s="187"/>
    </row>
    <row r="1402" spans="1:21" s="188" customFormat="1" ht="16.2" hidden="1" thickTop="1" x14ac:dyDescent="0.3">
      <c r="A1402" s="186"/>
      <c r="B1402" s="186"/>
      <c r="C1402" s="186"/>
      <c r="D1402" s="186"/>
      <c r="E1402" s="186"/>
      <c r="F1402" s="186"/>
      <c r="G1402" s="186"/>
      <c r="H1402" s="15" t="s">
        <v>2</v>
      </c>
      <c r="I1402" s="16" t="s">
        <v>2</v>
      </c>
      <c r="J1402" s="16" t="s">
        <v>2</v>
      </c>
      <c r="K1402" s="69" t="s">
        <v>6822</v>
      </c>
      <c r="L1402" s="156"/>
      <c r="M1402" s="135"/>
      <c r="N1402" s="135"/>
      <c r="O1402" s="135"/>
      <c r="P1402" s="135"/>
      <c r="Q1402" s="136"/>
      <c r="R1402" s="187"/>
      <c r="S1402" s="187"/>
      <c r="T1402" s="187"/>
      <c r="U1402" s="187"/>
    </row>
    <row r="1403" spans="1:21" s="188" customFormat="1" ht="27.6" hidden="1" thickTop="1" thickBot="1" x14ac:dyDescent="0.35">
      <c r="A1403" s="186"/>
      <c r="B1403" s="186"/>
      <c r="C1403" s="186"/>
      <c r="D1403" s="186"/>
      <c r="E1403" s="186"/>
      <c r="F1403" s="186"/>
      <c r="G1403" s="186"/>
      <c r="H1403" s="15"/>
      <c r="I1403" s="192" t="s">
        <v>98</v>
      </c>
      <c r="J1403" s="192" t="s">
        <v>2</v>
      </c>
      <c r="K1403" s="145" t="s">
        <v>6823</v>
      </c>
      <c r="L1403" s="156"/>
      <c r="M1403" s="504" t="s">
        <v>6041</v>
      </c>
      <c r="N1403" s="576" t="s">
        <v>6931</v>
      </c>
      <c r="O1403" s="429" t="s">
        <v>6123</v>
      </c>
      <c r="P1403" s="87"/>
      <c r="Q1403" s="87"/>
      <c r="R1403" s="187"/>
      <c r="S1403" s="187"/>
      <c r="T1403" s="187"/>
      <c r="U1403" s="187"/>
    </row>
    <row r="1404" spans="1:21" s="188" customFormat="1" ht="16.8" hidden="1" thickTop="1" thickBot="1" x14ac:dyDescent="0.35">
      <c r="A1404" s="186"/>
      <c r="B1404" s="186"/>
      <c r="C1404" s="186"/>
      <c r="D1404" s="186"/>
      <c r="E1404" s="186"/>
      <c r="F1404" s="186"/>
      <c r="G1404" s="186"/>
      <c r="H1404" s="15"/>
      <c r="I1404" s="192" t="s">
        <v>2</v>
      </c>
      <c r="J1404" s="192" t="s">
        <v>36</v>
      </c>
      <c r="K1404" s="585" t="s">
        <v>6815</v>
      </c>
      <c r="L1404" s="156"/>
      <c r="M1404" s="504" t="s">
        <v>6132</v>
      </c>
      <c r="N1404" s="576" t="s">
        <v>6932</v>
      </c>
      <c r="O1404" s="429" t="s">
        <v>91</v>
      </c>
      <c r="P1404" s="121"/>
      <c r="Q1404" s="87"/>
      <c r="R1404" s="187"/>
      <c r="S1404" s="187"/>
      <c r="T1404" s="187"/>
      <c r="U1404" s="187"/>
    </row>
    <row r="1405" spans="1:21" s="188" customFormat="1" ht="21.6" hidden="1" thickTop="1" thickBot="1" x14ac:dyDescent="0.35">
      <c r="A1405" s="186"/>
      <c r="B1405" s="186"/>
      <c r="C1405" s="186"/>
      <c r="D1405" s="186"/>
      <c r="E1405" s="186"/>
      <c r="F1405" s="186"/>
      <c r="G1405" s="186"/>
      <c r="H1405" s="15"/>
      <c r="I1405" s="192" t="s">
        <v>107</v>
      </c>
      <c r="J1405" s="192" t="s">
        <v>2</v>
      </c>
      <c r="K1405" s="183" t="s">
        <v>6825</v>
      </c>
      <c r="L1405" s="156"/>
      <c r="M1405" s="504" t="s">
        <v>6041</v>
      </c>
      <c r="N1405" s="576" t="s">
        <v>6931</v>
      </c>
      <c r="O1405" s="429" t="s">
        <v>6123</v>
      </c>
      <c r="P1405" s="87"/>
      <c r="Q1405" s="87"/>
      <c r="R1405" s="187"/>
      <c r="S1405" s="187"/>
      <c r="T1405" s="187"/>
      <c r="U1405" s="187"/>
    </row>
    <row r="1406" spans="1:21" s="188" customFormat="1" ht="16.8" hidden="1" thickTop="1" thickBot="1" x14ac:dyDescent="0.35">
      <c r="A1406" s="186"/>
      <c r="B1406" s="186"/>
      <c r="C1406" s="186"/>
      <c r="D1406" s="186"/>
      <c r="E1406" s="186"/>
      <c r="F1406" s="186"/>
      <c r="G1406" s="186"/>
      <c r="H1406" s="15"/>
      <c r="I1406" s="192" t="s">
        <v>2</v>
      </c>
      <c r="J1406" s="192" t="s">
        <v>36</v>
      </c>
      <c r="K1406" s="585" t="s">
        <v>6815</v>
      </c>
      <c r="L1406" s="156"/>
      <c r="M1406" s="504" t="s">
        <v>6132</v>
      </c>
      <c r="N1406" s="576" t="s">
        <v>6932</v>
      </c>
      <c r="O1406" s="429" t="s">
        <v>91</v>
      </c>
      <c r="P1406" s="121"/>
      <c r="Q1406" s="87"/>
      <c r="R1406" s="187"/>
      <c r="S1406" s="187"/>
      <c r="T1406" s="187"/>
      <c r="U1406" s="187"/>
    </row>
    <row r="1407" spans="1:21" s="188" customFormat="1" ht="27.6" hidden="1" thickTop="1" thickBot="1" x14ac:dyDescent="0.35">
      <c r="A1407" s="186"/>
      <c r="B1407" s="186"/>
      <c r="C1407" s="186"/>
      <c r="D1407" s="186"/>
      <c r="E1407" s="186"/>
      <c r="F1407" s="186"/>
      <c r="G1407" s="186"/>
      <c r="H1407" s="15"/>
      <c r="I1407" s="192" t="s">
        <v>108</v>
      </c>
      <c r="J1407" s="192" t="s">
        <v>2</v>
      </c>
      <c r="K1407" s="143" t="s">
        <v>6827</v>
      </c>
      <c r="L1407" s="156"/>
      <c r="M1407" s="504" t="s">
        <v>6041</v>
      </c>
      <c r="N1407" s="576" t="s">
        <v>6931</v>
      </c>
      <c r="O1407" s="429" t="s">
        <v>6123</v>
      </c>
      <c r="P1407" s="87"/>
      <c r="Q1407" s="87"/>
      <c r="R1407" s="187"/>
      <c r="S1407" s="187"/>
      <c r="T1407" s="187"/>
      <c r="U1407" s="187"/>
    </row>
    <row r="1408" spans="1:21" s="188" customFormat="1" ht="16.8" hidden="1" thickTop="1" thickBot="1" x14ac:dyDescent="0.35">
      <c r="A1408" s="186"/>
      <c r="B1408" s="186"/>
      <c r="C1408" s="186"/>
      <c r="D1408" s="186"/>
      <c r="E1408" s="186"/>
      <c r="F1408" s="186"/>
      <c r="G1408" s="186"/>
      <c r="H1408" s="15"/>
      <c r="I1408" s="192" t="s">
        <v>2</v>
      </c>
      <c r="J1408" s="192" t="s">
        <v>36</v>
      </c>
      <c r="K1408" s="96" t="s">
        <v>6815</v>
      </c>
      <c r="L1408" s="156"/>
      <c r="M1408" s="504" t="s">
        <v>6132</v>
      </c>
      <c r="N1408" s="576" t="s">
        <v>6932</v>
      </c>
      <c r="O1408" s="429" t="s">
        <v>91</v>
      </c>
      <c r="P1408" s="121"/>
      <c r="Q1408" s="87"/>
      <c r="R1408" s="187"/>
      <c r="S1408" s="187"/>
      <c r="T1408" s="187"/>
      <c r="U1408" s="187"/>
    </row>
    <row r="1409" spans="1:21" s="188" customFormat="1" ht="16.2" hidden="1" thickTop="1" x14ac:dyDescent="0.3">
      <c r="A1409" s="186"/>
      <c r="B1409" s="186"/>
      <c r="C1409" s="186"/>
      <c r="D1409" s="186"/>
      <c r="E1409" s="186"/>
      <c r="F1409" s="186"/>
      <c r="G1409" s="186"/>
      <c r="H1409" s="15" t="s">
        <v>2</v>
      </c>
      <c r="I1409" s="192" t="s">
        <v>2</v>
      </c>
      <c r="J1409" s="192" t="s">
        <v>2</v>
      </c>
      <c r="K1409" s="69" t="s">
        <v>6829</v>
      </c>
      <c r="L1409" s="156"/>
      <c r="M1409" s="135"/>
      <c r="N1409" s="135"/>
      <c r="O1409" s="135"/>
      <c r="P1409" s="135"/>
      <c r="Q1409" s="136"/>
      <c r="R1409" s="187"/>
      <c r="S1409" s="187"/>
      <c r="T1409" s="187"/>
      <c r="U1409" s="187"/>
    </row>
    <row r="1410" spans="1:21" s="188" customFormat="1" ht="67.2" hidden="1" thickTop="1" thickBot="1" x14ac:dyDescent="0.35">
      <c r="A1410" s="186"/>
      <c r="B1410" s="186"/>
      <c r="C1410" s="186"/>
      <c r="D1410" s="186"/>
      <c r="E1410" s="186"/>
      <c r="F1410" s="186"/>
      <c r="G1410" s="186"/>
      <c r="H1410" s="15"/>
      <c r="I1410" s="192" t="s">
        <v>122</v>
      </c>
      <c r="J1410" s="192" t="s">
        <v>2</v>
      </c>
      <c r="K1410" s="145" t="s">
        <v>6934</v>
      </c>
      <c r="L1410" s="156"/>
      <c r="M1410" s="504" t="s">
        <v>6041</v>
      </c>
      <c r="N1410" s="576" t="s">
        <v>6931</v>
      </c>
      <c r="O1410" s="429" t="s">
        <v>6123</v>
      </c>
      <c r="P1410" s="87"/>
      <c r="Q1410" s="87"/>
      <c r="R1410" s="187"/>
      <c r="S1410" s="187"/>
      <c r="T1410" s="187"/>
      <c r="U1410" s="187"/>
    </row>
    <row r="1411" spans="1:21" s="188" customFormat="1" ht="16.8" hidden="1" thickTop="1" thickBot="1" x14ac:dyDescent="0.35">
      <c r="A1411" s="186"/>
      <c r="B1411" s="186"/>
      <c r="C1411" s="186"/>
      <c r="D1411" s="186"/>
      <c r="E1411" s="186"/>
      <c r="F1411" s="186"/>
      <c r="G1411" s="186"/>
      <c r="H1411" s="15"/>
      <c r="I1411" s="192" t="s">
        <v>2</v>
      </c>
      <c r="J1411" s="192" t="s">
        <v>36</v>
      </c>
      <c r="K1411" s="585" t="s">
        <v>6815</v>
      </c>
      <c r="L1411" s="156"/>
      <c r="M1411" s="504" t="s">
        <v>6132</v>
      </c>
      <c r="N1411" s="576" t="s">
        <v>6932</v>
      </c>
      <c r="O1411" s="429" t="s">
        <v>91</v>
      </c>
      <c r="P1411" s="121"/>
      <c r="Q1411" s="87"/>
      <c r="R1411" s="187"/>
      <c r="S1411" s="187"/>
      <c r="T1411" s="187"/>
      <c r="U1411" s="187"/>
    </row>
    <row r="1412" spans="1:21" s="188" customFormat="1" ht="40.799999999999997" hidden="1" thickTop="1" thickBot="1" x14ac:dyDescent="0.35">
      <c r="A1412" s="186"/>
      <c r="B1412" s="186"/>
      <c r="C1412" s="186"/>
      <c r="D1412" s="186"/>
      <c r="E1412" s="186"/>
      <c r="F1412" s="186"/>
      <c r="G1412" s="186"/>
      <c r="H1412" s="15"/>
      <c r="I1412" s="192" t="s">
        <v>121</v>
      </c>
      <c r="J1412" s="192" t="s">
        <v>2</v>
      </c>
      <c r="K1412" s="143" t="s">
        <v>6935</v>
      </c>
      <c r="L1412" s="156"/>
      <c r="M1412" s="504" t="s">
        <v>6041</v>
      </c>
      <c r="N1412" s="576" t="s">
        <v>6931</v>
      </c>
      <c r="O1412" s="429" t="s">
        <v>6123</v>
      </c>
      <c r="P1412" s="87"/>
      <c r="Q1412" s="87"/>
      <c r="R1412" s="187"/>
      <c r="S1412" s="187"/>
      <c r="T1412" s="187"/>
      <c r="U1412" s="187"/>
    </row>
    <row r="1413" spans="1:21" s="188" customFormat="1" ht="16.8" hidden="1" thickTop="1" thickBot="1" x14ac:dyDescent="0.35">
      <c r="A1413" s="186"/>
      <c r="B1413" s="186"/>
      <c r="C1413" s="186"/>
      <c r="D1413" s="186"/>
      <c r="E1413" s="186"/>
      <c r="F1413" s="186"/>
      <c r="G1413" s="186"/>
      <c r="H1413" s="15"/>
      <c r="I1413" s="192"/>
      <c r="J1413" s="192" t="s">
        <v>36</v>
      </c>
      <c r="K1413" s="585" t="s">
        <v>6815</v>
      </c>
      <c r="L1413" s="156"/>
      <c r="M1413" s="504" t="s">
        <v>6132</v>
      </c>
      <c r="N1413" s="576" t="s">
        <v>6932</v>
      </c>
      <c r="O1413" s="429" t="s">
        <v>91</v>
      </c>
      <c r="P1413" s="121"/>
      <c r="Q1413" s="87"/>
      <c r="R1413" s="187"/>
      <c r="S1413" s="187"/>
      <c r="T1413" s="187"/>
      <c r="U1413" s="187"/>
    </row>
    <row r="1414" spans="1:21" s="188" customFormat="1" ht="54" hidden="1" thickTop="1" thickBot="1" x14ac:dyDescent="0.35">
      <c r="A1414" s="186"/>
      <c r="B1414" s="186"/>
      <c r="C1414" s="186"/>
      <c r="D1414" s="186"/>
      <c r="E1414" s="186"/>
      <c r="F1414" s="186"/>
      <c r="G1414" s="186"/>
      <c r="H1414" s="15"/>
      <c r="I1414" s="192" t="s">
        <v>123</v>
      </c>
      <c r="J1414" s="192"/>
      <c r="K1414" s="143" t="s">
        <v>6936</v>
      </c>
      <c r="L1414" s="156"/>
      <c r="M1414" s="504" t="s">
        <v>6041</v>
      </c>
      <c r="N1414" s="576" t="s">
        <v>6931</v>
      </c>
      <c r="O1414" s="429" t="s">
        <v>6123</v>
      </c>
      <c r="P1414" s="87"/>
      <c r="Q1414" s="87"/>
      <c r="R1414" s="187"/>
      <c r="S1414" s="187"/>
      <c r="T1414" s="187"/>
      <c r="U1414" s="187"/>
    </row>
    <row r="1415" spans="1:21" s="188" customFormat="1" ht="16.8" hidden="1" thickTop="1" thickBot="1" x14ac:dyDescent="0.35">
      <c r="A1415" s="186"/>
      <c r="B1415" s="186"/>
      <c r="C1415" s="186"/>
      <c r="D1415" s="186"/>
      <c r="E1415" s="186"/>
      <c r="F1415" s="186"/>
      <c r="G1415" s="186"/>
      <c r="H1415" s="15"/>
      <c r="I1415" s="192"/>
      <c r="J1415" s="192" t="s">
        <v>36</v>
      </c>
      <c r="K1415" s="585" t="s">
        <v>6815</v>
      </c>
      <c r="L1415" s="156"/>
      <c r="M1415" s="504" t="s">
        <v>6132</v>
      </c>
      <c r="N1415" s="576" t="s">
        <v>6932</v>
      </c>
      <c r="O1415" s="429" t="s">
        <v>91</v>
      </c>
      <c r="P1415" s="121"/>
      <c r="Q1415" s="87"/>
      <c r="R1415" s="187"/>
      <c r="S1415" s="187"/>
      <c r="T1415" s="187"/>
      <c r="U1415" s="187"/>
    </row>
    <row r="1416" spans="1:21" s="188" customFormat="1" ht="21.6" hidden="1" thickTop="1" thickBot="1" x14ac:dyDescent="0.35">
      <c r="A1416" s="186"/>
      <c r="B1416" s="186"/>
      <c r="C1416" s="186"/>
      <c r="D1416" s="186"/>
      <c r="E1416" s="186"/>
      <c r="F1416" s="186"/>
      <c r="G1416" s="186"/>
      <c r="H1416" s="15"/>
      <c r="I1416" s="192" t="s">
        <v>115</v>
      </c>
      <c r="J1416" s="192" t="s">
        <v>2</v>
      </c>
      <c r="K1416" s="145" t="s">
        <v>6834</v>
      </c>
      <c r="L1416" s="156"/>
      <c r="M1416" s="504" t="s">
        <v>6041</v>
      </c>
      <c r="N1416" s="576" t="s">
        <v>6931</v>
      </c>
      <c r="O1416" s="429" t="s">
        <v>6123</v>
      </c>
      <c r="P1416" s="87"/>
      <c r="Q1416" s="87"/>
      <c r="R1416" s="187"/>
      <c r="S1416" s="187"/>
      <c r="T1416" s="187"/>
      <c r="U1416" s="187"/>
    </row>
    <row r="1417" spans="1:21" s="188" customFormat="1" ht="16.8" hidden="1" thickTop="1" thickBot="1" x14ac:dyDescent="0.35">
      <c r="A1417" s="186"/>
      <c r="B1417" s="186"/>
      <c r="C1417" s="186"/>
      <c r="D1417" s="186"/>
      <c r="E1417" s="186"/>
      <c r="F1417" s="186"/>
      <c r="G1417" s="186"/>
      <c r="H1417" s="15"/>
      <c r="I1417" s="192" t="s">
        <v>2</v>
      </c>
      <c r="J1417" s="192" t="s">
        <v>36</v>
      </c>
      <c r="K1417" s="585" t="s">
        <v>6815</v>
      </c>
      <c r="L1417" s="156"/>
      <c r="M1417" s="504" t="s">
        <v>6132</v>
      </c>
      <c r="N1417" s="576" t="s">
        <v>6932</v>
      </c>
      <c r="O1417" s="429" t="s">
        <v>91</v>
      </c>
      <c r="P1417" s="121"/>
      <c r="Q1417" s="87"/>
      <c r="R1417" s="187"/>
      <c r="S1417" s="187"/>
      <c r="T1417" s="187"/>
      <c r="U1417" s="187"/>
    </row>
    <row r="1418" spans="1:21" s="188" customFormat="1" ht="27.6" hidden="1" thickTop="1" thickBot="1" x14ac:dyDescent="0.35">
      <c r="A1418" s="186"/>
      <c r="B1418" s="186"/>
      <c r="C1418" s="186"/>
      <c r="D1418" s="186"/>
      <c r="E1418" s="186"/>
      <c r="F1418" s="186"/>
      <c r="G1418" s="186"/>
      <c r="H1418" s="15"/>
      <c r="I1418" s="192" t="s">
        <v>117</v>
      </c>
      <c r="J1418" s="192" t="s">
        <v>2</v>
      </c>
      <c r="K1418" s="145" t="s">
        <v>6937</v>
      </c>
      <c r="L1418" s="156"/>
      <c r="M1418" s="504" t="s">
        <v>6041</v>
      </c>
      <c r="N1418" s="576" t="s">
        <v>6931</v>
      </c>
      <c r="O1418" s="429" t="s">
        <v>6123</v>
      </c>
      <c r="P1418" s="87"/>
      <c r="Q1418" s="87"/>
      <c r="R1418" s="187"/>
      <c r="S1418" s="187"/>
      <c r="T1418" s="187"/>
      <c r="U1418" s="187"/>
    </row>
    <row r="1419" spans="1:21" s="188" customFormat="1" ht="16.8" hidden="1" thickTop="1" thickBot="1" x14ac:dyDescent="0.35">
      <c r="A1419" s="186"/>
      <c r="B1419" s="186"/>
      <c r="C1419" s="186"/>
      <c r="D1419" s="186"/>
      <c r="E1419" s="186"/>
      <c r="F1419" s="186"/>
      <c r="G1419" s="186"/>
      <c r="H1419" s="15"/>
      <c r="I1419" s="192" t="s">
        <v>2</v>
      </c>
      <c r="J1419" s="192" t="s">
        <v>36</v>
      </c>
      <c r="K1419" s="585" t="s">
        <v>6815</v>
      </c>
      <c r="L1419" s="156"/>
      <c r="M1419" s="504" t="s">
        <v>6132</v>
      </c>
      <c r="N1419" s="576" t="s">
        <v>6932</v>
      </c>
      <c r="O1419" s="429" t="s">
        <v>91</v>
      </c>
      <c r="P1419" s="121"/>
      <c r="Q1419" s="87"/>
      <c r="R1419" s="187"/>
      <c r="S1419" s="187"/>
      <c r="T1419" s="187"/>
      <c r="U1419" s="187"/>
    </row>
    <row r="1420" spans="1:21" s="188" customFormat="1" ht="66" hidden="1" customHeight="1" thickTop="1" thickBot="1" x14ac:dyDescent="0.35">
      <c r="A1420" s="186"/>
      <c r="B1420" s="186"/>
      <c r="C1420" s="186"/>
      <c r="D1420" s="186"/>
      <c r="E1420" s="186"/>
      <c r="F1420" s="186"/>
      <c r="G1420" s="186"/>
      <c r="H1420" s="15"/>
      <c r="I1420" s="192" t="s">
        <v>119</v>
      </c>
      <c r="J1420" s="192" t="s">
        <v>2</v>
      </c>
      <c r="K1420" s="145" t="s">
        <v>6938</v>
      </c>
      <c r="L1420" s="156"/>
      <c r="M1420" s="504" t="s">
        <v>6041</v>
      </c>
      <c r="N1420" s="576" t="s">
        <v>6931</v>
      </c>
      <c r="O1420" s="429" t="s">
        <v>6123</v>
      </c>
      <c r="P1420" s="87"/>
      <c r="Q1420" s="87"/>
      <c r="R1420" s="187"/>
      <c r="S1420" s="187"/>
      <c r="T1420" s="187"/>
      <c r="U1420" s="187"/>
    </row>
    <row r="1421" spans="1:21" s="188" customFormat="1" ht="16.8" hidden="1" thickTop="1" thickBot="1" x14ac:dyDescent="0.35">
      <c r="A1421" s="186"/>
      <c r="B1421" s="186"/>
      <c r="C1421" s="186"/>
      <c r="D1421" s="186"/>
      <c r="E1421" s="186"/>
      <c r="F1421" s="186"/>
      <c r="G1421" s="186"/>
      <c r="H1421" s="15"/>
      <c r="I1421" s="192" t="s">
        <v>2</v>
      </c>
      <c r="J1421" s="192" t="s">
        <v>36</v>
      </c>
      <c r="K1421" s="585" t="s">
        <v>6815</v>
      </c>
      <c r="L1421" s="156"/>
      <c r="M1421" s="504" t="s">
        <v>6132</v>
      </c>
      <c r="N1421" s="576" t="s">
        <v>6932</v>
      </c>
      <c r="O1421" s="429" t="s">
        <v>91</v>
      </c>
      <c r="P1421" s="121"/>
      <c r="Q1421" s="87"/>
      <c r="R1421" s="187"/>
      <c r="S1421" s="187"/>
      <c r="T1421" s="187"/>
      <c r="U1421" s="187"/>
    </row>
    <row r="1422" spans="1:21" s="188" customFormat="1" ht="16.2" hidden="1" thickTop="1" x14ac:dyDescent="0.3">
      <c r="A1422" s="186"/>
      <c r="B1422" s="186"/>
      <c r="C1422" s="186"/>
      <c r="D1422" s="186"/>
      <c r="E1422" s="186"/>
      <c r="F1422" s="186"/>
      <c r="G1422" s="186"/>
      <c r="H1422" s="15" t="s">
        <v>2</v>
      </c>
      <c r="I1422" s="192" t="s">
        <v>2</v>
      </c>
      <c r="J1422" s="192" t="s">
        <v>2</v>
      </c>
      <c r="K1422" s="69" t="s">
        <v>6164</v>
      </c>
      <c r="L1422" s="156"/>
      <c r="M1422" s="135"/>
      <c r="N1422" s="135"/>
      <c r="O1422" s="135"/>
      <c r="P1422" s="135"/>
      <c r="Q1422" s="136"/>
      <c r="R1422" s="187"/>
      <c r="S1422" s="187"/>
      <c r="T1422" s="187"/>
      <c r="U1422" s="187"/>
    </row>
    <row r="1423" spans="1:21" s="188" customFormat="1" ht="27.6" hidden="1" thickTop="1" thickBot="1" x14ac:dyDescent="0.35">
      <c r="A1423" s="186"/>
      <c r="B1423" s="186"/>
      <c r="C1423" s="186"/>
      <c r="D1423" s="186"/>
      <c r="E1423" s="186"/>
      <c r="F1423" s="186"/>
      <c r="G1423" s="186"/>
      <c r="H1423" s="15"/>
      <c r="I1423" s="192" t="s">
        <v>120</v>
      </c>
      <c r="J1423" s="192" t="s">
        <v>2</v>
      </c>
      <c r="K1423" s="143" t="s">
        <v>6939</v>
      </c>
      <c r="L1423" s="156"/>
      <c r="M1423" s="504" t="s">
        <v>6041</v>
      </c>
      <c r="N1423" s="576" t="s">
        <v>6931</v>
      </c>
      <c r="O1423" s="429" t="s">
        <v>6123</v>
      </c>
      <c r="P1423" s="87"/>
      <c r="Q1423" s="87"/>
      <c r="R1423" s="187"/>
      <c r="S1423" s="187"/>
      <c r="T1423" s="187"/>
      <c r="U1423" s="187"/>
    </row>
    <row r="1424" spans="1:21" s="188" customFormat="1" ht="16.8" hidden="1" thickTop="1" thickBot="1" x14ac:dyDescent="0.35">
      <c r="A1424" s="186"/>
      <c r="B1424" s="186"/>
      <c r="C1424" s="186"/>
      <c r="D1424" s="186"/>
      <c r="E1424" s="186"/>
      <c r="F1424" s="186"/>
      <c r="G1424" s="186"/>
      <c r="H1424" s="15"/>
      <c r="I1424" s="192" t="s">
        <v>2</v>
      </c>
      <c r="J1424" s="192" t="s">
        <v>36</v>
      </c>
      <c r="K1424" s="585" t="s">
        <v>6815</v>
      </c>
      <c r="L1424" s="156"/>
      <c r="M1424" s="504" t="s">
        <v>6132</v>
      </c>
      <c r="N1424" s="576" t="s">
        <v>6932</v>
      </c>
      <c r="O1424" s="429" t="s">
        <v>91</v>
      </c>
      <c r="P1424" s="121"/>
      <c r="Q1424" s="87"/>
      <c r="R1424" s="187"/>
      <c r="S1424" s="187"/>
      <c r="T1424" s="187"/>
      <c r="U1424" s="187"/>
    </row>
    <row r="1425" spans="1:21" s="188" customFormat="1" ht="27.6" hidden="1" thickTop="1" thickBot="1" x14ac:dyDescent="0.35">
      <c r="A1425" s="186"/>
      <c r="B1425" s="186"/>
      <c r="C1425" s="186"/>
      <c r="D1425" s="186"/>
      <c r="E1425" s="186"/>
      <c r="F1425" s="186"/>
      <c r="G1425" s="186"/>
      <c r="H1425" s="15"/>
      <c r="I1425" s="192" t="s">
        <v>137</v>
      </c>
      <c r="J1425" s="192" t="s">
        <v>2</v>
      </c>
      <c r="K1425" s="183" t="s">
        <v>6837</v>
      </c>
      <c r="L1425" s="156"/>
      <c r="M1425" s="504" t="s">
        <v>6041</v>
      </c>
      <c r="N1425" s="576" t="s">
        <v>6931</v>
      </c>
      <c r="O1425" s="429" t="s">
        <v>6123</v>
      </c>
      <c r="P1425" s="87"/>
      <c r="Q1425" s="87"/>
      <c r="R1425" s="187"/>
      <c r="S1425" s="187"/>
      <c r="T1425" s="187"/>
      <c r="U1425" s="187"/>
    </row>
    <row r="1426" spans="1:21" s="188" customFormat="1" ht="16.8" hidden="1" thickTop="1" thickBot="1" x14ac:dyDescent="0.35">
      <c r="A1426" s="186"/>
      <c r="B1426" s="186"/>
      <c r="C1426" s="186"/>
      <c r="D1426" s="186"/>
      <c r="E1426" s="186"/>
      <c r="F1426" s="186"/>
      <c r="G1426" s="186"/>
      <c r="H1426" s="15"/>
      <c r="I1426" s="192" t="s">
        <v>2</v>
      </c>
      <c r="J1426" s="192" t="s">
        <v>36</v>
      </c>
      <c r="K1426" s="585" t="s">
        <v>6815</v>
      </c>
      <c r="L1426" s="156"/>
      <c r="M1426" s="504" t="s">
        <v>6132</v>
      </c>
      <c r="N1426" s="576" t="s">
        <v>6932</v>
      </c>
      <c r="O1426" s="429" t="s">
        <v>91</v>
      </c>
      <c r="P1426" s="121"/>
      <c r="Q1426" s="87"/>
      <c r="R1426" s="187"/>
      <c r="S1426" s="187"/>
      <c r="T1426" s="187"/>
      <c r="U1426" s="187"/>
    </row>
    <row r="1427" spans="1:21" s="188" customFormat="1" ht="40.799999999999997" hidden="1" thickTop="1" thickBot="1" x14ac:dyDescent="0.35">
      <c r="A1427" s="186"/>
      <c r="B1427" s="186"/>
      <c r="C1427" s="186"/>
      <c r="D1427" s="186"/>
      <c r="E1427" s="186"/>
      <c r="F1427" s="186"/>
      <c r="G1427" s="186"/>
      <c r="H1427" s="15"/>
      <c r="I1427" s="192" t="s">
        <v>139</v>
      </c>
      <c r="J1427" s="192" t="s">
        <v>2</v>
      </c>
      <c r="K1427" s="145" t="s">
        <v>6839</v>
      </c>
      <c r="L1427" s="156"/>
      <c r="M1427" s="504" t="s">
        <v>6041</v>
      </c>
      <c r="N1427" s="576" t="s">
        <v>6931</v>
      </c>
      <c r="O1427" s="429" t="s">
        <v>6123</v>
      </c>
      <c r="P1427" s="87"/>
      <c r="Q1427" s="87"/>
      <c r="R1427" s="187"/>
      <c r="S1427" s="187"/>
      <c r="T1427" s="187"/>
      <c r="U1427" s="187"/>
    </row>
    <row r="1428" spans="1:21" s="188" customFormat="1" ht="16.8" hidden="1" thickTop="1" thickBot="1" x14ac:dyDescent="0.35">
      <c r="A1428" s="186"/>
      <c r="B1428" s="186"/>
      <c r="C1428" s="186"/>
      <c r="D1428" s="186"/>
      <c r="E1428" s="186"/>
      <c r="F1428" s="186"/>
      <c r="G1428" s="186"/>
      <c r="H1428" s="15"/>
      <c r="I1428" s="192" t="s">
        <v>2</v>
      </c>
      <c r="J1428" s="192" t="s">
        <v>36</v>
      </c>
      <c r="K1428" s="585" t="s">
        <v>6815</v>
      </c>
      <c r="L1428" s="156"/>
      <c r="M1428" s="504" t="s">
        <v>6132</v>
      </c>
      <c r="N1428" s="576" t="s">
        <v>6932</v>
      </c>
      <c r="O1428" s="429" t="s">
        <v>91</v>
      </c>
      <c r="P1428" s="121"/>
      <c r="Q1428" s="87"/>
      <c r="R1428" s="187"/>
      <c r="S1428" s="187"/>
      <c r="T1428" s="187"/>
      <c r="U1428" s="187"/>
    </row>
    <row r="1429" spans="1:21" s="188" customFormat="1" ht="16.2" hidden="1" thickTop="1" x14ac:dyDescent="0.3">
      <c r="A1429" s="186"/>
      <c r="B1429" s="186"/>
      <c r="C1429" s="186"/>
      <c r="D1429" s="186"/>
      <c r="E1429" s="186"/>
      <c r="F1429" s="186"/>
      <c r="G1429" s="186"/>
      <c r="H1429" s="15" t="s">
        <v>2</v>
      </c>
      <c r="I1429" s="192" t="s">
        <v>2</v>
      </c>
      <c r="J1429" s="192" t="s">
        <v>2</v>
      </c>
      <c r="K1429" s="69" t="s">
        <v>6841</v>
      </c>
      <c r="L1429" s="156"/>
      <c r="M1429" s="135"/>
      <c r="N1429" s="135"/>
      <c r="O1429" s="135"/>
      <c r="P1429" s="135"/>
      <c r="Q1429" s="136"/>
      <c r="R1429" s="187"/>
      <c r="S1429" s="187"/>
      <c r="T1429" s="187"/>
      <c r="U1429" s="187"/>
    </row>
    <row r="1430" spans="1:21" s="188" customFormat="1" ht="27.6" hidden="1" thickTop="1" thickBot="1" x14ac:dyDescent="0.35">
      <c r="A1430" s="186"/>
      <c r="B1430" s="186"/>
      <c r="C1430" s="186"/>
      <c r="D1430" s="186"/>
      <c r="E1430" s="186"/>
      <c r="F1430" s="186"/>
      <c r="G1430" s="186"/>
      <c r="H1430" s="15"/>
      <c r="I1430" s="192" t="s">
        <v>140</v>
      </c>
      <c r="J1430" s="192" t="s">
        <v>2</v>
      </c>
      <c r="K1430" s="145" t="s">
        <v>6842</v>
      </c>
      <c r="L1430" s="156"/>
      <c r="M1430" s="504" t="s">
        <v>6041</v>
      </c>
      <c r="N1430" s="576" t="s">
        <v>6931</v>
      </c>
      <c r="O1430" s="429" t="s">
        <v>6123</v>
      </c>
      <c r="P1430" s="87"/>
      <c r="Q1430" s="87"/>
      <c r="R1430" s="187"/>
      <c r="S1430" s="187"/>
      <c r="T1430" s="187"/>
      <c r="U1430" s="187"/>
    </row>
    <row r="1431" spans="1:21" s="188" customFormat="1" ht="16.8" hidden="1" thickTop="1" thickBot="1" x14ac:dyDescent="0.35">
      <c r="A1431" s="186"/>
      <c r="B1431" s="186"/>
      <c r="C1431" s="186"/>
      <c r="D1431" s="186"/>
      <c r="E1431" s="186"/>
      <c r="F1431" s="186"/>
      <c r="G1431" s="186"/>
      <c r="H1431" s="15"/>
      <c r="I1431" s="192" t="s">
        <v>2</v>
      </c>
      <c r="J1431" s="192" t="s">
        <v>36</v>
      </c>
      <c r="K1431" s="585" t="s">
        <v>6815</v>
      </c>
      <c r="L1431" s="156"/>
      <c r="M1431" s="504" t="s">
        <v>6132</v>
      </c>
      <c r="N1431" s="576" t="s">
        <v>6932</v>
      </c>
      <c r="O1431" s="429" t="s">
        <v>91</v>
      </c>
      <c r="P1431" s="121"/>
      <c r="Q1431" s="87"/>
      <c r="R1431" s="187"/>
      <c r="S1431" s="187"/>
      <c r="T1431" s="187"/>
      <c r="U1431" s="187"/>
    </row>
    <row r="1432" spans="1:21" s="188" customFormat="1" ht="40.799999999999997" hidden="1" thickTop="1" thickBot="1" x14ac:dyDescent="0.35">
      <c r="A1432" s="186"/>
      <c r="B1432" s="186"/>
      <c r="C1432" s="186"/>
      <c r="D1432" s="186"/>
      <c r="E1432" s="186"/>
      <c r="F1432" s="186"/>
      <c r="G1432" s="186"/>
      <c r="H1432" s="15"/>
      <c r="I1432" s="192" t="s">
        <v>142</v>
      </c>
      <c r="J1432" s="192" t="s">
        <v>2</v>
      </c>
      <c r="K1432" s="145" t="s">
        <v>6844</v>
      </c>
      <c r="L1432" s="156"/>
      <c r="M1432" s="504" t="s">
        <v>6041</v>
      </c>
      <c r="N1432" s="576" t="s">
        <v>6931</v>
      </c>
      <c r="O1432" s="429" t="s">
        <v>6123</v>
      </c>
      <c r="P1432" s="87"/>
      <c r="Q1432" s="87"/>
      <c r="R1432" s="187"/>
      <c r="S1432" s="187"/>
      <c r="T1432" s="187"/>
      <c r="U1432" s="187"/>
    </row>
    <row r="1433" spans="1:21" s="188" customFormat="1" ht="16.8" hidden="1" thickTop="1" thickBot="1" x14ac:dyDescent="0.35">
      <c r="A1433" s="186"/>
      <c r="B1433" s="186"/>
      <c r="C1433" s="186"/>
      <c r="D1433" s="186"/>
      <c r="E1433" s="186"/>
      <c r="F1433" s="186"/>
      <c r="G1433" s="186"/>
      <c r="H1433" s="15"/>
      <c r="I1433" s="192" t="s">
        <v>2</v>
      </c>
      <c r="J1433" s="192" t="s">
        <v>36</v>
      </c>
      <c r="K1433" s="585" t="s">
        <v>6815</v>
      </c>
      <c r="L1433" s="156"/>
      <c r="M1433" s="504" t="s">
        <v>6132</v>
      </c>
      <c r="N1433" s="576" t="s">
        <v>6932</v>
      </c>
      <c r="O1433" s="429" t="s">
        <v>91</v>
      </c>
      <c r="P1433" s="121"/>
      <c r="Q1433" s="87"/>
      <c r="R1433" s="187"/>
      <c r="S1433" s="187"/>
      <c r="T1433" s="187"/>
      <c r="U1433" s="187"/>
    </row>
    <row r="1434" spans="1:21" s="586" customFormat="1" ht="13.8" hidden="1" thickTop="1" x14ac:dyDescent="0.25">
      <c r="R1434" s="587"/>
      <c r="S1434" s="587"/>
      <c r="T1434" s="587"/>
      <c r="U1434" s="587"/>
    </row>
    <row r="1435" spans="1:21" s="188" customFormat="1" ht="16.2" hidden="1" thickTop="1" x14ac:dyDescent="0.3">
      <c r="A1435" s="186"/>
      <c r="B1435" s="186"/>
      <c r="C1435" s="186"/>
      <c r="D1435" s="186"/>
      <c r="E1435" s="186"/>
      <c r="F1435" s="186"/>
      <c r="G1435" s="186"/>
      <c r="H1435" s="15" t="s">
        <v>2</v>
      </c>
      <c r="I1435" s="192" t="s">
        <v>2</v>
      </c>
      <c r="J1435" s="192" t="s">
        <v>2</v>
      </c>
      <c r="K1435" s="69" t="s">
        <v>6940</v>
      </c>
      <c r="L1435" s="135" t="s">
        <v>5</v>
      </c>
      <c r="M1435" s="135" t="s">
        <v>6012</v>
      </c>
      <c r="N1435" s="135" t="s">
        <v>6040</v>
      </c>
      <c r="O1435" s="135" t="s">
        <v>6014</v>
      </c>
      <c r="P1435" s="135" t="s">
        <v>6</v>
      </c>
      <c r="Q1435" s="136" t="s">
        <v>7</v>
      </c>
      <c r="R1435" s="187"/>
      <c r="S1435" s="187"/>
      <c r="T1435" s="187"/>
      <c r="U1435" s="187"/>
    </row>
    <row r="1436" spans="1:21" s="188" customFormat="1" ht="40.799999999999997" hidden="1" thickTop="1" thickBot="1" x14ac:dyDescent="0.35">
      <c r="A1436" s="186"/>
      <c r="B1436" s="186"/>
      <c r="C1436" s="186"/>
      <c r="D1436" s="186"/>
      <c r="E1436" s="186"/>
      <c r="F1436" s="186"/>
      <c r="G1436" s="186"/>
      <c r="H1436" s="15"/>
      <c r="I1436" s="192" t="s">
        <v>137</v>
      </c>
      <c r="J1436" s="192"/>
      <c r="K1436" s="96" t="s">
        <v>6941</v>
      </c>
      <c r="L1436" s="156"/>
      <c r="M1436" s="504" t="s">
        <v>6307</v>
      </c>
      <c r="N1436" s="576" t="s">
        <v>6942</v>
      </c>
      <c r="O1436" s="429" t="s">
        <v>6309</v>
      </c>
      <c r="P1436" s="121"/>
      <c r="Q1436" s="87"/>
      <c r="R1436" s="187"/>
      <c r="S1436" s="187"/>
      <c r="T1436" s="187"/>
      <c r="U1436" s="187"/>
    </row>
    <row r="1437" spans="1:21" s="506" customFormat="1" ht="16.2" hidden="1" thickTop="1" x14ac:dyDescent="0.25">
      <c r="A1437" s="502"/>
      <c r="B1437" s="502"/>
      <c r="C1437" s="502"/>
      <c r="D1437" s="502"/>
      <c r="E1437" s="502"/>
      <c r="F1437" s="502"/>
      <c r="G1437" s="502"/>
      <c r="H1437" s="15" t="s">
        <v>2</v>
      </c>
      <c r="I1437" s="16" t="s">
        <v>2</v>
      </c>
      <c r="J1437" s="17"/>
      <c r="K1437" s="577"/>
      <c r="L1437" s="503"/>
      <c r="M1437" s="578"/>
      <c r="N1437" s="579"/>
      <c r="O1437" s="580"/>
      <c r="P1437" s="116"/>
      <c r="Q1437" s="116"/>
      <c r="R1437" s="505"/>
      <c r="S1437" s="505"/>
      <c r="T1437" s="505"/>
      <c r="U1437" s="505"/>
    </row>
    <row r="1438" spans="1:21" s="209" customFormat="1" ht="16.2" hidden="1" thickTop="1" x14ac:dyDescent="0.25">
      <c r="A1438" s="207"/>
      <c r="B1438" s="74"/>
      <c r="C1438" s="74"/>
      <c r="D1438" s="207"/>
      <c r="E1438" s="207"/>
      <c r="F1438" s="137"/>
      <c r="G1438" s="112"/>
      <c r="H1438" s="109" t="s">
        <v>6800</v>
      </c>
      <c r="I1438" s="77" t="s">
        <v>2</v>
      </c>
      <c r="J1438" s="77" t="s">
        <v>2</v>
      </c>
      <c r="K1438" s="152" t="s">
        <v>6943</v>
      </c>
      <c r="L1438" s="135" t="s">
        <v>5</v>
      </c>
      <c r="M1438" s="135" t="s">
        <v>6012</v>
      </c>
      <c r="N1438" s="135" t="s">
        <v>6040</v>
      </c>
      <c r="O1438" s="135" t="s">
        <v>6014</v>
      </c>
      <c r="P1438" s="135" t="s">
        <v>6</v>
      </c>
      <c r="Q1438" s="136" t="s">
        <v>7</v>
      </c>
      <c r="R1438" s="208"/>
      <c r="S1438" s="208"/>
      <c r="T1438" s="208"/>
      <c r="U1438" s="208"/>
    </row>
    <row r="1439" spans="1:21" s="185" customFormat="1" ht="159.6" hidden="1" thickTop="1" thickBot="1" x14ac:dyDescent="0.3">
      <c r="A1439" s="184"/>
      <c r="B1439" s="74"/>
      <c r="C1439" s="74"/>
      <c r="D1439" s="184"/>
      <c r="E1439" s="184"/>
      <c r="F1439" s="137"/>
      <c r="G1439" s="73"/>
      <c r="H1439" s="109"/>
      <c r="I1439" s="77" t="s">
        <v>2</v>
      </c>
      <c r="J1439" s="77" t="s">
        <v>2</v>
      </c>
      <c r="K1439" s="165" t="s">
        <v>6944</v>
      </c>
      <c r="L1439" s="101"/>
      <c r="M1439" s="106"/>
      <c r="N1439" s="106"/>
      <c r="O1439" s="106"/>
      <c r="P1439" s="106"/>
      <c r="Q1439" s="107"/>
      <c r="R1439" s="184"/>
      <c r="S1439" s="184"/>
      <c r="T1439" s="184"/>
      <c r="U1439" s="184"/>
    </row>
    <row r="1440" spans="1:21" s="185" customFormat="1" ht="16.8" hidden="1" thickTop="1" thickBot="1" x14ac:dyDescent="0.3">
      <c r="A1440" s="184"/>
      <c r="B1440" s="74"/>
      <c r="C1440" s="74"/>
      <c r="D1440" s="184"/>
      <c r="E1440" s="184"/>
      <c r="F1440" s="137"/>
      <c r="G1440" s="73"/>
      <c r="H1440" s="109"/>
      <c r="I1440" s="77" t="s">
        <v>10</v>
      </c>
      <c r="J1440" s="77" t="s">
        <v>2</v>
      </c>
      <c r="K1440" s="197" t="s">
        <v>37</v>
      </c>
      <c r="L1440" s="101" t="s">
        <v>12</v>
      </c>
      <c r="M1440" s="427" t="s">
        <v>6015</v>
      </c>
      <c r="N1440" s="431" t="s">
        <v>6059</v>
      </c>
      <c r="O1440" s="432" t="s">
        <v>12</v>
      </c>
      <c r="P1440" s="87"/>
      <c r="Q1440" s="87"/>
      <c r="R1440" s="184"/>
      <c r="S1440" s="184"/>
      <c r="T1440" s="184"/>
      <c r="U1440" s="184"/>
    </row>
    <row r="1441" spans="1:21" s="80" customFormat="1" ht="16.8" hidden="1" thickTop="1" thickBot="1" x14ac:dyDescent="0.3">
      <c r="A1441" s="73"/>
      <c r="B1441" s="74"/>
      <c r="C1441" s="74"/>
      <c r="D1441" s="73"/>
      <c r="E1441" s="73"/>
      <c r="F1441" s="137"/>
      <c r="G1441" s="73"/>
      <c r="H1441" s="109"/>
      <c r="I1441" s="77" t="s">
        <v>13</v>
      </c>
      <c r="J1441" s="77" t="s">
        <v>2</v>
      </c>
      <c r="K1441" s="197" t="s">
        <v>39</v>
      </c>
      <c r="L1441" s="101" t="s">
        <v>12</v>
      </c>
      <c r="M1441" s="427" t="s">
        <v>6015</v>
      </c>
      <c r="N1441" s="431" t="s">
        <v>6060</v>
      </c>
      <c r="O1441" s="432" t="s">
        <v>12</v>
      </c>
      <c r="P1441" s="102"/>
      <c r="Q1441" s="102"/>
      <c r="R1441" s="73"/>
      <c r="S1441" s="73"/>
      <c r="T1441" s="73"/>
      <c r="U1441" s="73"/>
    </row>
    <row r="1442" spans="1:21" s="80" customFormat="1" ht="16.8" hidden="1" thickTop="1" thickBot="1" x14ac:dyDescent="0.3">
      <c r="A1442" s="73"/>
      <c r="B1442" s="74"/>
      <c r="C1442" s="74"/>
      <c r="D1442" s="73"/>
      <c r="E1442" s="73"/>
      <c r="F1442" s="137"/>
      <c r="G1442" s="73"/>
      <c r="H1442" s="109"/>
      <c r="I1442" s="77" t="s">
        <v>15</v>
      </c>
      <c r="J1442" s="77" t="s">
        <v>2</v>
      </c>
      <c r="K1442" s="197" t="s">
        <v>565</v>
      </c>
      <c r="L1442" s="101" t="s">
        <v>12</v>
      </c>
      <c r="M1442" s="427" t="s">
        <v>6015</v>
      </c>
      <c r="N1442" s="431" t="s">
        <v>6061</v>
      </c>
      <c r="O1442" s="432" t="s">
        <v>12</v>
      </c>
      <c r="P1442" s="102"/>
      <c r="Q1442" s="102"/>
      <c r="R1442" s="73"/>
      <c r="S1442" s="73"/>
      <c r="T1442" s="73"/>
      <c r="U1442" s="73"/>
    </row>
    <row r="1443" spans="1:21" s="80" customFormat="1" ht="16.8" hidden="1" thickTop="1" thickBot="1" x14ac:dyDescent="0.3">
      <c r="A1443" s="73"/>
      <c r="B1443" s="74"/>
      <c r="C1443" s="74"/>
      <c r="D1443" s="73"/>
      <c r="E1443" s="73"/>
      <c r="F1443" s="137"/>
      <c r="G1443" s="73"/>
      <c r="H1443" s="109"/>
      <c r="I1443" s="77" t="s">
        <v>17</v>
      </c>
      <c r="J1443" s="77" t="s">
        <v>2</v>
      </c>
      <c r="K1443" s="197" t="s">
        <v>18</v>
      </c>
      <c r="L1443" s="101" t="s">
        <v>12</v>
      </c>
      <c r="M1443" s="427" t="s">
        <v>6015</v>
      </c>
      <c r="N1443" s="431" t="s">
        <v>6062</v>
      </c>
      <c r="O1443" s="432" t="s">
        <v>12</v>
      </c>
      <c r="P1443" s="102"/>
      <c r="Q1443" s="102"/>
      <c r="R1443" s="73"/>
      <c r="S1443" s="73"/>
      <c r="T1443" s="73"/>
      <c r="U1443" s="73"/>
    </row>
    <row r="1444" spans="1:21" s="80" customFormat="1" ht="16.8" hidden="1" thickTop="1" thickBot="1" x14ac:dyDescent="0.3">
      <c r="A1444" s="73"/>
      <c r="B1444" s="74"/>
      <c r="C1444" s="74"/>
      <c r="D1444" s="73"/>
      <c r="E1444" s="73"/>
      <c r="F1444" s="137"/>
      <c r="G1444" s="73"/>
      <c r="H1444" s="109"/>
      <c r="I1444" s="77" t="s">
        <v>19</v>
      </c>
      <c r="J1444" s="77" t="s">
        <v>2</v>
      </c>
      <c r="K1444" s="197" t="s">
        <v>20</v>
      </c>
      <c r="L1444" s="101" t="s">
        <v>12</v>
      </c>
      <c r="M1444" s="427" t="s">
        <v>6015</v>
      </c>
      <c r="N1444" s="431" t="s">
        <v>6063</v>
      </c>
      <c r="O1444" s="432" t="s">
        <v>12</v>
      </c>
      <c r="P1444" s="102"/>
      <c r="Q1444" s="102"/>
      <c r="R1444" s="73"/>
      <c r="S1444" s="73"/>
      <c r="T1444" s="73"/>
      <c r="U1444" s="73"/>
    </row>
    <row r="1445" spans="1:21" s="80" customFormat="1" ht="16.8" hidden="1" thickTop="1" thickBot="1" x14ac:dyDescent="0.3">
      <c r="A1445" s="73"/>
      <c r="B1445" s="74"/>
      <c r="C1445" s="74"/>
      <c r="D1445" s="73"/>
      <c r="E1445" s="73"/>
      <c r="F1445" s="137"/>
      <c r="G1445" s="73"/>
      <c r="H1445" s="109"/>
      <c r="I1445" s="77" t="s">
        <v>21</v>
      </c>
      <c r="J1445" s="77" t="s">
        <v>2</v>
      </c>
      <c r="K1445" s="197" t="s">
        <v>22</v>
      </c>
      <c r="L1445" s="101" t="s">
        <v>12</v>
      </c>
      <c r="M1445" s="427" t="s">
        <v>6015</v>
      </c>
      <c r="N1445" s="431" t="s">
        <v>6063</v>
      </c>
      <c r="O1445" s="432" t="s">
        <v>12</v>
      </c>
      <c r="P1445" s="102"/>
      <c r="Q1445" s="102"/>
      <c r="R1445" s="73"/>
      <c r="S1445" s="73"/>
      <c r="T1445" s="73"/>
      <c r="U1445" s="73"/>
    </row>
    <row r="1446" spans="1:21" s="80" customFormat="1" ht="16.8" hidden="1" thickTop="1" thickBot="1" x14ac:dyDescent="0.3">
      <c r="A1446" s="73"/>
      <c r="B1446" s="74"/>
      <c r="C1446" s="74"/>
      <c r="D1446" s="73"/>
      <c r="E1446" s="73"/>
      <c r="F1446" s="137"/>
      <c r="G1446" s="73"/>
      <c r="H1446" s="109"/>
      <c r="I1446" s="77" t="s">
        <v>23</v>
      </c>
      <c r="J1446" s="77" t="s">
        <v>2</v>
      </c>
      <c r="K1446" s="197" t="s">
        <v>46</v>
      </c>
      <c r="L1446" s="101" t="s">
        <v>12</v>
      </c>
      <c r="M1446" s="427" t="s">
        <v>6015</v>
      </c>
      <c r="N1446" s="431" t="s">
        <v>6064</v>
      </c>
      <c r="O1446" s="432" t="s">
        <v>12</v>
      </c>
      <c r="P1446" s="102"/>
      <c r="Q1446" s="102"/>
      <c r="R1446" s="73"/>
      <c r="S1446" s="73"/>
      <c r="T1446" s="73"/>
      <c r="U1446" s="73"/>
    </row>
    <row r="1447" spans="1:21" s="80" customFormat="1" ht="16.8" hidden="1" thickTop="1" thickBot="1" x14ac:dyDescent="0.3">
      <c r="A1447" s="108"/>
      <c r="B1447" s="74"/>
      <c r="C1447" s="74"/>
      <c r="D1447" s="170"/>
      <c r="E1447" s="170"/>
      <c r="F1447" s="137"/>
      <c r="G1447" s="170"/>
      <c r="H1447" s="76"/>
      <c r="I1447" s="77" t="s">
        <v>25</v>
      </c>
      <c r="J1447" s="77" t="s">
        <v>2</v>
      </c>
      <c r="K1447" s="197" t="s">
        <v>48</v>
      </c>
      <c r="L1447" s="101" t="s">
        <v>12</v>
      </c>
      <c r="M1447" s="427" t="s">
        <v>6015</v>
      </c>
      <c r="N1447" s="431" t="s">
        <v>6065</v>
      </c>
      <c r="O1447" s="432" t="s">
        <v>12</v>
      </c>
      <c r="P1447" s="103"/>
      <c r="Q1447" s="103"/>
      <c r="R1447" s="73"/>
      <c r="S1447" s="73"/>
      <c r="T1447" s="73"/>
      <c r="U1447" s="73"/>
    </row>
    <row r="1448" spans="1:21" s="80" customFormat="1" ht="16.8" hidden="1" thickTop="1" thickBot="1" x14ac:dyDescent="0.3">
      <c r="A1448" s="108"/>
      <c r="B1448" s="74"/>
      <c r="C1448" s="74"/>
      <c r="D1448" s="170"/>
      <c r="E1448" s="190"/>
      <c r="F1448" s="137"/>
      <c r="G1448" s="170"/>
      <c r="H1448" s="76"/>
      <c r="I1448" s="77" t="s">
        <v>27</v>
      </c>
      <c r="J1448" s="77" t="s">
        <v>2</v>
      </c>
      <c r="K1448" s="197" t="s">
        <v>566</v>
      </c>
      <c r="L1448" s="101" t="s">
        <v>79</v>
      </c>
      <c r="M1448" s="427" t="s">
        <v>6015</v>
      </c>
      <c r="N1448" s="431" t="s">
        <v>6065</v>
      </c>
      <c r="O1448" s="432" t="s">
        <v>12</v>
      </c>
      <c r="P1448" s="104"/>
      <c r="Q1448" s="102"/>
      <c r="R1448" s="73"/>
      <c r="S1448" s="73"/>
      <c r="T1448" s="73"/>
      <c r="U1448" s="73"/>
    </row>
    <row r="1449" spans="1:21" s="80" customFormat="1" ht="16.8" hidden="1" thickTop="1" thickBot="1" x14ac:dyDescent="0.3">
      <c r="A1449" s="73"/>
      <c r="B1449" s="74"/>
      <c r="C1449" s="74"/>
      <c r="D1449" s="73"/>
      <c r="E1449" s="73"/>
      <c r="F1449" s="137"/>
      <c r="G1449" s="73"/>
      <c r="H1449" s="109"/>
      <c r="I1449" s="77" t="s">
        <v>29</v>
      </c>
      <c r="J1449" s="77" t="s">
        <v>2</v>
      </c>
      <c r="K1449" s="197" t="s">
        <v>6778</v>
      </c>
      <c r="L1449" s="101" t="s">
        <v>12</v>
      </c>
      <c r="M1449" s="427" t="s">
        <v>6066</v>
      </c>
      <c r="N1449" s="431" t="s">
        <v>6067</v>
      </c>
      <c r="O1449" s="432" t="s">
        <v>6068</v>
      </c>
      <c r="P1449" s="102"/>
      <c r="Q1449" s="102"/>
      <c r="R1449" s="73"/>
      <c r="S1449" s="73"/>
      <c r="T1449" s="73"/>
      <c r="U1449" s="73"/>
    </row>
    <row r="1450" spans="1:21" s="80" customFormat="1" ht="16.8" hidden="1" thickTop="1" thickBot="1" x14ac:dyDescent="0.3">
      <c r="A1450" s="73"/>
      <c r="B1450" s="74"/>
      <c r="C1450" s="74"/>
      <c r="D1450" s="73"/>
      <c r="E1450" s="73"/>
      <c r="F1450" s="137"/>
      <c r="G1450" s="73"/>
      <c r="H1450" s="109"/>
      <c r="I1450" s="77" t="s">
        <v>31</v>
      </c>
      <c r="J1450" s="77" t="s">
        <v>2</v>
      </c>
      <c r="K1450" s="197" t="s">
        <v>6779</v>
      </c>
      <c r="L1450" s="101" t="s">
        <v>12</v>
      </c>
      <c r="M1450" s="427" t="s">
        <v>6066</v>
      </c>
      <c r="N1450" s="431" t="s">
        <v>6067</v>
      </c>
      <c r="O1450" s="432" t="s">
        <v>6068</v>
      </c>
      <c r="P1450" s="102"/>
      <c r="Q1450" s="102"/>
      <c r="R1450" s="73"/>
      <c r="S1450" s="73"/>
      <c r="T1450" s="73"/>
      <c r="U1450" s="73"/>
    </row>
    <row r="1451" spans="1:21" s="80" customFormat="1" ht="27.6" hidden="1" thickTop="1" thickBot="1" x14ac:dyDescent="0.3">
      <c r="A1451" s="73"/>
      <c r="B1451" s="74"/>
      <c r="C1451" s="74"/>
      <c r="D1451" s="73"/>
      <c r="E1451" s="73"/>
      <c r="F1451" s="137"/>
      <c r="G1451" s="73"/>
      <c r="H1451" s="109"/>
      <c r="I1451" s="77" t="s">
        <v>95</v>
      </c>
      <c r="J1451" s="77" t="s">
        <v>2</v>
      </c>
      <c r="K1451" s="197" t="s">
        <v>6780</v>
      </c>
      <c r="L1451" s="101" t="s">
        <v>12</v>
      </c>
      <c r="M1451" s="427" t="s">
        <v>6015</v>
      </c>
      <c r="N1451" s="431" t="s">
        <v>6064</v>
      </c>
      <c r="O1451" s="432" t="s">
        <v>12</v>
      </c>
      <c r="P1451" s="102"/>
      <c r="Q1451" s="102"/>
      <c r="R1451" s="73"/>
      <c r="S1451" s="73"/>
      <c r="T1451" s="73"/>
      <c r="U1451" s="73"/>
    </row>
    <row r="1452" spans="1:21" s="80" customFormat="1" ht="27.6" hidden="1" thickTop="1" thickBot="1" x14ac:dyDescent="0.3">
      <c r="A1452" s="108"/>
      <c r="B1452" s="74"/>
      <c r="C1452" s="74"/>
      <c r="D1452" s="170"/>
      <c r="E1452" s="170"/>
      <c r="F1452" s="137"/>
      <c r="G1452" s="170"/>
      <c r="H1452" s="76"/>
      <c r="I1452" s="77" t="s">
        <v>96</v>
      </c>
      <c r="J1452" s="77" t="s">
        <v>2</v>
      </c>
      <c r="K1452" s="197" t="s">
        <v>6945</v>
      </c>
      <c r="L1452" s="101" t="s">
        <v>12</v>
      </c>
      <c r="M1452" s="427" t="s">
        <v>6015</v>
      </c>
      <c r="N1452" s="431" t="s">
        <v>6064</v>
      </c>
      <c r="O1452" s="432" t="s">
        <v>12</v>
      </c>
      <c r="P1452" s="102"/>
      <c r="Q1452" s="102"/>
      <c r="R1452" s="73"/>
      <c r="S1452" s="73"/>
      <c r="T1452" s="73"/>
      <c r="U1452" s="73"/>
    </row>
    <row r="1453" spans="1:21" s="80" customFormat="1" ht="27.6" hidden="1" thickTop="1" thickBot="1" x14ac:dyDescent="0.3">
      <c r="A1453" s="108"/>
      <c r="B1453" s="74"/>
      <c r="C1453" s="74"/>
      <c r="D1453" s="170"/>
      <c r="E1453" s="170"/>
      <c r="F1453" s="137"/>
      <c r="G1453" s="170"/>
      <c r="H1453" s="76"/>
      <c r="I1453" s="77" t="s">
        <v>97</v>
      </c>
      <c r="J1453" s="77"/>
      <c r="K1453" s="197" t="s">
        <v>6003</v>
      </c>
      <c r="L1453" s="101" t="s">
        <v>12</v>
      </c>
      <c r="M1453" s="427" t="s">
        <v>6015</v>
      </c>
      <c r="N1453" s="431" t="s">
        <v>6064</v>
      </c>
      <c r="O1453" s="432" t="s">
        <v>12</v>
      </c>
      <c r="P1453" s="102"/>
      <c r="Q1453" s="102"/>
      <c r="R1453" s="73"/>
      <c r="S1453" s="73"/>
      <c r="T1453" s="73"/>
      <c r="U1453" s="73"/>
    </row>
    <row r="1454" spans="1:21" s="80" customFormat="1" ht="27.6" hidden="1" thickTop="1" thickBot="1" x14ac:dyDescent="0.3">
      <c r="A1454" s="108"/>
      <c r="B1454" s="74"/>
      <c r="C1454" s="74"/>
      <c r="D1454" s="170"/>
      <c r="E1454" s="170"/>
      <c r="F1454" s="137"/>
      <c r="G1454" s="170"/>
      <c r="H1454" s="76"/>
      <c r="I1454" s="77" t="s">
        <v>100</v>
      </c>
      <c r="J1454" s="77"/>
      <c r="K1454" s="197" t="s">
        <v>6781</v>
      </c>
      <c r="L1454" s="101" t="s">
        <v>12</v>
      </c>
      <c r="M1454" s="427" t="s">
        <v>6015</v>
      </c>
      <c r="N1454" s="431" t="s">
        <v>6064</v>
      </c>
      <c r="O1454" s="432" t="s">
        <v>12</v>
      </c>
      <c r="P1454" s="102"/>
      <c r="Q1454" s="102"/>
      <c r="R1454" s="73"/>
      <c r="S1454" s="73"/>
      <c r="T1454" s="73"/>
      <c r="U1454" s="73"/>
    </row>
    <row r="1455" spans="1:21" s="80" customFormat="1" ht="27.6" hidden="1" thickTop="1" thickBot="1" x14ac:dyDescent="0.3">
      <c r="A1455" s="108"/>
      <c r="B1455" s="74"/>
      <c r="C1455" s="74"/>
      <c r="D1455" s="170"/>
      <c r="E1455" s="170"/>
      <c r="F1455" s="137"/>
      <c r="G1455" s="170"/>
      <c r="H1455" s="76"/>
      <c r="I1455" s="77" t="s">
        <v>98</v>
      </c>
      <c r="J1455" s="77"/>
      <c r="K1455" s="197" t="s">
        <v>6946</v>
      </c>
      <c r="L1455" s="101"/>
      <c r="M1455" s="427" t="s">
        <v>6041</v>
      </c>
      <c r="N1455" s="478" t="s">
        <v>6378</v>
      </c>
      <c r="O1455" s="432" t="s">
        <v>6277</v>
      </c>
      <c r="P1455" s="103"/>
      <c r="Q1455" s="103"/>
      <c r="R1455" s="73"/>
      <c r="S1455" s="73"/>
      <c r="T1455" s="73"/>
      <c r="U1455" s="73"/>
    </row>
    <row r="1456" spans="1:21" s="80" customFormat="1" ht="40.799999999999997" hidden="1" thickTop="1" thickBot="1" x14ac:dyDescent="0.3">
      <c r="A1456" s="108"/>
      <c r="B1456" s="74"/>
      <c r="C1456" s="74"/>
      <c r="D1456" s="170"/>
      <c r="E1456" s="170"/>
      <c r="F1456" s="137"/>
      <c r="G1456" s="170"/>
      <c r="H1456" s="76"/>
      <c r="I1456" s="77" t="s">
        <v>98</v>
      </c>
      <c r="J1456" s="77"/>
      <c r="K1456" s="197" t="s">
        <v>6947</v>
      </c>
      <c r="L1456" s="101"/>
      <c r="M1456" s="427" t="s">
        <v>6041</v>
      </c>
      <c r="N1456" s="478" t="s">
        <v>6378</v>
      </c>
      <c r="O1456" s="432" t="s">
        <v>6277</v>
      </c>
      <c r="P1456" s="103"/>
      <c r="Q1456" s="103"/>
      <c r="R1456" s="73"/>
      <c r="S1456" s="73"/>
      <c r="T1456" s="73"/>
      <c r="U1456" s="73"/>
    </row>
    <row r="1457" spans="1:21" s="80" customFormat="1" ht="27.6" hidden="1" thickTop="1" thickBot="1" x14ac:dyDescent="0.3">
      <c r="A1457" s="108"/>
      <c r="B1457" s="74"/>
      <c r="C1457" s="74"/>
      <c r="D1457" s="170"/>
      <c r="E1457" s="190"/>
      <c r="F1457" s="137"/>
      <c r="G1457" s="170"/>
      <c r="H1457" s="76"/>
      <c r="I1457" s="77" t="s">
        <v>107</v>
      </c>
      <c r="J1457" s="77" t="s">
        <v>2</v>
      </c>
      <c r="K1457" s="197" t="s">
        <v>567</v>
      </c>
      <c r="L1457" s="101" t="s">
        <v>79</v>
      </c>
      <c r="M1457" s="427" t="s">
        <v>6041</v>
      </c>
      <c r="N1457" s="478" t="s">
        <v>6378</v>
      </c>
      <c r="O1457" s="432" t="s">
        <v>6277</v>
      </c>
      <c r="P1457" s="103"/>
      <c r="Q1457" s="103"/>
      <c r="R1457" s="73"/>
      <c r="S1457" s="73"/>
      <c r="T1457" s="73"/>
      <c r="U1457" s="73"/>
    </row>
    <row r="1458" spans="1:21" s="80" customFormat="1" ht="40.799999999999997" hidden="1" thickTop="1" thickBot="1" x14ac:dyDescent="0.3">
      <c r="A1458" s="108"/>
      <c r="B1458" s="74"/>
      <c r="C1458" s="74"/>
      <c r="D1458" s="170"/>
      <c r="E1458" s="170"/>
      <c r="F1458" s="137"/>
      <c r="G1458" s="170"/>
      <c r="H1458" s="76"/>
      <c r="I1458" s="77" t="s">
        <v>108</v>
      </c>
      <c r="J1458" s="77"/>
      <c r="K1458" s="197" t="s">
        <v>6783</v>
      </c>
      <c r="L1458" s="101" t="s">
        <v>12</v>
      </c>
      <c r="M1458" s="427" t="s">
        <v>6015</v>
      </c>
      <c r="N1458" s="431" t="s">
        <v>6064</v>
      </c>
      <c r="O1458" s="432" t="s">
        <v>12</v>
      </c>
      <c r="P1458" s="102"/>
      <c r="Q1458" s="102"/>
      <c r="R1458" s="73"/>
      <c r="S1458" s="73"/>
      <c r="T1458" s="73"/>
      <c r="U1458" s="73"/>
    </row>
    <row r="1459" spans="1:21" s="80" customFormat="1" ht="27.6" hidden="1" thickTop="1" thickBot="1" x14ac:dyDescent="0.3">
      <c r="A1459" s="108"/>
      <c r="B1459" s="74"/>
      <c r="C1459" s="74"/>
      <c r="D1459" s="170"/>
      <c r="E1459" s="170"/>
      <c r="F1459" s="137"/>
      <c r="G1459" s="170"/>
      <c r="H1459" s="76"/>
      <c r="I1459" s="77" t="s">
        <v>122</v>
      </c>
      <c r="J1459" s="77"/>
      <c r="K1459" s="197" t="s">
        <v>6784</v>
      </c>
      <c r="L1459" s="101" t="s">
        <v>12</v>
      </c>
      <c r="M1459" s="427" t="s">
        <v>6015</v>
      </c>
      <c r="N1459" s="431" t="s">
        <v>6064</v>
      </c>
      <c r="O1459" s="432" t="s">
        <v>12</v>
      </c>
      <c r="P1459" s="102"/>
      <c r="Q1459" s="102"/>
      <c r="R1459" s="73"/>
      <c r="S1459" s="73"/>
      <c r="T1459" s="73"/>
      <c r="U1459" s="73"/>
    </row>
    <row r="1460" spans="1:21" s="80" customFormat="1" ht="27.6" hidden="1" thickTop="1" thickBot="1" x14ac:dyDescent="0.3">
      <c r="A1460" s="108"/>
      <c r="B1460" s="74"/>
      <c r="C1460" s="74"/>
      <c r="D1460" s="170"/>
      <c r="E1460" s="170"/>
      <c r="F1460" s="137"/>
      <c r="G1460" s="170"/>
      <c r="H1460" s="76"/>
      <c r="I1460" s="77" t="s">
        <v>121</v>
      </c>
      <c r="J1460" s="77"/>
      <c r="K1460" s="197" t="s">
        <v>6785</v>
      </c>
      <c r="L1460" s="101" t="s">
        <v>12</v>
      </c>
      <c r="M1460" s="427" t="s">
        <v>6015</v>
      </c>
      <c r="N1460" s="431" t="s">
        <v>6064</v>
      </c>
      <c r="O1460" s="432" t="s">
        <v>12</v>
      </c>
      <c r="P1460" s="102"/>
      <c r="Q1460" s="102"/>
      <c r="R1460" s="73"/>
      <c r="S1460" s="73"/>
      <c r="T1460" s="73"/>
      <c r="U1460" s="73"/>
    </row>
    <row r="1461" spans="1:21" s="80" customFormat="1" ht="54" hidden="1" thickTop="1" thickBot="1" x14ac:dyDescent="0.3">
      <c r="A1461" s="108"/>
      <c r="B1461" s="74"/>
      <c r="C1461" s="74"/>
      <c r="D1461" s="170"/>
      <c r="E1461" s="190"/>
      <c r="F1461" s="137"/>
      <c r="G1461" s="170"/>
      <c r="H1461" s="76"/>
      <c r="I1461" s="77" t="s">
        <v>123</v>
      </c>
      <c r="J1461" s="77" t="s">
        <v>2</v>
      </c>
      <c r="K1461" s="197" t="s">
        <v>6948</v>
      </c>
      <c r="L1461" s="101" t="s">
        <v>79</v>
      </c>
      <c r="M1461" s="427" t="s">
        <v>6041</v>
      </c>
      <c r="N1461" s="478" t="s">
        <v>6274</v>
      </c>
      <c r="O1461" s="432" t="s">
        <v>6949</v>
      </c>
      <c r="P1461" s="142"/>
      <c r="Q1461" s="142"/>
      <c r="R1461" s="73"/>
      <c r="S1461" s="73"/>
      <c r="T1461" s="73"/>
      <c r="U1461" s="73"/>
    </row>
    <row r="1462" spans="1:21" s="80" customFormat="1" ht="120" hidden="1" thickTop="1" thickBot="1" x14ac:dyDescent="0.3">
      <c r="A1462" s="108"/>
      <c r="B1462" s="74"/>
      <c r="C1462" s="74"/>
      <c r="D1462" s="170"/>
      <c r="E1462" s="190"/>
      <c r="F1462" s="137"/>
      <c r="G1462" s="170"/>
      <c r="H1462" s="76"/>
      <c r="I1462" s="77" t="s">
        <v>115</v>
      </c>
      <c r="J1462" s="77" t="s">
        <v>2</v>
      </c>
      <c r="K1462" s="559" t="s">
        <v>6950</v>
      </c>
      <c r="L1462" s="101" t="s">
        <v>79</v>
      </c>
      <c r="M1462" s="427" t="s">
        <v>6041</v>
      </c>
      <c r="N1462" s="478" t="s">
        <v>6274</v>
      </c>
      <c r="O1462" s="432" t="s">
        <v>6949</v>
      </c>
      <c r="P1462" s="142"/>
      <c r="Q1462" s="142"/>
      <c r="R1462" s="73"/>
      <c r="S1462" s="73"/>
      <c r="T1462" s="73"/>
      <c r="U1462" s="73"/>
    </row>
    <row r="1463" spans="1:21" s="80" customFormat="1" ht="54" hidden="1" thickTop="1" thickBot="1" x14ac:dyDescent="0.3">
      <c r="A1463" s="108"/>
      <c r="B1463" s="74"/>
      <c r="C1463" s="74"/>
      <c r="D1463" s="170"/>
      <c r="E1463" s="190"/>
      <c r="F1463" s="137"/>
      <c r="G1463" s="170"/>
      <c r="H1463" s="76"/>
      <c r="I1463" s="77" t="s">
        <v>117</v>
      </c>
      <c r="J1463" s="77" t="s">
        <v>2</v>
      </c>
      <c r="K1463" s="559" t="s">
        <v>6951</v>
      </c>
      <c r="L1463" s="101" t="s">
        <v>79</v>
      </c>
      <c r="M1463" s="427" t="s">
        <v>6041</v>
      </c>
      <c r="N1463" s="478" t="s">
        <v>6274</v>
      </c>
      <c r="O1463" s="432" t="s">
        <v>6949</v>
      </c>
      <c r="P1463" s="142"/>
      <c r="Q1463" s="142"/>
      <c r="R1463" s="73"/>
      <c r="S1463" s="73"/>
      <c r="T1463" s="73"/>
      <c r="U1463" s="73"/>
    </row>
    <row r="1464" spans="1:21" s="185" customFormat="1" ht="54" hidden="1" thickTop="1" thickBot="1" x14ac:dyDescent="0.3">
      <c r="A1464" s="182"/>
      <c r="B1464" s="74"/>
      <c r="C1464" s="74"/>
      <c r="D1464" s="182"/>
      <c r="E1464" s="182"/>
      <c r="F1464" s="75"/>
      <c r="G1464" s="73"/>
      <c r="H1464" s="109"/>
      <c r="I1464" s="77" t="s">
        <v>119</v>
      </c>
      <c r="J1464" s="77"/>
      <c r="K1464" s="197" t="s">
        <v>6952</v>
      </c>
      <c r="L1464" s="141" t="s">
        <v>106</v>
      </c>
      <c r="M1464" s="427" t="s">
        <v>6041</v>
      </c>
      <c r="N1464" s="478" t="s">
        <v>6683</v>
      </c>
      <c r="O1464" s="432" t="s">
        <v>6277</v>
      </c>
      <c r="P1464" s="103"/>
      <c r="Q1464" s="103"/>
      <c r="R1464" s="203"/>
      <c r="S1464" s="184"/>
      <c r="T1464" s="184"/>
      <c r="U1464" s="184"/>
    </row>
    <row r="1465" spans="1:21" s="181" customFormat="1" ht="16.2" hidden="1" thickTop="1" x14ac:dyDescent="0.25">
      <c r="A1465" s="170"/>
      <c r="B1465" s="74"/>
      <c r="C1465" s="74"/>
      <c r="D1465" s="177"/>
      <c r="E1465" s="177"/>
      <c r="F1465" s="75"/>
      <c r="G1465" s="177"/>
      <c r="H1465" s="76"/>
      <c r="I1465" s="77" t="s">
        <v>2</v>
      </c>
      <c r="J1465" s="77" t="s">
        <v>2</v>
      </c>
      <c r="K1465" s="588" t="s">
        <v>333</v>
      </c>
      <c r="L1465" s="135" t="s">
        <v>5</v>
      </c>
      <c r="M1465" s="135" t="s">
        <v>6012</v>
      </c>
      <c r="N1465" s="135" t="s">
        <v>6040</v>
      </c>
      <c r="O1465" s="135" t="s">
        <v>6014</v>
      </c>
      <c r="P1465" s="135" t="s">
        <v>6</v>
      </c>
      <c r="Q1465" s="136" t="s">
        <v>7</v>
      </c>
      <c r="R1465" s="112"/>
      <c r="S1465" s="112"/>
      <c r="T1465" s="112"/>
      <c r="U1465" s="112"/>
    </row>
    <row r="1466" spans="1:21" s="80" customFormat="1" ht="27.6" hidden="1" thickTop="1" thickBot="1" x14ac:dyDescent="0.3">
      <c r="A1466" s="108"/>
      <c r="B1466" s="74"/>
      <c r="C1466" s="74"/>
      <c r="D1466" s="170"/>
      <c r="E1466" s="170"/>
      <c r="F1466" s="75"/>
      <c r="G1466" s="170"/>
      <c r="H1466" s="76"/>
      <c r="I1466" s="77" t="s">
        <v>146</v>
      </c>
      <c r="J1466" s="77"/>
      <c r="K1466" s="589" t="s">
        <v>6870</v>
      </c>
      <c r="L1466" s="141" t="s">
        <v>6953</v>
      </c>
      <c r="M1466" s="504" t="s">
        <v>6041</v>
      </c>
      <c r="N1466" s="478" t="s">
        <v>6954</v>
      </c>
      <c r="O1466" s="429" t="s">
        <v>6374</v>
      </c>
      <c r="P1466" s="87"/>
      <c r="Q1466" s="142"/>
      <c r="R1466" s="73"/>
      <c r="S1466" s="73"/>
      <c r="T1466" s="73"/>
      <c r="U1466" s="73"/>
    </row>
    <row r="1467" spans="1:21" s="181" customFormat="1" ht="40.799999999999997" hidden="1" thickTop="1" thickBot="1" x14ac:dyDescent="0.3">
      <c r="A1467" s="170"/>
      <c r="B1467" s="74"/>
      <c r="C1467" s="74"/>
      <c r="D1467" s="177"/>
      <c r="E1467" s="177"/>
      <c r="F1467" s="75"/>
      <c r="G1467" s="177"/>
      <c r="H1467" s="76"/>
      <c r="I1467" s="77" t="s">
        <v>148</v>
      </c>
      <c r="J1467" s="77" t="s">
        <v>2</v>
      </c>
      <c r="K1467" s="590" t="s">
        <v>6955</v>
      </c>
      <c r="L1467" s="105"/>
      <c r="M1467" s="106"/>
      <c r="N1467" s="106"/>
      <c r="O1467" s="106"/>
      <c r="P1467" s="106"/>
      <c r="Q1467" s="107"/>
      <c r="R1467" s="112"/>
      <c r="S1467" s="112"/>
      <c r="T1467" s="112"/>
      <c r="U1467" s="112"/>
    </row>
    <row r="1468" spans="1:21" s="80" customFormat="1" ht="27.6" hidden="1" thickTop="1" thickBot="1" x14ac:dyDescent="0.3">
      <c r="A1468" s="108"/>
      <c r="B1468" s="74"/>
      <c r="C1468" s="74"/>
      <c r="D1468" s="170"/>
      <c r="E1468" s="170"/>
      <c r="F1468" s="75"/>
      <c r="G1468" s="170"/>
      <c r="H1468" s="76"/>
      <c r="I1468" s="77"/>
      <c r="J1468" s="77" t="s">
        <v>36</v>
      </c>
      <c r="K1468" s="589" t="s">
        <v>6956</v>
      </c>
      <c r="L1468" s="141" t="s">
        <v>6953</v>
      </c>
      <c r="M1468" s="427" t="s">
        <v>6041</v>
      </c>
      <c r="N1468" s="478" t="s">
        <v>6957</v>
      </c>
      <c r="O1468" s="429" t="s">
        <v>6374</v>
      </c>
      <c r="P1468" s="87"/>
      <c r="Q1468" s="142"/>
      <c r="R1468" s="73"/>
      <c r="S1468" s="73"/>
      <c r="T1468" s="73"/>
      <c r="U1468" s="73"/>
    </row>
    <row r="1469" spans="1:21" s="80" customFormat="1" ht="40.799999999999997" hidden="1" thickTop="1" thickBot="1" x14ac:dyDescent="0.3">
      <c r="A1469" s="108"/>
      <c r="B1469" s="74"/>
      <c r="C1469" s="74"/>
      <c r="D1469" s="170"/>
      <c r="E1469" s="170"/>
      <c r="F1469" s="75"/>
      <c r="G1469" s="170"/>
      <c r="H1469" s="76"/>
      <c r="I1469" s="77"/>
      <c r="J1469" s="77" t="s">
        <v>38</v>
      </c>
      <c r="K1469" s="589" t="s">
        <v>6958</v>
      </c>
      <c r="L1469" s="141" t="s">
        <v>6953</v>
      </c>
      <c r="M1469" s="427" t="s">
        <v>6041</v>
      </c>
      <c r="N1469" s="478" t="s">
        <v>6959</v>
      </c>
      <c r="O1469" s="429" t="s">
        <v>6374</v>
      </c>
      <c r="P1469" s="87"/>
      <c r="Q1469" s="103"/>
      <c r="R1469" s="73"/>
      <c r="S1469" s="73"/>
      <c r="T1469" s="73"/>
      <c r="U1469" s="73"/>
    </row>
    <row r="1470" spans="1:21" s="181" customFormat="1" ht="67.2" hidden="1" thickTop="1" thickBot="1" x14ac:dyDescent="0.3">
      <c r="A1470" s="170"/>
      <c r="B1470" s="74"/>
      <c r="C1470" s="74"/>
      <c r="D1470" s="177"/>
      <c r="E1470" s="177"/>
      <c r="F1470" s="75"/>
      <c r="G1470" s="174"/>
      <c r="H1470" s="76"/>
      <c r="I1470" s="77" t="s">
        <v>150</v>
      </c>
      <c r="J1470" s="77" t="s">
        <v>2</v>
      </c>
      <c r="K1470" s="591" t="s">
        <v>6871</v>
      </c>
      <c r="L1470" s="141" t="s">
        <v>6953</v>
      </c>
      <c r="M1470" s="427" t="s">
        <v>6041</v>
      </c>
      <c r="N1470" s="478" t="s">
        <v>6960</v>
      </c>
      <c r="O1470" s="429" t="s">
        <v>6374</v>
      </c>
      <c r="P1470" s="87"/>
      <c r="Q1470" s="103"/>
      <c r="R1470" s="112"/>
      <c r="S1470" s="112"/>
      <c r="T1470" s="112"/>
      <c r="U1470" s="112"/>
    </row>
    <row r="1471" spans="1:21" s="181" customFormat="1" ht="54" hidden="1" thickTop="1" thickBot="1" x14ac:dyDescent="0.3">
      <c r="A1471" s="170"/>
      <c r="B1471" s="74"/>
      <c r="C1471" s="74"/>
      <c r="D1471" s="177"/>
      <c r="E1471" s="177"/>
      <c r="F1471" s="75"/>
      <c r="G1471" s="177"/>
      <c r="H1471" s="76"/>
      <c r="I1471" s="77" t="s">
        <v>152</v>
      </c>
      <c r="J1471" s="77" t="s">
        <v>2</v>
      </c>
      <c r="K1471" s="589" t="s">
        <v>6872</v>
      </c>
      <c r="L1471" s="141" t="s">
        <v>6953</v>
      </c>
      <c r="M1471" s="427" t="s">
        <v>6041</v>
      </c>
      <c r="N1471" s="478" t="s">
        <v>6961</v>
      </c>
      <c r="O1471" s="429" t="s">
        <v>6374</v>
      </c>
      <c r="P1471" s="87"/>
      <c r="Q1471" s="103"/>
      <c r="R1471" s="112"/>
      <c r="S1471" s="112"/>
      <c r="T1471" s="112"/>
      <c r="U1471" s="112"/>
    </row>
    <row r="1472" spans="1:21" s="181" customFormat="1" ht="40.799999999999997" hidden="1" thickTop="1" thickBot="1" x14ac:dyDescent="0.3">
      <c r="A1472" s="170"/>
      <c r="B1472" s="74"/>
      <c r="C1472" s="74"/>
      <c r="D1472" s="177"/>
      <c r="E1472" s="177"/>
      <c r="F1472" s="75"/>
      <c r="G1472" s="177"/>
      <c r="H1472" s="76"/>
      <c r="I1472" s="77" t="s">
        <v>154</v>
      </c>
      <c r="J1472" s="77" t="s">
        <v>2</v>
      </c>
      <c r="K1472" s="589" t="s">
        <v>6962</v>
      </c>
      <c r="L1472" s="141" t="s">
        <v>6953</v>
      </c>
      <c r="M1472" s="427" t="s">
        <v>6041</v>
      </c>
      <c r="N1472" s="478" t="s">
        <v>6376</v>
      </c>
      <c r="O1472" s="429" t="s">
        <v>6374</v>
      </c>
      <c r="P1472" s="87"/>
      <c r="Q1472" s="103"/>
      <c r="R1472" s="112"/>
      <c r="S1472" s="112"/>
      <c r="T1472" s="112"/>
      <c r="U1472" s="112"/>
    </row>
    <row r="1473" spans="1:21" s="181" customFormat="1" ht="16.2" hidden="1" thickTop="1" x14ac:dyDescent="0.25">
      <c r="A1473" s="73"/>
      <c r="B1473" s="592"/>
      <c r="C1473" s="593"/>
      <c r="D1473" s="174"/>
      <c r="E1473" s="174"/>
      <c r="F1473" s="176"/>
      <c r="G1473" s="174"/>
      <c r="H1473" s="76"/>
      <c r="I1473" s="77" t="s">
        <v>2</v>
      </c>
      <c r="J1473" s="77" t="s">
        <v>2</v>
      </c>
      <c r="K1473" s="594"/>
      <c r="L1473" s="542"/>
      <c r="M1473" s="515"/>
      <c r="N1473" s="543"/>
      <c r="O1473" s="517"/>
      <c r="P1473" s="160"/>
      <c r="Q1473" s="545"/>
      <c r="R1473" s="112"/>
      <c r="S1473" s="112"/>
      <c r="T1473" s="112"/>
      <c r="U1473" s="112"/>
    </row>
    <row r="1474" spans="1:21" s="599" customFormat="1" ht="16.2" hidden="1" thickTop="1" x14ac:dyDescent="0.25">
      <c r="A1474" s="6"/>
      <c r="B1474" s="6"/>
      <c r="C1474" s="6"/>
      <c r="D1474" s="6"/>
      <c r="E1474" s="6"/>
      <c r="F1474" s="6"/>
      <c r="G1474" s="6"/>
      <c r="H1474" s="15" t="s">
        <v>2</v>
      </c>
      <c r="I1474" s="16" t="s">
        <v>2</v>
      </c>
      <c r="J1474" s="17"/>
      <c r="K1474" s="595" t="s">
        <v>342</v>
      </c>
      <c r="L1474" s="596"/>
      <c r="M1474" s="151" t="s">
        <v>6012</v>
      </c>
      <c r="N1474" s="597"/>
      <c r="O1474" s="19" t="s">
        <v>6014</v>
      </c>
      <c r="P1474" s="19" t="s">
        <v>6</v>
      </c>
      <c r="Q1474" s="19" t="s">
        <v>7</v>
      </c>
      <c r="R1474" s="598"/>
      <c r="S1474" s="598"/>
      <c r="T1474" s="598"/>
      <c r="U1474" s="598"/>
    </row>
    <row r="1475" spans="1:21" s="599" customFormat="1" ht="106.8" hidden="1" thickTop="1" thickBot="1" x14ac:dyDescent="0.3">
      <c r="A1475" s="6"/>
      <c r="B1475" s="74"/>
      <c r="C1475" s="6"/>
      <c r="D1475" s="6"/>
      <c r="E1475" s="6"/>
      <c r="F1475" s="6"/>
      <c r="G1475" s="6"/>
      <c r="H1475" s="15"/>
      <c r="I1475" s="16" t="s">
        <v>156</v>
      </c>
      <c r="J1475" s="17"/>
      <c r="K1475" s="197" t="s">
        <v>6876</v>
      </c>
      <c r="L1475" s="124" t="s">
        <v>6953</v>
      </c>
      <c r="M1475" s="504" t="s">
        <v>6041</v>
      </c>
      <c r="N1475" s="501" t="s">
        <v>6335</v>
      </c>
      <c r="O1475" s="429" t="s">
        <v>6374</v>
      </c>
      <c r="P1475" s="87"/>
      <c r="Q1475" s="87"/>
      <c r="R1475" s="598"/>
      <c r="S1475" s="598"/>
      <c r="T1475" s="598"/>
      <c r="U1475" s="598"/>
    </row>
    <row r="1476" spans="1:21" s="599" customFormat="1" ht="54" hidden="1" thickTop="1" thickBot="1" x14ac:dyDescent="0.3">
      <c r="A1476" s="6"/>
      <c r="B1476" s="74"/>
      <c r="C1476" s="6"/>
      <c r="D1476" s="6"/>
      <c r="E1476" s="6"/>
      <c r="F1476" s="6"/>
      <c r="G1476" s="6"/>
      <c r="H1476" s="15"/>
      <c r="I1476" s="16" t="s">
        <v>158</v>
      </c>
      <c r="J1476" s="17"/>
      <c r="K1476" s="197" t="s">
        <v>6877</v>
      </c>
      <c r="L1476" s="124" t="s">
        <v>6953</v>
      </c>
      <c r="M1476" s="504" t="s">
        <v>6041</v>
      </c>
      <c r="N1476" s="501" t="s">
        <v>6335</v>
      </c>
      <c r="O1476" s="429" t="s">
        <v>6374</v>
      </c>
      <c r="P1476" s="87"/>
      <c r="Q1476" s="87"/>
      <c r="R1476" s="598"/>
      <c r="S1476" s="598"/>
      <c r="T1476" s="598"/>
      <c r="U1476" s="598"/>
    </row>
    <row r="1477" spans="1:21" s="599" customFormat="1" ht="54" hidden="1" thickTop="1" thickBot="1" x14ac:dyDescent="0.3">
      <c r="A1477" s="6"/>
      <c r="B1477" s="74"/>
      <c r="C1477" s="6"/>
      <c r="D1477" s="6"/>
      <c r="E1477" s="6"/>
      <c r="F1477" s="6"/>
      <c r="G1477" s="6"/>
      <c r="H1477" s="15"/>
      <c r="I1477" s="16" t="s">
        <v>160</v>
      </c>
      <c r="J1477" s="17"/>
      <c r="K1477" s="197" t="s">
        <v>6878</v>
      </c>
      <c r="L1477" s="124" t="s">
        <v>6953</v>
      </c>
      <c r="M1477" s="504" t="s">
        <v>6041</v>
      </c>
      <c r="N1477" s="501" t="s">
        <v>6335</v>
      </c>
      <c r="O1477" s="429" t="s">
        <v>6374</v>
      </c>
      <c r="P1477" s="87"/>
      <c r="Q1477" s="87"/>
      <c r="R1477" s="598"/>
      <c r="S1477" s="598"/>
      <c r="T1477" s="598"/>
      <c r="U1477" s="598"/>
    </row>
    <row r="1478" spans="1:21" s="599" customFormat="1" ht="54" hidden="1" thickTop="1" thickBot="1" x14ac:dyDescent="0.3">
      <c r="A1478" s="6"/>
      <c r="B1478" s="592"/>
      <c r="C1478" s="6"/>
      <c r="D1478" s="6"/>
      <c r="E1478" s="6"/>
      <c r="F1478" s="6"/>
      <c r="G1478" s="6"/>
      <c r="H1478" s="15"/>
      <c r="I1478" s="16" t="s">
        <v>161</v>
      </c>
      <c r="J1478" s="17"/>
      <c r="K1478" s="197" t="s">
        <v>6879</v>
      </c>
      <c r="L1478" s="124" t="s">
        <v>6953</v>
      </c>
      <c r="M1478" s="504" t="s">
        <v>6041</v>
      </c>
      <c r="N1478" s="501" t="s">
        <v>6335</v>
      </c>
      <c r="O1478" s="429" t="s">
        <v>6374</v>
      </c>
      <c r="P1478" s="87"/>
      <c r="Q1478" s="87"/>
      <c r="R1478" s="598"/>
      <c r="S1478" s="598"/>
      <c r="T1478" s="598"/>
      <c r="U1478" s="598"/>
    </row>
    <row r="1479" spans="1:21" s="599" customFormat="1" ht="54" hidden="1" thickTop="1" thickBot="1" x14ac:dyDescent="0.3">
      <c r="A1479" s="6"/>
      <c r="B1479" s="74"/>
      <c r="C1479" s="6"/>
      <c r="D1479" s="6"/>
      <c r="E1479" s="6"/>
      <c r="F1479" s="6"/>
      <c r="G1479" s="6"/>
      <c r="H1479" s="15"/>
      <c r="I1479" s="16" t="s">
        <v>163</v>
      </c>
      <c r="J1479" s="17"/>
      <c r="K1479" s="197" t="s">
        <v>6880</v>
      </c>
      <c r="L1479" s="124" t="s">
        <v>6953</v>
      </c>
      <c r="M1479" s="504" t="s">
        <v>6041</v>
      </c>
      <c r="N1479" s="501" t="s">
        <v>6335</v>
      </c>
      <c r="O1479" s="429" t="s">
        <v>6374</v>
      </c>
      <c r="P1479" s="87"/>
      <c r="Q1479" s="87"/>
      <c r="R1479" s="598"/>
      <c r="S1479" s="598"/>
      <c r="T1479" s="598"/>
      <c r="U1479" s="598"/>
    </row>
    <row r="1480" spans="1:21" s="599" customFormat="1" ht="67.2" hidden="1" thickTop="1" thickBot="1" x14ac:dyDescent="0.3">
      <c r="A1480" s="6"/>
      <c r="B1480" s="74"/>
      <c r="C1480" s="6"/>
      <c r="D1480" s="6"/>
      <c r="E1480" s="6"/>
      <c r="F1480" s="6"/>
      <c r="G1480" s="6"/>
      <c r="H1480" s="15"/>
      <c r="I1480" s="16" t="s">
        <v>165</v>
      </c>
      <c r="J1480" s="17"/>
      <c r="K1480" s="197" t="s">
        <v>6881</v>
      </c>
      <c r="L1480" s="124" t="s">
        <v>6953</v>
      </c>
      <c r="M1480" s="504" t="s">
        <v>6041</v>
      </c>
      <c r="N1480" s="501" t="s">
        <v>6335</v>
      </c>
      <c r="O1480" s="429" t="s">
        <v>6374</v>
      </c>
      <c r="P1480" s="87"/>
      <c r="Q1480" s="87"/>
      <c r="R1480" s="598"/>
      <c r="S1480" s="598"/>
      <c r="T1480" s="598"/>
      <c r="U1480" s="598"/>
    </row>
    <row r="1481" spans="1:21" s="599" customFormat="1" ht="40.799999999999997" hidden="1" thickTop="1" thickBot="1" x14ac:dyDescent="0.3">
      <c r="A1481" s="6"/>
      <c r="B1481" s="74"/>
      <c r="C1481" s="6"/>
      <c r="D1481" s="6"/>
      <c r="E1481" s="6"/>
      <c r="F1481" s="6"/>
      <c r="G1481" s="6"/>
      <c r="H1481" s="15"/>
      <c r="I1481" s="16" t="s">
        <v>167</v>
      </c>
      <c r="J1481" s="17"/>
      <c r="K1481" s="197" t="s">
        <v>6963</v>
      </c>
      <c r="L1481" s="124" t="s">
        <v>6953</v>
      </c>
      <c r="M1481" s="504" t="s">
        <v>6041</v>
      </c>
      <c r="N1481" s="501" t="s">
        <v>6335</v>
      </c>
      <c r="O1481" s="429" t="s">
        <v>6374</v>
      </c>
      <c r="P1481" s="87"/>
      <c r="Q1481" s="87"/>
      <c r="R1481" s="598"/>
      <c r="S1481" s="598"/>
      <c r="T1481" s="598"/>
      <c r="U1481" s="598"/>
    </row>
    <row r="1482" spans="1:21" s="599" customFormat="1" ht="27.6" hidden="1" thickTop="1" thickBot="1" x14ac:dyDescent="0.3">
      <c r="A1482" s="6"/>
      <c r="B1482" s="74"/>
      <c r="C1482" s="6"/>
      <c r="D1482" s="6"/>
      <c r="E1482" s="6"/>
      <c r="F1482" s="6"/>
      <c r="G1482" s="6"/>
      <c r="H1482" s="15"/>
      <c r="I1482" s="16" t="s">
        <v>169</v>
      </c>
      <c r="J1482" s="17"/>
      <c r="K1482" s="197" t="s">
        <v>6883</v>
      </c>
      <c r="L1482" s="124" t="s">
        <v>6953</v>
      </c>
      <c r="M1482" s="504" t="s">
        <v>6041</v>
      </c>
      <c r="N1482" s="501" t="s">
        <v>6335</v>
      </c>
      <c r="O1482" s="429" t="s">
        <v>6374</v>
      </c>
      <c r="P1482" s="87"/>
      <c r="Q1482" s="87"/>
      <c r="R1482" s="598"/>
      <c r="S1482" s="598"/>
      <c r="T1482" s="598"/>
      <c r="U1482" s="598"/>
    </row>
    <row r="1483" spans="1:21" s="599" customFormat="1" ht="67.2" hidden="1" thickTop="1" thickBot="1" x14ac:dyDescent="0.3">
      <c r="A1483" s="6"/>
      <c r="B1483" s="74"/>
      <c r="C1483" s="6"/>
      <c r="D1483" s="6"/>
      <c r="E1483" s="6"/>
      <c r="F1483" s="6"/>
      <c r="G1483" s="6"/>
      <c r="H1483" s="15"/>
      <c r="I1483" s="16" t="s">
        <v>170</v>
      </c>
      <c r="J1483" s="17"/>
      <c r="K1483" s="197" t="s">
        <v>6884</v>
      </c>
      <c r="L1483" s="124" t="s">
        <v>6953</v>
      </c>
      <c r="M1483" s="504" t="s">
        <v>6041</v>
      </c>
      <c r="N1483" s="501" t="s">
        <v>6335</v>
      </c>
      <c r="O1483" s="429" t="s">
        <v>6374</v>
      </c>
      <c r="P1483" s="87"/>
      <c r="Q1483" s="87"/>
      <c r="R1483" s="598"/>
      <c r="S1483" s="598"/>
      <c r="T1483" s="598"/>
      <c r="U1483" s="598"/>
    </row>
    <row r="1484" spans="1:21" s="599" customFormat="1" ht="159.6" hidden="1" thickTop="1" thickBot="1" x14ac:dyDescent="0.3">
      <c r="A1484" s="6"/>
      <c r="B1484" s="74"/>
      <c r="C1484" s="6"/>
      <c r="D1484" s="6"/>
      <c r="E1484" s="6"/>
      <c r="F1484" s="6"/>
      <c r="G1484" s="6"/>
      <c r="H1484" s="15"/>
      <c r="I1484" s="16" t="s">
        <v>172</v>
      </c>
      <c r="J1484" s="17"/>
      <c r="K1484" s="197" t="s">
        <v>6885</v>
      </c>
      <c r="L1484" s="124" t="s">
        <v>6953</v>
      </c>
      <c r="M1484" s="504" t="s">
        <v>6041</v>
      </c>
      <c r="N1484" s="501" t="s">
        <v>6335</v>
      </c>
      <c r="O1484" s="429" t="s">
        <v>6374</v>
      </c>
      <c r="P1484" s="87"/>
      <c r="Q1484" s="87"/>
      <c r="R1484" s="598"/>
      <c r="S1484" s="598"/>
      <c r="T1484" s="598"/>
      <c r="U1484" s="598"/>
    </row>
    <row r="1485" spans="1:21" s="599" customFormat="1" ht="16.2" hidden="1" thickTop="1" x14ac:dyDescent="0.25">
      <c r="A1485" s="600"/>
      <c r="B1485" s="74"/>
      <c r="C1485" s="600"/>
      <c r="D1485" s="600"/>
      <c r="E1485" s="600"/>
      <c r="F1485" s="600"/>
      <c r="G1485" s="600"/>
      <c r="H1485" s="15" t="s">
        <v>2</v>
      </c>
      <c r="I1485" s="16" t="s">
        <v>2</v>
      </c>
      <c r="J1485" s="17"/>
      <c r="K1485" s="601"/>
      <c r="L1485" s="602"/>
      <c r="M1485" s="603"/>
      <c r="N1485" s="604"/>
      <c r="O1485" s="517"/>
      <c r="P1485" s="160"/>
      <c r="Q1485" s="160"/>
      <c r="R1485" s="598"/>
      <c r="S1485" s="598"/>
      <c r="T1485" s="598"/>
      <c r="U1485" s="598"/>
    </row>
    <row r="1486" spans="1:21" s="599" customFormat="1" ht="16.2" hidden="1" thickTop="1" x14ac:dyDescent="0.25">
      <c r="A1486" s="6"/>
      <c r="B1486" s="74"/>
      <c r="C1486" s="6"/>
      <c r="D1486" s="6"/>
      <c r="E1486" s="6"/>
      <c r="F1486" s="6"/>
      <c r="G1486" s="6"/>
      <c r="H1486" s="15" t="s">
        <v>2</v>
      </c>
      <c r="I1486" s="16" t="s">
        <v>2</v>
      </c>
      <c r="J1486" s="17"/>
      <c r="K1486" s="27" t="s">
        <v>6886</v>
      </c>
      <c r="L1486" s="95"/>
      <c r="M1486" s="575" t="s">
        <v>6012</v>
      </c>
      <c r="N1486" s="575" t="s">
        <v>6013</v>
      </c>
      <c r="O1486" s="575" t="s">
        <v>6014</v>
      </c>
      <c r="P1486" s="151" t="s">
        <v>6</v>
      </c>
      <c r="Q1486" s="19" t="s">
        <v>7</v>
      </c>
      <c r="R1486" s="598"/>
      <c r="S1486" s="598"/>
      <c r="T1486" s="598"/>
      <c r="U1486" s="598"/>
    </row>
    <row r="1487" spans="1:21" s="599" customFormat="1" ht="54" hidden="1" thickTop="1" thickBot="1" x14ac:dyDescent="0.3">
      <c r="A1487" s="6"/>
      <c r="B1487" s="593"/>
      <c r="C1487" s="6"/>
      <c r="D1487" s="6"/>
      <c r="E1487" s="6"/>
      <c r="F1487" s="6"/>
      <c r="G1487" s="6"/>
      <c r="H1487" s="550" t="s">
        <v>2</v>
      </c>
      <c r="I1487" s="551" t="s">
        <v>120</v>
      </c>
      <c r="J1487" s="552"/>
      <c r="K1487" s="163" t="s">
        <v>6964</v>
      </c>
      <c r="L1487" s="124" t="s">
        <v>6965</v>
      </c>
      <c r="M1487" s="504" t="s">
        <v>6041</v>
      </c>
      <c r="N1487" s="501" t="s">
        <v>6966</v>
      </c>
      <c r="O1487" s="429" t="s">
        <v>6967</v>
      </c>
      <c r="P1487" s="87"/>
      <c r="Q1487" s="87"/>
      <c r="R1487" s="598"/>
      <c r="S1487" s="598"/>
      <c r="T1487" s="598"/>
      <c r="U1487" s="598"/>
    </row>
    <row r="1488" spans="1:21" s="185" customFormat="1" ht="40.799999999999997" hidden="1" thickTop="1" thickBot="1" x14ac:dyDescent="0.3">
      <c r="A1488" s="182"/>
      <c r="B1488" s="74"/>
      <c r="C1488" s="74"/>
      <c r="D1488" s="182"/>
      <c r="E1488" s="182"/>
      <c r="F1488" s="75"/>
      <c r="G1488" s="73"/>
      <c r="H1488" s="109"/>
      <c r="I1488" s="77"/>
      <c r="J1488" s="77" t="s">
        <v>36</v>
      </c>
      <c r="K1488" s="197" t="s">
        <v>6968</v>
      </c>
      <c r="L1488" s="141" t="s">
        <v>106</v>
      </c>
      <c r="M1488" s="427" t="s">
        <v>6015</v>
      </c>
      <c r="N1488" s="431" t="s">
        <v>6064</v>
      </c>
      <c r="O1488" s="432" t="s">
        <v>12</v>
      </c>
      <c r="P1488" s="102"/>
      <c r="Q1488" s="102"/>
      <c r="R1488" s="203"/>
      <c r="S1488" s="184"/>
      <c r="T1488" s="184"/>
      <c r="U1488" s="184"/>
    </row>
    <row r="1489" spans="1:21" s="185" customFormat="1" ht="40.799999999999997" hidden="1" thickTop="1" thickBot="1" x14ac:dyDescent="0.3">
      <c r="A1489" s="182"/>
      <c r="B1489" s="74"/>
      <c r="C1489" s="74"/>
      <c r="D1489" s="182"/>
      <c r="E1489" s="182"/>
      <c r="F1489" s="75"/>
      <c r="G1489" s="73"/>
      <c r="H1489" s="109"/>
      <c r="I1489" s="77"/>
      <c r="J1489" s="77" t="s">
        <v>38</v>
      </c>
      <c r="K1489" s="197" t="s">
        <v>6969</v>
      </c>
      <c r="L1489" s="141" t="s">
        <v>106</v>
      </c>
      <c r="M1489" s="427" t="s">
        <v>6015</v>
      </c>
      <c r="N1489" s="431" t="s">
        <v>6064</v>
      </c>
      <c r="O1489" s="432" t="s">
        <v>12</v>
      </c>
      <c r="P1489" s="102"/>
      <c r="Q1489" s="102"/>
      <c r="R1489" s="203"/>
      <c r="S1489" s="184"/>
      <c r="T1489" s="184"/>
      <c r="U1489" s="184"/>
    </row>
    <row r="1490" spans="1:21" s="599" customFormat="1" ht="16.2" thickTop="1" x14ac:dyDescent="0.25">
      <c r="A1490" s="600"/>
      <c r="B1490" s="6"/>
      <c r="C1490" s="600"/>
      <c r="D1490" s="600"/>
      <c r="E1490" s="600"/>
      <c r="F1490" s="600"/>
      <c r="G1490" s="600"/>
      <c r="H1490" s="15" t="s">
        <v>2</v>
      </c>
      <c r="I1490" s="16" t="s">
        <v>2</v>
      </c>
      <c r="J1490" s="17"/>
      <c r="K1490" s="605"/>
      <c r="L1490" s="602"/>
      <c r="M1490" s="603"/>
      <c r="N1490" s="604"/>
      <c r="O1490" s="517"/>
      <c r="P1490" s="162"/>
      <c r="Q1490" s="162"/>
      <c r="R1490" s="598"/>
      <c r="S1490" s="598"/>
      <c r="T1490" s="598"/>
      <c r="U1490" s="598"/>
    </row>
    <row r="1491" spans="1:21" hidden="1" x14ac:dyDescent="0.25">
      <c r="H1491" s="15" t="s">
        <v>6970</v>
      </c>
      <c r="I1491" s="16" t="s">
        <v>2</v>
      </c>
      <c r="J1491" s="17" t="s">
        <v>2</v>
      </c>
      <c r="K1491" s="27" t="s">
        <v>6971</v>
      </c>
      <c r="L1491" s="95"/>
      <c r="M1491" s="19" t="s">
        <v>6012</v>
      </c>
      <c r="N1491" s="430"/>
      <c r="O1491" s="19" t="s">
        <v>6014</v>
      </c>
      <c r="P1491" s="19" t="s">
        <v>6</v>
      </c>
      <c r="Q1491" s="19" t="s">
        <v>7</v>
      </c>
    </row>
    <row r="1492" spans="1:21" ht="27.6" hidden="1" thickTop="1" thickBot="1" x14ac:dyDescent="0.3">
      <c r="H1492" s="15" t="s">
        <v>2</v>
      </c>
      <c r="I1492" s="16" t="s">
        <v>10</v>
      </c>
      <c r="J1492" s="17" t="s">
        <v>2</v>
      </c>
      <c r="K1492" s="114" t="s">
        <v>6342</v>
      </c>
      <c r="L1492" s="86" t="s">
        <v>124</v>
      </c>
      <c r="M1492" s="427" t="s">
        <v>6041</v>
      </c>
      <c r="N1492" s="428" t="s">
        <v>6343</v>
      </c>
      <c r="O1492" s="429" t="s">
        <v>6295</v>
      </c>
      <c r="P1492" s="87"/>
      <c r="Q1492" s="87"/>
    </row>
    <row r="1493" spans="1:21" ht="54" hidden="1" thickTop="1" thickBot="1" x14ac:dyDescent="0.3">
      <c r="H1493" s="15" t="s">
        <v>2</v>
      </c>
      <c r="I1493" s="16" t="s">
        <v>13</v>
      </c>
      <c r="J1493" s="17" t="s">
        <v>2</v>
      </c>
      <c r="K1493" s="114" t="s">
        <v>6340</v>
      </c>
      <c r="L1493" s="86" t="s">
        <v>124</v>
      </c>
      <c r="M1493" s="427" t="s">
        <v>6041</v>
      </c>
      <c r="N1493" s="428" t="s">
        <v>6341</v>
      </c>
      <c r="O1493" s="429" t="s">
        <v>6295</v>
      </c>
      <c r="P1493" s="87"/>
      <c r="Q1493" s="87"/>
    </row>
    <row r="1494" spans="1:21" ht="21.6" hidden="1" thickTop="1" thickBot="1" x14ac:dyDescent="0.3">
      <c r="H1494" s="15" t="s">
        <v>2</v>
      </c>
      <c r="I1494" s="16" t="s">
        <v>17</v>
      </c>
      <c r="J1494" s="17" t="s">
        <v>2</v>
      </c>
      <c r="K1494" s="114" t="s">
        <v>6293</v>
      </c>
      <c r="L1494" s="86" t="s">
        <v>124</v>
      </c>
      <c r="M1494" s="427" t="s">
        <v>6041</v>
      </c>
      <c r="N1494" s="428" t="s">
        <v>6294</v>
      </c>
      <c r="O1494" s="429" t="s">
        <v>6295</v>
      </c>
      <c r="P1494" s="87"/>
      <c r="Q1494" s="87"/>
    </row>
    <row r="1495" spans="1:21" ht="40.799999999999997" hidden="1" thickTop="1" thickBot="1" x14ac:dyDescent="0.3">
      <c r="H1495" s="15" t="s">
        <v>2</v>
      </c>
      <c r="I1495" s="16" t="s">
        <v>13</v>
      </c>
      <c r="J1495" s="17" t="s">
        <v>2</v>
      </c>
      <c r="K1495" s="114" t="s">
        <v>6291</v>
      </c>
      <c r="L1495" s="86" t="s">
        <v>73</v>
      </c>
      <c r="M1495" s="427" t="s">
        <v>6041</v>
      </c>
      <c r="N1495" s="428" t="s">
        <v>6292</v>
      </c>
      <c r="O1495" s="429" t="s">
        <v>6058</v>
      </c>
      <c r="P1495" s="87"/>
      <c r="Q1495" s="87"/>
    </row>
    <row r="1496" spans="1:21" ht="40.799999999999997" hidden="1" thickTop="1" thickBot="1" x14ac:dyDescent="0.3">
      <c r="H1496" s="15" t="s">
        <v>2</v>
      </c>
      <c r="I1496" s="16" t="s">
        <v>15</v>
      </c>
      <c r="J1496" s="17" t="s">
        <v>2</v>
      </c>
      <c r="K1496" s="114" t="s">
        <v>6972</v>
      </c>
      <c r="L1496" s="86" t="s">
        <v>73</v>
      </c>
      <c r="M1496" s="427" t="s">
        <v>6041</v>
      </c>
      <c r="N1496" s="478" t="s">
        <v>6845</v>
      </c>
      <c r="O1496" s="432" t="s">
        <v>6277</v>
      </c>
      <c r="P1496" s="142"/>
      <c r="Q1496" s="142"/>
    </row>
    <row r="1497" spans="1:21" ht="54" hidden="1" thickTop="1" thickBot="1" x14ac:dyDescent="0.3">
      <c r="H1497" s="15" t="s">
        <v>2</v>
      </c>
      <c r="I1497" s="16" t="s">
        <v>17</v>
      </c>
      <c r="J1497" s="17" t="s">
        <v>2</v>
      </c>
      <c r="K1497" s="114" t="s">
        <v>6973</v>
      </c>
      <c r="L1497" s="86" t="s">
        <v>73</v>
      </c>
      <c r="M1497" s="427" t="s">
        <v>6041</v>
      </c>
      <c r="N1497" s="478" t="s">
        <v>6845</v>
      </c>
      <c r="O1497" s="432" t="s">
        <v>6277</v>
      </c>
      <c r="P1497" s="142"/>
      <c r="Q1497" s="142"/>
    </row>
    <row r="1498" spans="1:21" ht="106.8" hidden="1" thickTop="1" thickBot="1" x14ac:dyDescent="0.3">
      <c r="H1498" s="15" t="s">
        <v>2</v>
      </c>
      <c r="I1498" s="16" t="s">
        <v>19</v>
      </c>
      <c r="J1498" s="17" t="s">
        <v>2</v>
      </c>
      <c r="K1498" s="114" t="s">
        <v>6974</v>
      </c>
      <c r="L1498" s="86" t="s">
        <v>73</v>
      </c>
      <c r="M1498" s="427" t="s">
        <v>6041</v>
      </c>
      <c r="N1498" s="478" t="s">
        <v>6845</v>
      </c>
      <c r="O1498" s="432" t="s">
        <v>6277</v>
      </c>
      <c r="P1498" s="142"/>
      <c r="Q1498" s="142"/>
    </row>
    <row r="1499" spans="1:21" ht="54" hidden="1" thickTop="1" thickBot="1" x14ac:dyDescent="0.3">
      <c r="H1499" s="15" t="s">
        <v>2</v>
      </c>
      <c r="I1499" s="16" t="s">
        <v>13</v>
      </c>
      <c r="J1499" s="17" t="s">
        <v>2</v>
      </c>
      <c r="K1499" s="114" t="s">
        <v>6975</v>
      </c>
      <c r="L1499" s="86" t="s">
        <v>73</v>
      </c>
      <c r="M1499" s="427" t="s">
        <v>6041</v>
      </c>
      <c r="N1499" s="428" t="s">
        <v>6976</v>
      </c>
      <c r="O1499" s="429" t="s">
        <v>6058</v>
      </c>
      <c r="P1499" s="87"/>
      <c r="Q1499" s="87"/>
    </row>
    <row r="1500" spans="1:21" ht="54" hidden="1" thickTop="1" thickBot="1" x14ac:dyDescent="0.3">
      <c r="H1500" s="550" t="s">
        <v>2</v>
      </c>
      <c r="I1500" s="551" t="s">
        <v>15</v>
      </c>
      <c r="J1500" s="552" t="s">
        <v>2</v>
      </c>
      <c r="K1500" s="114" t="s">
        <v>6977</v>
      </c>
      <c r="L1500" s="86" t="s">
        <v>73</v>
      </c>
      <c r="M1500" s="427" t="s">
        <v>6041</v>
      </c>
      <c r="N1500" s="428" t="s">
        <v>6978</v>
      </c>
      <c r="O1500" s="429" t="s">
        <v>6058</v>
      </c>
      <c r="P1500" s="87"/>
      <c r="Q1500" s="87"/>
    </row>
    <row r="1501" spans="1:21" ht="40.799999999999997" hidden="1" thickTop="1" thickBot="1" x14ac:dyDescent="0.3">
      <c r="H1501" s="15" t="s">
        <v>2</v>
      </c>
      <c r="I1501" s="16" t="s">
        <v>17</v>
      </c>
      <c r="J1501" s="17" t="s">
        <v>2</v>
      </c>
      <c r="K1501" s="114" t="s">
        <v>6979</v>
      </c>
      <c r="L1501" s="86" t="s">
        <v>73</v>
      </c>
      <c r="M1501" s="427" t="s">
        <v>6041</v>
      </c>
      <c r="N1501" s="428" t="s">
        <v>6980</v>
      </c>
      <c r="O1501" s="429" t="s">
        <v>6058</v>
      </c>
      <c r="P1501" s="87"/>
      <c r="Q1501" s="87"/>
    </row>
    <row r="1502" spans="1:21" s="7" customFormat="1" ht="40.799999999999997" hidden="1" thickTop="1" thickBot="1" x14ac:dyDescent="0.3">
      <c r="A1502" s="4"/>
      <c r="B1502" s="4"/>
      <c r="C1502" s="4"/>
      <c r="D1502" s="4"/>
      <c r="E1502" s="4"/>
      <c r="F1502" s="4"/>
      <c r="G1502" s="4"/>
      <c r="H1502" s="15" t="s">
        <v>2</v>
      </c>
      <c r="I1502" s="16" t="s">
        <v>19</v>
      </c>
      <c r="J1502" s="17" t="s">
        <v>2</v>
      </c>
      <c r="K1502" s="114" t="s">
        <v>6981</v>
      </c>
      <c r="L1502" s="86" t="s">
        <v>73</v>
      </c>
      <c r="M1502" s="427" t="s">
        <v>6041</v>
      </c>
      <c r="N1502" s="428" t="s">
        <v>6982</v>
      </c>
      <c r="O1502" s="429" t="s">
        <v>6058</v>
      </c>
      <c r="P1502" s="87"/>
      <c r="Q1502" s="87"/>
    </row>
    <row r="1503" spans="1:21" s="7" customFormat="1" ht="40.799999999999997" hidden="1" thickTop="1" thickBot="1" x14ac:dyDescent="0.3">
      <c r="A1503" s="4"/>
      <c r="B1503" s="4"/>
      <c r="C1503" s="4"/>
      <c r="D1503" s="4"/>
      <c r="E1503" s="4"/>
      <c r="F1503" s="4"/>
      <c r="G1503" s="4"/>
      <c r="H1503" s="15" t="s">
        <v>2</v>
      </c>
      <c r="I1503" s="16" t="s">
        <v>21</v>
      </c>
      <c r="J1503" s="17" t="s">
        <v>2</v>
      </c>
      <c r="K1503" s="114" t="s">
        <v>6983</v>
      </c>
      <c r="L1503" s="86" t="s">
        <v>73</v>
      </c>
      <c r="M1503" s="427" t="s">
        <v>6041</v>
      </c>
      <c r="N1503" s="428" t="s">
        <v>6984</v>
      </c>
      <c r="O1503" s="429" t="s">
        <v>6058</v>
      </c>
      <c r="P1503" s="87"/>
      <c r="Q1503" s="87"/>
    </row>
    <row r="1504" spans="1:21" s="7" customFormat="1" ht="16.8" hidden="1" thickTop="1" thickBot="1" x14ac:dyDescent="0.3">
      <c r="A1504" s="4"/>
      <c r="B1504" s="4"/>
      <c r="C1504" s="4"/>
      <c r="D1504" s="4"/>
      <c r="E1504" s="4"/>
      <c r="F1504" s="4"/>
      <c r="G1504" s="4"/>
      <c r="H1504" s="15" t="s">
        <v>2</v>
      </c>
      <c r="I1504" s="16" t="s">
        <v>2</v>
      </c>
      <c r="J1504" s="17" t="s">
        <v>36</v>
      </c>
      <c r="K1504" s="164" t="s">
        <v>6985</v>
      </c>
      <c r="L1504" s="86" t="s">
        <v>91</v>
      </c>
      <c r="M1504" s="427" t="s">
        <v>6132</v>
      </c>
      <c r="N1504" s="428" t="s">
        <v>6986</v>
      </c>
      <c r="O1504" s="429" t="s">
        <v>91</v>
      </c>
      <c r="P1504" s="121"/>
      <c r="Q1504" s="87"/>
    </row>
    <row r="1505" spans="1:17" s="7" customFormat="1" hidden="1" x14ac:dyDescent="0.25">
      <c r="A1505" s="4"/>
      <c r="B1505" s="4"/>
      <c r="C1505" s="4"/>
      <c r="D1505" s="4"/>
      <c r="E1505" s="4"/>
      <c r="F1505" s="4"/>
      <c r="G1505" s="4"/>
      <c r="H1505" s="15" t="s">
        <v>2</v>
      </c>
      <c r="I1505" s="16" t="s">
        <v>2</v>
      </c>
      <c r="J1505" s="17"/>
      <c r="K1505" s="115"/>
      <c r="L1505" s="70"/>
      <c r="M1505" s="433"/>
      <c r="N1505" s="434"/>
      <c r="O1505" s="115"/>
      <c r="P1505" s="116"/>
      <c r="Q1505" s="116"/>
    </row>
    <row r="1506" spans="1:17" s="7" customFormat="1" hidden="1" x14ac:dyDescent="0.25">
      <c r="A1506" s="4"/>
      <c r="B1506" s="4"/>
      <c r="C1506" s="4"/>
      <c r="D1506" s="4"/>
      <c r="E1506" s="4"/>
      <c r="F1506" s="4"/>
      <c r="G1506" s="4"/>
      <c r="H1506" s="15" t="s">
        <v>2</v>
      </c>
      <c r="I1506" s="16" t="s">
        <v>2</v>
      </c>
      <c r="J1506" s="17"/>
      <c r="K1506" s="149" t="s">
        <v>6848</v>
      </c>
      <c r="L1506" s="150"/>
      <c r="M1506" s="151" t="s">
        <v>6012</v>
      </c>
      <c r="N1506" s="151"/>
      <c r="O1506" s="151" t="s">
        <v>6014</v>
      </c>
      <c r="P1506" s="151" t="s">
        <v>6</v>
      </c>
      <c r="Q1506" s="19" t="s">
        <v>7</v>
      </c>
    </row>
    <row r="1507" spans="1:17" s="7" customFormat="1" hidden="1" x14ac:dyDescent="0.25">
      <c r="A1507" s="4"/>
      <c r="B1507" s="4"/>
      <c r="C1507" s="4"/>
      <c r="D1507" s="4"/>
      <c r="E1507" s="4"/>
      <c r="F1507" s="4"/>
      <c r="G1507" s="4"/>
      <c r="H1507" s="15" t="s">
        <v>2</v>
      </c>
      <c r="I1507" s="16" t="s">
        <v>2</v>
      </c>
      <c r="J1507" s="17"/>
      <c r="K1507" s="152" t="s">
        <v>6311</v>
      </c>
      <c r="L1507" s="150"/>
      <c r="M1507" s="151"/>
      <c r="N1507" s="151"/>
      <c r="O1507" s="151"/>
      <c r="P1507" s="151"/>
      <c r="Q1507" s="19"/>
    </row>
    <row r="1508" spans="1:17" s="7" customFormat="1" ht="40.799999999999997" hidden="1" thickTop="1" thickBot="1" x14ac:dyDescent="0.3">
      <c r="A1508" s="4"/>
      <c r="B1508" s="4"/>
      <c r="C1508" s="4"/>
      <c r="D1508" s="4"/>
      <c r="E1508" s="4"/>
      <c r="F1508" s="4"/>
      <c r="G1508" s="4"/>
      <c r="H1508" s="15" t="s">
        <v>2</v>
      </c>
      <c r="I1508" s="16" t="s">
        <v>140</v>
      </c>
      <c r="J1508" s="17"/>
      <c r="K1508" s="145" t="s">
        <v>6849</v>
      </c>
      <c r="L1508" s="86" t="s">
        <v>88</v>
      </c>
      <c r="M1508" s="489" t="s">
        <v>6041</v>
      </c>
      <c r="N1508" s="490" t="s">
        <v>6312</v>
      </c>
      <c r="O1508" s="429" t="s">
        <v>6313</v>
      </c>
      <c r="P1508" s="87"/>
      <c r="Q1508" s="87"/>
    </row>
    <row r="1509" spans="1:17" s="7" customFormat="1" ht="16.8" hidden="1" thickTop="1" thickBot="1" x14ac:dyDescent="0.3">
      <c r="A1509" s="4"/>
      <c r="B1509" s="4"/>
      <c r="C1509" s="4"/>
      <c r="D1509" s="4"/>
      <c r="E1509" s="4"/>
      <c r="F1509" s="4"/>
      <c r="G1509" s="4"/>
      <c r="H1509" s="15" t="s">
        <v>2</v>
      </c>
      <c r="I1509" s="16" t="s">
        <v>2</v>
      </c>
      <c r="J1509" s="17"/>
      <c r="K1509" s="153" t="s">
        <v>6850</v>
      </c>
      <c r="L1509" s="82"/>
      <c r="M1509" s="491"/>
      <c r="N1509" s="492"/>
      <c r="O1509" s="424"/>
      <c r="P1509" s="83"/>
      <c r="Q1509" s="84"/>
    </row>
    <row r="1510" spans="1:17" s="7" customFormat="1" ht="67.2" hidden="1" thickTop="1" thickBot="1" x14ac:dyDescent="0.3">
      <c r="A1510" s="4"/>
      <c r="B1510" s="4"/>
      <c r="C1510" s="4"/>
      <c r="D1510" s="4"/>
      <c r="E1510" s="4"/>
      <c r="F1510" s="4"/>
      <c r="G1510" s="4"/>
      <c r="H1510" s="15" t="s">
        <v>2</v>
      </c>
      <c r="I1510" s="16" t="s">
        <v>2</v>
      </c>
      <c r="J1510" s="17" t="s">
        <v>36</v>
      </c>
      <c r="K1510" s="145" t="s">
        <v>241</v>
      </c>
      <c r="L1510" s="86" t="s">
        <v>12</v>
      </c>
      <c r="M1510" s="489" t="s">
        <v>6015</v>
      </c>
      <c r="N1510" s="490" t="s">
        <v>6314</v>
      </c>
      <c r="O1510" s="429" t="s">
        <v>12</v>
      </c>
      <c r="P1510" s="89"/>
      <c r="Q1510" s="89"/>
    </row>
    <row r="1511" spans="1:17" s="7" customFormat="1" ht="21.6" hidden="1" thickTop="1" thickBot="1" x14ac:dyDescent="0.3">
      <c r="A1511" s="4"/>
      <c r="B1511" s="4"/>
      <c r="C1511" s="4"/>
      <c r="D1511" s="4"/>
      <c r="E1511" s="4"/>
      <c r="F1511" s="4"/>
      <c r="G1511" s="4"/>
      <c r="H1511" s="15" t="s">
        <v>2</v>
      </c>
      <c r="I1511" s="16" t="s">
        <v>142</v>
      </c>
      <c r="J1511" s="17"/>
      <c r="K1511" s="145" t="s">
        <v>6851</v>
      </c>
      <c r="L1511" s="86" t="s">
        <v>88</v>
      </c>
      <c r="M1511" s="427" t="s">
        <v>6041</v>
      </c>
      <c r="N1511" s="428" t="s">
        <v>6316</v>
      </c>
      <c r="O1511" s="429" t="s">
        <v>6317</v>
      </c>
      <c r="P1511" s="87"/>
      <c r="Q1511" s="87"/>
    </row>
    <row r="1512" spans="1:17" s="7" customFormat="1" ht="21.6" hidden="1" thickTop="1" thickBot="1" x14ac:dyDescent="0.3">
      <c r="A1512" s="4"/>
      <c r="B1512" s="4"/>
      <c r="C1512" s="4"/>
      <c r="D1512" s="4"/>
      <c r="E1512" s="4"/>
      <c r="F1512" s="4"/>
      <c r="G1512" s="4"/>
      <c r="H1512" s="15" t="s">
        <v>2</v>
      </c>
      <c r="I1512" s="16" t="s">
        <v>15</v>
      </c>
      <c r="J1512" s="17"/>
      <c r="K1512" s="493" t="s">
        <v>6318</v>
      </c>
      <c r="L1512" s="86"/>
      <c r="M1512" s="427" t="s">
        <v>6041</v>
      </c>
      <c r="N1512" s="428" t="s">
        <v>6316</v>
      </c>
      <c r="O1512" s="429" t="s">
        <v>6317</v>
      </c>
      <c r="P1512" s="87"/>
      <c r="Q1512" s="87"/>
    </row>
    <row r="1513" spans="1:17" s="7" customFormat="1" ht="27.6" hidden="1" thickTop="1" thickBot="1" x14ac:dyDescent="0.3">
      <c r="A1513" s="4"/>
      <c r="B1513" s="4"/>
      <c r="C1513" s="4"/>
      <c r="D1513" s="4"/>
      <c r="E1513" s="4"/>
      <c r="F1513" s="4"/>
      <c r="G1513" s="4"/>
      <c r="H1513" s="15" t="s">
        <v>2</v>
      </c>
      <c r="I1513" s="16" t="s">
        <v>17</v>
      </c>
      <c r="J1513" s="17"/>
      <c r="K1513" s="494" t="s">
        <v>6319</v>
      </c>
      <c r="L1513" s="86" t="s">
        <v>88</v>
      </c>
      <c r="M1513" s="427" t="s">
        <v>6041</v>
      </c>
      <c r="N1513" s="428" t="s">
        <v>6320</v>
      </c>
      <c r="O1513" s="429" t="s">
        <v>6313</v>
      </c>
      <c r="P1513" s="87"/>
      <c r="Q1513" s="87"/>
    </row>
    <row r="1514" spans="1:17" s="7" customFormat="1" ht="16.8" hidden="1" thickTop="1" thickBot="1" x14ac:dyDescent="0.3">
      <c r="A1514" s="4"/>
      <c r="B1514" s="4"/>
      <c r="C1514" s="4"/>
      <c r="D1514" s="4"/>
      <c r="E1514" s="4"/>
      <c r="F1514" s="4"/>
      <c r="G1514" s="4"/>
      <c r="H1514" s="15" t="s">
        <v>2</v>
      </c>
      <c r="I1514" s="16"/>
      <c r="J1514" s="17" t="s">
        <v>36</v>
      </c>
      <c r="K1514" s="495" t="s">
        <v>6321</v>
      </c>
      <c r="L1514" s="144"/>
      <c r="M1514" s="427" t="s">
        <v>6015</v>
      </c>
      <c r="N1514" s="428" t="s">
        <v>6121</v>
      </c>
      <c r="O1514" s="429" t="s">
        <v>12</v>
      </c>
      <c r="P1514" s="89"/>
      <c r="Q1514" s="89"/>
    </row>
    <row r="1515" spans="1:17" s="7" customFormat="1" ht="16.8" hidden="1" thickTop="1" thickBot="1" x14ac:dyDescent="0.3">
      <c r="A1515" s="4"/>
      <c r="B1515" s="4"/>
      <c r="C1515" s="4"/>
      <c r="D1515" s="4"/>
      <c r="E1515" s="4"/>
      <c r="F1515" s="4"/>
      <c r="G1515" s="4"/>
      <c r="H1515" s="15" t="s">
        <v>2</v>
      </c>
      <c r="I1515" s="16" t="s">
        <v>19</v>
      </c>
      <c r="J1515" s="17"/>
      <c r="K1515" s="496" t="s">
        <v>245</v>
      </c>
      <c r="L1515" s="144"/>
      <c r="M1515" s="491"/>
      <c r="N1515" s="492"/>
      <c r="O1515" s="424"/>
      <c r="P1515" s="83"/>
      <c r="Q1515" s="84"/>
    </row>
    <row r="1516" spans="1:17" s="7" customFormat="1" ht="21.6" hidden="1" thickTop="1" thickBot="1" x14ac:dyDescent="0.3">
      <c r="A1516" s="4"/>
      <c r="B1516" s="4"/>
      <c r="C1516" s="4"/>
      <c r="D1516" s="4"/>
      <c r="E1516" s="4"/>
      <c r="F1516" s="4"/>
      <c r="G1516" s="4"/>
      <c r="H1516" s="15"/>
      <c r="I1516" s="16"/>
      <c r="J1516" s="17" t="s">
        <v>36</v>
      </c>
      <c r="K1516" s="495" t="s">
        <v>246</v>
      </c>
      <c r="L1516" s="144"/>
      <c r="M1516" s="427" t="s">
        <v>6041</v>
      </c>
      <c r="N1516" s="428" t="s">
        <v>6320</v>
      </c>
      <c r="O1516" s="429" t="s">
        <v>6313</v>
      </c>
      <c r="P1516" s="87"/>
      <c r="Q1516" s="87"/>
    </row>
    <row r="1517" spans="1:17" s="7" customFormat="1" ht="21.6" hidden="1" thickTop="1" thickBot="1" x14ac:dyDescent="0.3">
      <c r="A1517" s="4"/>
      <c r="B1517" s="4"/>
      <c r="C1517" s="4"/>
      <c r="D1517" s="4"/>
      <c r="E1517" s="4"/>
      <c r="F1517" s="4"/>
      <c r="G1517" s="4"/>
      <c r="H1517" s="15"/>
      <c r="I1517" s="16"/>
      <c r="J1517" s="17" t="s">
        <v>38</v>
      </c>
      <c r="K1517" s="495" t="s">
        <v>247</v>
      </c>
      <c r="L1517" s="144"/>
      <c r="M1517" s="427" t="s">
        <v>6041</v>
      </c>
      <c r="N1517" s="428" t="s">
        <v>6320</v>
      </c>
      <c r="O1517" s="429" t="s">
        <v>6313</v>
      </c>
      <c r="P1517" s="87"/>
      <c r="Q1517" s="87"/>
    </row>
    <row r="1518" spans="1:17" ht="40.799999999999997" hidden="1" thickTop="1" thickBot="1" x14ac:dyDescent="0.3">
      <c r="H1518" s="15" t="s">
        <v>2</v>
      </c>
      <c r="I1518" s="16" t="s">
        <v>144</v>
      </c>
      <c r="J1518" s="17"/>
      <c r="K1518" s="145" t="s">
        <v>6322</v>
      </c>
      <c r="L1518" s="86" t="s">
        <v>88</v>
      </c>
      <c r="M1518" s="427" t="s">
        <v>6015</v>
      </c>
      <c r="N1518" s="428" t="s">
        <v>6286</v>
      </c>
      <c r="O1518" s="429" t="s">
        <v>12</v>
      </c>
      <c r="P1518" s="89"/>
      <c r="Q1518" s="87"/>
    </row>
    <row r="1519" spans="1:17" ht="40.799999999999997" hidden="1" thickTop="1" thickBot="1" x14ac:dyDescent="0.3">
      <c r="H1519" s="15" t="s">
        <v>2</v>
      </c>
      <c r="I1519" s="16" t="s">
        <v>146</v>
      </c>
      <c r="J1519" s="17"/>
      <c r="K1519" s="145" t="s">
        <v>6852</v>
      </c>
      <c r="L1519" s="86" t="s">
        <v>88</v>
      </c>
      <c r="M1519" s="427" t="s">
        <v>6041</v>
      </c>
      <c r="N1519" s="428" t="s">
        <v>6323</v>
      </c>
      <c r="O1519" s="429" t="s">
        <v>6313</v>
      </c>
      <c r="P1519" s="87"/>
      <c r="Q1519" s="87"/>
    </row>
    <row r="1520" spans="1:17" ht="27.6" hidden="1" thickTop="1" thickBot="1" x14ac:dyDescent="0.3">
      <c r="H1520" s="15" t="s">
        <v>2</v>
      </c>
      <c r="I1520" s="16" t="s">
        <v>2</v>
      </c>
      <c r="J1520" s="17"/>
      <c r="K1520" s="145" t="s">
        <v>6773</v>
      </c>
      <c r="L1520" s="86"/>
      <c r="M1520" s="427" t="s">
        <v>6015</v>
      </c>
      <c r="N1520" s="428" t="s">
        <v>6286</v>
      </c>
      <c r="O1520" s="429" t="s">
        <v>12</v>
      </c>
      <c r="P1520" s="87"/>
      <c r="Q1520" s="87"/>
    </row>
    <row r="1521" spans="1:21" ht="27.6" hidden="1" thickTop="1" thickBot="1" x14ac:dyDescent="0.3">
      <c r="H1521" s="15" t="s">
        <v>2</v>
      </c>
      <c r="I1521" s="16" t="s">
        <v>148</v>
      </c>
      <c r="J1521" s="17"/>
      <c r="K1521" s="145" t="s">
        <v>6853</v>
      </c>
      <c r="L1521" s="86"/>
      <c r="M1521" s="427" t="s">
        <v>6041</v>
      </c>
      <c r="N1521" s="428" t="s">
        <v>6323</v>
      </c>
      <c r="O1521" s="429" t="s">
        <v>6313</v>
      </c>
      <c r="P1521" s="87"/>
      <c r="Q1521" s="87"/>
    </row>
    <row r="1522" spans="1:21" ht="54" hidden="1" thickTop="1" thickBot="1" x14ac:dyDescent="0.3">
      <c r="H1522" s="15" t="s">
        <v>2</v>
      </c>
      <c r="I1522" s="16" t="s">
        <v>150</v>
      </c>
      <c r="J1522" s="17"/>
      <c r="K1522" s="145" t="s">
        <v>6854</v>
      </c>
      <c r="L1522" s="86"/>
      <c r="M1522" s="427" t="s">
        <v>6041</v>
      </c>
      <c r="N1522" s="428" t="s">
        <v>6323</v>
      </c>
      <c r="O1522" s="429" t="s">
        <v>6313</v>
      </c>
      <c r="P1522" s="87"/>
      <c r="Q1522" s="87"/>
    </row>
    <row r="1523" spans="1:21" ht="27.6" hidden="1" thickTop="1" thickBot="1" x14ac:dyDescent="0.3">
      <c r="H1523" s="15" t="s">
        <v>2</v>
      </c>
      <c r="I1523" s="16" t="s">
        <v>152</v>
      </c>
      <c r="J1523" s="17"/>
      <c r="K1523" s="145" t="s">
        <v>6855</v>
      </c>
      <c r="L1523" s="86"/>
      <c r="M1523" s="427" t="s">
        <v>6041</v>
      </c>
      <c r="N1523" s="428" t="s">
        <v>6323</v>
      </c>
      <c r="O1523" s="429" t="s">
        <v>6313</v>
      </c>
      <c r="P1523" s="87"/>
      <c r="Q1523" s="87"/>
    </row>
    <row r="1524" spans="1:21" ht="27.6" hidden="1" thickTop="1" thickBot="1" x14ac:dyDescent="0.3">
      <c r="H1524" s="15" t="s">
        <v>2</v>
      </c>
      <c r="I1524" s="16" t="s">
        <v>154</v>
      </c>
      <c r="J1524" s="17"/>
      <c r="K1524" s="96" t="s">
        <v>6856</v>
      </c>
      <c r="L1524" s="86" t="s">
        <v>88</v>
      </c>
      <c r="M1524" s="427" t="s">
        <v>6041</v>
      </c>
      <c r="N1524" s="428" t="s">
        <v>6325</v>
      </c>
      <c r="O1524" s="429" t="s">
        <v>6313</v>
      </c>
      <c r="P1524" s="87"/>
      <c r="Q1524" s="87"/>
    </row>
    <row r="1525" spans="1:21" ht="27.6" hidden="1" thickTop="1" thickBot="1" x14ac:dyDescent="0.3">
      <c r="H1525" s="15" t="s">
        <v>2</v>
      </c>
      <c r="I1525" s="16"/>
      <c r="J1525" s="17" t="s">
        <v>36</v>
      </c>
      <c r="K1525" s="145" t="s">
        <v>6326</v>
      </c>
      <c r="L1525" s="86" t="s">
        <v>93</v>
      </c>
      <c r="M1525" s="427" t="s">
        <v>6327</v>
      </c>
      <c r="N1525" s="428" t="s">
        <v>6328</v>
      </c>
      <c r="O1525" s="429" t="s">
        <v>6329</v>
      </c>
      <c r="P1525" s="499"/>
      <c r="Q1525" s="87"/>
    </row>
    <row r="1526" spans="1:21" ht="40.799999999999997" hidden="1" thickTop="1" thickBot="1" x14ac:dyDescent="0.3">
      <c r="H1526" s="15" t="s">
        <v>2</v>
      </c>
      <c r="I1526" s="16"/>
      <c r="J1526" s="17" t="s">
        <v>38</v>
      </c>
      <c r="K1526" s="145" t="s">
        <v>6330</v>
      </c>
      <c r="L1526" s="86" t="s">
        <v>12</v>
      </c>
      <c r="M1526" s="427" t="s">
        <v>6015</v>
      </c>
      <c r="N1526" s="428" t="s">
        <v>6331</v>
      </c>
      <c r="O1526" s="429" t="s">
        <v>12</v>
      </c>
      <c r="P1526" s="89"/>
      <c r="Q1526" s="89"/>
    </row>
    <row r="1527" spans="1:21" ht="54" hidden="1" thickTop="1" thickBot="1" x14ac:dyDescent="0.3">
      <c r="H1527" s="15" t="s">
        <v>2</v>
      </c>
      <c r="I1527" s="16" t="s">
        <v>156</v>
      </c>
      <c r="J1527" s="17"/>
      <c r="K1527" s="145" t="s">
        <v>6857</v>
      </c>
      <c r="L1527" s="86"/>
      <c r="M1527" s="427" t="s">
        <v>6041</v>
      </c>
      <c r="N1527" s="428" t="s">
        <v>6325</v>
      </c>
      <c r="O1527" s="429" t="s">
        <v>6313</v>
      </c>
      <c r="P1527" s="89"/>
      <c r="Q1527" s="89"/>
    </row>
    <row r="1528" spans="1:21" ht="27.6" hidden="1" thickTop="1" thickBot="1" x14ac:dyDescent="0.3">
      <c r="H1528" s="15" t="s">
        <v>2</v>
      </c>
      <c r="I1528" s="16" t="s">
        <v>158</v>
      </c>
      <c r="J1528" s="17"/>
      <c r="K1528" s="145" t="s">
        <v>6858</v>
      </c>
      <c r="L1528" s="86"/>
      <c r="M1528" s="427" t="s">
        <v>6041</v>
      </c>
      <c r="N1528" s="428" t="s">
        <v>6325</v>
      </c>
      <c r="O1528" s="429" t="s">
        <v>6313</v>
      </c>
      <c r="P1528" s="89"/>
      <c r="Q1528" s="89"/>
    </row>
    <row r="1529" spans="1:21" ht="80.400000000000006" hidden="1" thickTop="1" thickBot="1" x14ac:dyDescent="0.3">
      <c r="H1529" s="15" t="s">
        <v>2</v>
      </c>
      <c r="I1529" s="16" t="s">
        <v>160</v>
      </c>
      <c r="J1529" s="17"/>
      <c r="K1529" s="145" t="s">
        <v>6332</v>
      </c>
      <c r="L1529" s="86" t="s">
        <v>270</v>
      </c>
      <c r="M1529" s="500" t="s">
        <v>6041</v>
      </c>
      <c r="N1529" s="501" t="s">
        <v>6333</v>
      </c>
      <c r="O1529" s="429" t="s">
        <v>6313</v>
      </c>
      <c r="P1529" s="87"/>
      <c r="Q1529" s="87"/>
    </row>
    <row r="1530" spans="1:21" s="506" customFormat="1" ht="54" hidden="1" thickTop="1" thickBot="1" x14ac:dyDescent="0.3">
      <c r="A1530" s="502"/>
      <c r="B1530" s="502"/>
      <c r="C1530" s="502"/>
      <c r="D1530" s="502"/>
      <c r="E1530" s="502"/>
      <c r="F1530" s="502"/>
      <c r="G1530" s="502"/>
      <c r="H1530" s="15" t="s">
        <v>2</v>
      </c>
      <c r="I1530" s="16" t="s">
        <v>161</v>
      </c>
      <c r="J1530" s="17"/>
      <c r="K1530" s="145" t="s">
        <v>6334</v>
      </c>
      <c r="L1530" s="503"/>
      <c r="M1530" s="504" t="s">
        <v>6041</v>
      </c>
      <c r="N1530" s="501" t="s">
        <v>6335</v>
      </c>
      <c r="O1530" s="429" t="s">
        <v>6987</v>
      </c>
      <c r="P1530" s="87"/>
      <c r="Q1530" s="87"/>
      <c r="R1530" s="505"/>
      <c r="S1530" s="505" t="s">
        <v>6988</v>
      </c>
      <c r="T1530" s="505"/>
      <c r="U1530" s="505"/>
    </row>
    <row r="1531" spans="1:21" s="123" customFormat="1" ht="67.2" hidden="1" thickTop="1" thickBot="1" x14ac:dyDescent="0.3">
      <c r="A1531" s="5"/>
      <c r="B1531" s="5"/>
      <c r="C1531" s="5"/>
      <c r="D1531" s="5"/>
      <c r="E1531" s="5"/>
      <c r="F1531" s="5"/>
      <c r="G1531" s="5"/>
      <c r="H1531" s="15" t="s">
        <v>2</v>
      </c>
      <c r="I1531" s="16" t="s">
        <v>163</v>
      </c>
      <c r="J1531" s="17" t="s">
        <v>2</v>
      </c>
      <c r="K1531" s="145" t="s">
        <v>6859</v>
      </c>
      <c r="L1531" s="86" t="s">
        <v>124</v>
      </c>
      <c r="M1531" s="427" t="s">
        <v>6041</v>
      </c>
      <c r="N1531" s="428" t="s">
        <v>6337</v>
      </c>
      <c r="O1531" s="429" t="s">
        <v>6295</v>
      </c>
      <c r="P1531" s="87"/>
      <c r="Q1531" s="87"/>
      <c r="R1531" s="122"/>
      <c r="S1531" s="122"/>
      <c r="T1531" s="122"/>
      <c r="U1531" s="122"/>
    </row>
    <row r="1532" spans="1:21" s="123" customFormat="1" ht="80.400000000000006" hidden="1" thickTop="1" thickBot="1" x14ac:dyDescent="0.3">
      <c r="A1532" s="5"/>
      <c r="B1532" s="5"/>
      <c r="C1532" s="5"/>
      <c r="D1532" s="5"/>
      <c r="E1532" s="5"/>
      <c r="F1532" s="5"/>
      <c r="G1532" s="5"/>
      <c r="H1532" s="15" t="s">
        <v>2</v>
      </c>
      <c r="I1532" s="16" t="s">
        <v>165</v>
      </c>
      <c r="J1532" s="17" t="s">
        <v>2</v>
      </c>
      <c r="K1532" s="145" t="s">
        <v>6338</v>
      </c>
      <c r="L1532" s="86" t="s">
        <v>124</v>
      </c>
      <c r="M1532" s="427" t="s">
        <v>6041</v>
      </c>
      <c r="N1532" s="428" t="s">
        <v>6339</v>
      </c>
      <c r="O1532" s="429" t="s">
        <v>6295</v>
      </c>
      <c r="P1532" s="87"/>
      <c r="Q1532" s="87"/>
      <c r="R1532" s="122"/>
      <c r="S1532" s="122"/>
      <c r="T1532" s="122"/>
      <c r="U1532" s="122"/>
    </row>
    <row r="1533" spans="1:21" s="123" customFormat="1" ht="65.25" hidden="1" customHeight="1" thickTop="1" thickBot="1" x14ac:dyDescent="0.3">
      <c r="A1533" s="5"/>
      <c r="B1533" s="5"/>
      <c r="C1533" s="5"/>
      <c r="D1533" s="5"/>
      <c r="E1533" s="5"/>
      <c r="F1533" s="5"/>
      <c r="G1533" s="5"/>
      <c r="H1533" s="15" t="s">
        <v>2</v>
      </c>
      <c r="I1533" s="16" t="s">
        <v>167</v>
      </c>
      <c r="J1533" s="17" t="s">
        <v>2</v>
      </c>
      <c r="K1533" s="145" t="s">
        <v>6340</v>
      </c>
      <c r="L1533" s="86" t="s">
        <v>124</v>
      </c>
      <c r="M1533" s="427" t="s">
        <v>6041</v>
      </c>
      <c r="N1533" s="428" t="s">
        <v>6341</v>
      </c>
      <c r="O1533" s="429" t="s">
        <v>6295</v>
      </c>
      <c r="P1533" s="87"/>
      <c r="Q1533" s="87"/>
      <c r="R1533" s="122"/>
      <c r="S1533" s="122"/>
      <c r="T1533" s="122"/>
      <c r="U1533" s="122"/>
    </row>
    <row r="1534" spans="1:21" ht="27.6" hidden="1" thickTop="1" thickBot="1" x14ac:dyDescent="0.3">
      <c r="H1534" s="15" t="s">
        <v>2</v>
      </c>
      <c r="I1534" s="16" t="s">
        <v>100</v>
      </c>
      <c r="J1534" s="17" t="s">
        <v>2</v>
      </c>
      <c r="K1534" s="495" t="s">
        <v>6342</v>
      </c>
      <c r="L1534" s="86" t="s">
        <v>124</v>
      </c>
      <c r="M1534" s="427" t="s">
        <v>6041</v>
      </c>
      <c r="N1534" s="428" t="s">
        <v>6343</v>
      </c>
      <c r="O1534" s="429" t="s">
        <v>6295</v>
      </c>
      <c r="P1534" s="87"/>
      <c r="Q1534" s="87"/>
    </row>
    <row r="1535" spans="1:21" s="123" customFormat="1" ht="21.6" hidden="1" thickTop="1" thickBot="1" x14ac:dyDescent="0.3">
      <c r="A1535" s="5"/>
      <c r="B1535" s="5"/>
      <c r="C1535" s="5"/>
      <c r="D1535" s="5"/>
      <c r="E1535" s="5"/>
      <c r="F1535" s="5"/>
      <c r="G1535" s="5"/>
      <c r="H1535" s="15" t="s">
        <v>2</v>
      </c>
      <c r="I1535" s="16" t="s">
        <v>100</v>
      </c>
      <c r="J1535" s="17" t="s">
        <v>2</v>
      </c>
      <c r="K1535" s="495" t="s">
        <v>6293</v>
      </c>
      <c r="L1535" s="86" t="s">
        <v>124</v>
      </c>
      <c r="M1535" s="427" t="s">
        <v>6041</v>
      </c>
      <c r="N1535" s="428" t="s">
        <v>6294</v>
      </c>
      <c r="O1535" s="429" t="s">
        <v>6295</v>
      </c>
      <c r="P1535" s="87"/>
      <c r="Q1535" s="87"/>
      <c r="R1535" s="122"/>
      <c r="S1535" s="122"/>
      <c r="T1535" s="122"/>
      <c r="U1535" s="122"/>
    </row>
    <row r="1536" spans="1:21" s="123" customFormat="1" ht="21.6" hidden="1" thickTop="1" thickBot="1" x14ac:dyDescent="0.3">
      <c r="A1536" s="5"/>
      <c r="B1536" s="5"/>
      <c r="C1536" s="5"/>
      <c r="D1536" s="5"/>
      <c r="E1536" s="5"/>
      <c r="F1536" s="5"/>
      <c r="G1536" s="5"/>
      <c r="H1536" s="15" t="s">
        <v>2</v>
      </c>
      <c r="I1536" s="16" t="s">
        <v>98</v>
      </c>
      <c r="J1536" s="17" t="s">
        <v>2</v>
      </c>
      <c r="K1536" s="495" t="s">
        <v>6296</v>
      </c>
      <c r="L1536" s="86" t="s">
        <v>124</v>
      </c>
      <c r="M1536" s="427" t="s">
        <v>6041</v>
      </c>
      <c r="N1536" s="428" t="s">
        <v>6297</v>
      </c>
      <c r="O1536" s="429" t="s">
        <v>6295</v>
      </c>
      <c r="P1536" s="87"/>
      <c r="Q1536" s="87"/>
      <c r="R1536" s="122"/>
      <c r="S1536" s="122"/>
      <c r="T1536" s="122"/>
      <c r="U1536" s="122"/>
    </row>
    <row r="1537" spans="1:18" ht="13.2" hidden="1" x14ac:dyDescent="0.25">
      <c r="H1537" s="154"/>
      <c r="I1537" s="154"/>
      <c r="J1537" s="154"/>
      <c r="K1537" s="507"/>
      <c r="L1537" s="4"/>
      <c r="P1537" s="4"/>
      <c r="Q1537" s="4"/>
    </row>
    <row r="1538" spans="1:18" hidden="1" x14ac:dyDescent="0.25">
      <c r="H1538" s="15" t="s">
        <v>2</v>
      </c>
      <c r="I1538" s="16" t="s">
        <v>2</v>
      </c>
      <c r="J1538" s="17"/>
      <c r="K1538" s="152" t="s">
        <v>6346</v>
      </c>
      <c r="L1538" s="150"/>
      <c r="M1538" s="151" t="s">
        <v>6012</v>
      </c>
      <c r="N1538" s="151"/>
      <c r="O1538" s="151" t="s">
        <v>6014</v>
      </c>
      <c r="P1538" s="151" t="s">
        <v>6</v>
      </c>
      <c r="Q1538" s="19" t="s">
        <v>7</v>
      </c>
    </row>
    <row r="1539" spans="1:18" ht="54" hidden="1" thickTop="1" thickBot="1" x14ac:dyDescent="0.3">
      <c r="H1539" s="15" t="s">
        <v>2</v>
      </c>
      <c r="I1539" s="16" t="s">
        <v>169</v>
      </c>
      <c r="J1539" s="17" t="s">
        <v>2</v>
      </c>
      <c r="K1539" s="145" t="s">
        <v>6989</v>
      </c>
      <c r="L1539" s="86" t="s">
        <v>124</v>
      </c>
      <c r="M1539" s="427" t="s">
        <v>6041</v>
      </c>
      <c r="N1539" s="428" t="s">
        <v>6348</v>
      </c>
      <c r="O1539" s="429" t="s">
        <v>6313</v>
      </c>
      <c r="P1539" s="87"/>
      <c r="Q1539" s="87"/>
      <c r="R1539" s="155"/>
    </row>
    <row r="1540" spans="1:18" ht="21.6" hidden="1" thickTop="1" thickBot="1" x14ac:dyDescent="0.3">
      <c r="H1540" s="15" t="s">
        <v>2</v>
      </c>
      <c r="I1540" s="16" t="s">
        <v>107</v>
      </c>
      <c r="J1540" s="17"/>
      <c r="K1540" s="511" t="s">
        <v>6349</v>
      </c>
      <c r="L1540" s="86"/>
      <c r="M1540" s="427" t="s">
        <v>6041</v>
      </c>
      <c r="N1540" s="428" t="s">
        <v>6348</v>
      </c>
      <c r="O1540" s="429" t="s">
        <v>6313</v>
      </c>
      <c r="P1540" s="87"/>
      <c r="Q1540" s="87"/>
    </row>
    <row r="1541" spans="1:18" ht="27.6" hidden="1" thickTop="1" thickBot="1" x14ac:dyDescent="0.3">
      <c r="H1541" s="15" t="s">
        <v>2</v>
      </c>
      <c r="I1541" s="16" t="s">
        <v>115</v>
      </c>
      <c r="J1541" s="17"/>
      <c r="K1541" s="495" t="s">
        <v>6350</v>
      </c>
      <c r="L1541" s="86"/>
      <c r="M1541" s="427" t="s">
        <v>6041</v>
      </c>
      <c r="N1541" s="428" t="s">
        <v>6348</v>
      </c>
      <c r="O1541" s="429" t="s">
        <v>6313</v>
      </c>
      <c r="P1541" s="87"/>
      <c r="Q1541" s="87"/>
    </row>
    <row r="1542" spans="1:18" ht="40.799999999999997" hidden="1" thickTop="1" thickBot="1" x14ac:dyDescent="0.3">
      <c r="H1542" s="15" t="s">
        <v>2</v>
      </c>
      <c r="I1542" s="16" t="s">
        <v>117</v>
      </c>
      <c r="J1542" s="17"/>
      <c r="K1542" s="495" t="s">
        <v>6351</v>
      </c>
      <c r="L1542" s="86"/>
      <c r="M1542" s="427" t="s">
        <v>6041</v>
      </c>
      <c r="N1542" s="428" t="s">
        <v>6348</v>
      </c>
      <c r="O1542" s="429" t="s">
        <v>6313</v>
      </c>
      <c r="P1542" s="87"/>
      <c r="Q1542" s="87"/>
    </row>
    <row r="1543" spans="1:18" ht="54" hidden="1" thickTop="1" thickBot="1" x14ac:dyDescent="0.3">
      <c r="H1543" s="15" t="s">
        <v>2</v>
      </c>
      <c r="I1543" s="16" t="s">
        <v>170</v>
      </c>
      <c r="J1543" s="17"/>
      <c r="K1543" s="145" t="s">
        <v>6861</v>
      </c>
      <c r="L1543" s="86"/>
      <c r="M1543" s="427" t="s">
        <v>6041</v>
      </c>
      <c r="N1543" s="428" t="s">
        <v>6348</v>
      </c>
      <c r="O1543" s="429" t="s">
        <v>6313</v>
      </c>
      <c r="P1543" s="87"/>
      <c r="Q1543" s="87"/>
    </row>
    <row r="1544" spans="1:18" ht="67.2" hidden="1" thickTop="1" thickBot="1" x14ac:dyDescent="0.3">
      <c r="H1544" s="15" t="s">
        <v>2</v>
      </c>
      <c r="I1544" s="16" t="s">
        <v>119</v>
      </c>
      <c r="J1544" s="17"/>
      <c r="K1544" s="511" t="s">
        <v>6352</v>
      </c>
      <c r="L1544" s="86"/>
      <c r="M1544" s="427" t="s">
        <v>6041</v>
      </c>
      <c r="N1544" s="428" t="s">
        <v>6348</v>
      </c>
      <c r="O1544" s="429" t="s">
        <v>6313</v>
      </c>
      <c r="P1544" s="87"/>
      <c r="Q1544" s="87"/>
      <c r="R1544" s="512"/>
    </row>
    <row r="1545" spans="1:18" ht="40.799999999999997" hidden="1" thickTop="1" thickBot="1" x14ac:dyDescent="0.3">
      <c r="H1545" s="15" t="s">
        <v>2</v>
      </c>
      <c r="I1545" s="16" t="s">
        <v>172</v>
      </c>
      <c r="J1545" s="17"/>
      <c r="K1545" s="145" t="s">
        <v>281</v>
      </c>
      <c r="L1545" s="86" t="s">
        <v>124</v>
      </c>
      <c r="M1545" s="427" t="s">
        <v>6041</v>
      </c>
      <c r="N1545" s="428" t="s">
        <v>6353</v>
      </c>
      <c r="O1545" s="429" t="s">
        <v>6313</v>
      </c>
      <c r="P1545" s="87"/>
      <c r="Q1545" s="87"/>
    </row>
    <row r="1546" spans="1:18" ht="93.6" hidden="1" thickTop="1" thickBot="1" x14ac:dyDescent="0.3">
      <c r="H1546" s="15" t="s">
        <v>2</v>
      </c>
      <c r="I1546" s="16" t="s">
        <v>174</v>
      </c>
      <c r="J1546" s="17"/>
      <c r="K1546" s="145" t="s">
        <v>6862</v>
      </c>
      <c r="L1546" s="86" t="s">
        <v>124</v>
      </c>
      <c r="M1546" s="427" t="s">
        <v>6041</v>
      </c>
      <c r="N1546" s="428" t="s">
        <v>6354</v>
      </c>
      <c r="O1546" s="429" t="s">
        <v>6313</v>
      </c>
      <c r="P1546" s="87"/>
      <c r="Q1546" s="87"/>
    </row>
    <row r="1547" spans="1:18" ht="40.799999999999997" hidden="1" thickTop="1" thickBot="1" x14ac:dyDescent="0.3">
      <c r="H1547" s="15" t="s">
        <v>2</v>
      </c>
      <c r="I1547" s="16" t="s">
        <v>176</v>
      </c>
      <c r="J1547" s="17"/>
      <c r="K1547" s="145" t="s">
        <v>6863</v>
      </c>
      <c r="L1547" s="86" t="s">
        <v>124</v>
      </c>
      <c r="M1547" s="427" t="s">
        <v>6041</v>
      </c>
      <c r="N1547" s="428" t="s">
        <v>6355</v>
      </c>
      <c r="O1547" s="429" t="s">
        <v>6313</v>
      </c>
      <c r="P1547" s="87"/>
      <c r="Q1547" s="87"/>
    </row>
    <row r="1548" spans="1:18" ht="27.6" hidden="1" thickTop="1" thickBot="1" x14ac:dyDescent="0.3">
      <c r="H1548" s="15" t="s">
        <v>2</v>
      </c>
      <c r="I1548" s="16" t="s">
        <v>115</v>
      </c>
      <c r="J1548" s="17"/>
      <c r="K1548" s="495" t="s">
        <v>6356</v>
      </c>
      <c r="L1548" s="86"/>
      <c r="M1548" s="427" t="s">
        <v>6041</v>
      </c>
      <c r="N1548" s="428" t="s">
        <v>6355</v>
      </c>
      <c r="O1548" s="429" t="s">
        <v>6313</v>
      </c>
      <c r="P1548" s="87"/>
      <c r="Q1548" s="87"/>
    </row>
    <row r="1549" spans="1:18" ht="67.2" hidden="1" thickTop="1" thickBot="1" x14ac:dyDescent="0.3">
      <c r="H1549" s="15" t="s">
        <v>2</v>
      </c>
      <c r="I1549" s="16" t="s">
        <v>178</v>
      </c>
      <c r="J1549" s="17"/>
      <c r="K1549" s="145" t="s">
        <v>5948</v>
      </c>
      <c r="L1549" s="86" t="s">
        <v>124</v>
      </c>
      <c r="M1549" s="427" t="s">
        <v>6041</v>
      </c>
      <c r="N1549" s="428" t="s">
        <v>6357</v>
      </c>
      <c r="O1549" s="429" t="s">
        <v>6313</v>
      </c>
      <c r="P1549" s="87"/>
      <c r="Q1549" s="87"/>
      <c r="R1549" s="155"/>
    </row>
    <row r="1550" spans="1:18" s="7" customFormat="1" ht="54" hidden="1" thickTop="1" thickBot="1" x14ac:dyDescent="0.3">
      <c r="A1550" s="4"/>
      <c r="B1550" s="4"/>
      <c r="C1550" s="4"/>
      <c r="D1550" s="4"/>
      <c r="E1550" s="4"/>
      <c r="F1550" s="4"/>
      <c r="G1550" s="4"/>
      <c r="H1550" s="15" t="s">
        <v>2</v>
      </c>
      <c r="I1550" s="16" t="s">
        <v>144</v>
      </c>
      <c r="J1550" s="17"/>
      <c r="K1550" s="495" t="s">
        <v>6990</v>
      </c>
      <c r="L1550" s="86" t="s">
        <v>73</v>
      </c>
      <c r="M1550" s="427" t="s">
        <v>6041</v>
      </c>
      <c r="N1550" s="428" t="s">
        <v>6991</v>
      </c>
      <c r="O1550" s="429" t="s">
        <v>6992</v>
      </c>
      <c r="P1550" s="87"/>
      <c r="Q1550" s="87"/>
    </row>
    <row r="1551" spans="1:18" s="7" customFormat="1" hidden="1" x14ac:dyDescent="0.25">
      <c r="A1551" s="4"/>
      <c r="B1551" s="4"/>
      <c r="C1551" s="4"/>
      <c r="D1551" s="4"/>
      <c r="E1551" s="4"/>
      <c r="F1551" s="4"/>
      <c r="G1551" s="4"/>
      <c r="H1551" s="15" t="s">
        <v>2</v>
      </c>
      <c r="I1551" s="16" t="s">
        <v>2</v>
      </c>
      <c r="J1551" s="17"/>
      <c r="K1551" s="606"/>
      <c r="L1551" s="70"/>
      <c r="M1551" s="433"/>
      <c r="N1551" s="434"/>
      <c r="O1551" s="115"/>
      <c r="P1551" s="116"/>
      <c r="Q1551" s="116"/>
    </row>
    <row r="1552" spans="1:18" s="7" customFormat="1" hidden="1" x14ac:dyDescent="0.25">
      <c r="A1552" s="4"/>
      <c r="B1552" s="4"/>
      <c r="C1552" s="4"/>
      <c r="D1552" s="4"/>
      <c r="E1552" s="4"/>
      <c r="F1552" s="4"/>
      <c r="G1552" s="4"/>
      <c r="H1552" s="15" t="s">
        <v>2</v>
      </c>
      <c r="I1552" s="16" t="s">
        <v>2</v>
      </c>
      <c r="J1552" s="17"/>
      <c r="K1552" s="152" t="s">
        <v>6864</v>
      </c>
      <c r="L1552" s="150"/>
      <c r="M1552" s="151" t="s">
        <v>6012</v>
      </c>
      <c r="N1552" s="151"/>
      <c r="O1552" s="151" t="s">
        <v>6014</v>
      </c>
      <c r="P1552" s="151" t="s">
        <v>6</v>
      </c>
      <c r="Q1552" s="19" t="s">
        <v>7</v>
      </c>
    </row>
    <row r="1553" spans="1:18" s="7" customFormat="1" ht="67.2" hidden="1" thickTop="1" thickBot="1" x14ac:dyDescent="0.3">
      <c r="A1553" s="4"/>
      <c r="B1553" s="4"/>
      <c r="C1553" s="4"/>
      <c r="D1553" s="4"/>
      <c r="E1553" s="4"/>
      <c r="F1553" s="4"/>
      <c r="G1553" s="4"/>
      <c r="H1553" s="15" t="s">
        <v>2</v>
      </c>
      <c r="I1553" s="16" t="s">
        <v>115</v>
      </c>
      <c r="J1553" s="17"/>
      <c r="K1553" s="495" t="s">
        <v>6365</v>
      </c>
      <c r="L1553" s="86" t="s">
        <v>124</v>
      </c>
      <c r="M1553" s="427" t="s">
        <v>6041</v>
      </c>
      <c r="N1553" s="428" t="s">
        <v>6366</v>
      </c>
      <c r="O1553" s="429" t="s">
        <v>6313</v>
      </c>
      <c r="P1553" s="87"/>
      <c r="Q1553" s="87"/>
      <c r="R1553" s="155"/>
    </row>
    <row r="1554" spans="1:18" s="7" customFormat="1" ht="93.6" hidden="1" thickTop="1" thickBot="1" x14ac:dyDescent="0.3">
      <c r="A1554" s="4"/>
      <c r="B1554" s="4"/>
      <c r="C1554" s="4"/>
      <c r="D1554" s="4"/>
      <c r="E1554" s="4"/>
      <c r="F1554" s="4"/>
      <c r="G1554" s="4"/>
      <c r="H1554" s="15" t="s">
        <v>2</v>
      </c>
      <c r="I1554" s="16" t="s">
        <v>180</v>
      </c>
      <c r="J1554" s="17"/>
      <c r="K1554" s="145" t="s">
        <v>6993</v>
      </c>
      <c r="L1554" s="86" t="s">
        <v>124</v>
      </c>
      <c r="M1554" s="427" t="s">
        <v>6041</v>
      </c>
      <c r="N1554" s="428" t="s">
        <v>6337</v>
      </c>
      <c r="O1554" s="429" t="s">
        <v>6313</v>
      </c>
      <c r="P1554" s="87"/>
      <c r="Q1554" s="87"/>
      <c r="R1554" s="155"/>
    </row>
    <row r="1555" spans="1:18" s="7" customFormat="1" ht="106.8" hidden="1" thickTop="1" thickBot="1" x14ac:dyDescent="0.3">
      <c r="A1555" s="4"/>
      <c r="B1555" s="4"/>
      <c r="C1555" s="4"/>
      <c r="D1555" s="4"/>
      <c r="E1555" s="4"/>
      <c r="F1555" s="4"/>
      <c r="G1555" s="4"/>
      <c r="H1555" s="15" t="s">
        <v>2</v>
      </c>
      <c r="I1555" s="16" t="s">
        <v>181</v>
      </c>
      <c r="J1555" s="17"/>
      <c r="K1555" s="145" t="s">
        <v>6866</v>
      </c>
      <c r="L1555" s="86" t="s">
        <v>124</v>
      </c>
      <c r="M1555" s="427" t="s">
        <v>6041</v>
      </c>
      <c r="N1555" s="428" t="s">
        <v>6339</v>
      </c>
      <c r="O1555" s="429" t="s">
        <v>6313</v>
      </c>
      <c r="P1555" s="87"/>
      <c r="Q1555" s="87"/>
      <c r="R1555" s="155"/>
    </row>
    <row r="1556" spans="1:18" s="7" customFormat="1" hidden="1" x14ac:dyDescent="0.25">
      <c r="A1556" s="4"/>
      <c r="B1556" s="4"/>
      <c r="C1556" s="4"/>
      <c r="D1556" s="4"/>
      <c r="E1556" s="4"/>
      <c r="F1556" s="4"/>
      <c r="G1556" s="4"/>
      <c r="H1556" s="15" t="s">
        <v>2</v>
      </c>
      <c r="I1556" s="16" t="s">
        <v>2</v>
      </c>
      <c r="J1556" s="17"/>
      <c r="K1556" s="606"/>
      <c r="L1556" s="70"/>
      <c r="M1556" s="433"/>
      <c r="N1556" s="434"/>
      <c r="O1556" s="115"/>
      <c r="P1556" s="116"/>
      <c r="Q1556" s="116"/>
    </row>
    <row r="1557" spans="1:18" s="7" customFormat="1" hidden="1" x14ac:dyDescent="0.25">
      <c r="A1557" s="4"/>
      <c r="B1557" s="4"/>
      <c r="C1557" s="4"/>
      <c r="D1557" s="4"/>
      <c r="E1557" s="4"/>
      <c r="F1557" s="4"/>
      <c r="G1557" s="4"/>
      <c r="H1557" s="15" t="s">
        <v>2</v>
      </c>
      <c r="I1557" s="16" t="s">
        <v>2</v>
      </c>
      <c r="J1557" s="17"/>
      <c r="K1557" s="152" t="s">
        <v>6867</v>
      </c>
      <c r="L1557" s="150"/>
      <c r="M1557" s="151" t="s">
        <v>6012</v>
      </c>
      <c r="N1557" s="151"/>
      <c r="O1557" s="151" t="s">
        <v>6014</v>
      </c>
      <c r="P1557" s="151" t="s">
        <v>6</v>
      </c>
      <c r="Q1557" s="19" t="s">
        <v>7</v>
      </c>
    </row>
    <row r="1558" spans="1:18" s="7" customFormat="1" ht="54" hidden="1" thickTop="1" thickBot="1" x14ac:dyDescent="0.3">
      <c r="A1558" s="4"/>
      <c r="B1558" s="4"/>
      <c r="C1558" s="4"/>
      <c r="D1558" s="4"/>
      <c r="E1558" s="4"/>
      <c r="F1558" s="4"/>
      <c r="G1558" s="4"/>
      <c r="H1558" s="15" t="s">
        <v>2</v>
      </c>
      <c r="I1558" s="16" t="s">
        <v>184</v>
      </c>
      <c r="J1558" s="17"/>
      <c r="K1558" s="145" t="s">
        <v>6868</v>
      </c>
      <c r="L1558" s="86"/>
      <c r="M1558" s="427" t="s">
        <v>6041</v>
      </c>
      <c r="N1558" s="428" t="s">
        <v>6339</v>
      </c>
      <c r="O1558" s="429" t="s">
        <v>6313</v>
      </c>
      <c r="P1558" s="87"/>
      <c r="Q1558" s="87"/>
    </row>
    <row r="1559" spans="1:18" s="7" customFormat="1" ht="16.8" hidden="1" thickTop="1" thickBot="1" x14ac:dyDescent="0.3">
      <c r="A1559" s="4"/>
      <c r="B1559" s="4"/>
      <c r="C1559" s="4"/>
      <c r="D1559" s="4"/>
      <c r="E1559" s="4"/>
      <c r="F1559" s="4"/>
      <c r="G1559" s="4"/>
      <c r="H1559" s="15" t="s">
        <v>2</v>
      </c>
      <c r="I1559" s="16" t="s">
        <v>2</v>
      </c>
      <c r="J1559" s="17"/>
      <c r="K1559" s="145"/>
      <c r="L1559" s="5"/>
      <c r="M1559" s="4"/>
      <c r="N1559" s="4"/>
      <c r="O1559" s="4"/>
      <c r="P1559" s="6"/>
      <c r="Q1559" s="6"/>
    </row>
    <row r="1560" spans="1:18" s="7" customFormat="1" ht="40.799999999999997" hidden="1" thickTop="1" thickBot="1" x14ac:dyDescent="0.3">
      <c r="A1560" s="4"/>
      <c r="B1560" s="4"/>
      <c r="C1560" s="4"/>
      <c r="D1560" s="4"/>
      <c r="E1560" s="4"/>
      <c r="F1560" s="4"/>
      <c r="G1560" s="4"/>
      <c r="H1560" s="15" t="s">
        <v>2</v>
      </c>
      <c r="I1560" s="16" t="s">
        <v>144</v>
      </c>
      <c r="J1560" s="17"/>
      <c r="K1560" s="145" t="s">
        <v>6370</v>
      </c>
      <c r="L1560" s="86"/>
      <c r="M1560" s="427" t="s">
        <v>6041</v>
      </c>
      <c r="N1560" s="428" t="s">
        <v>6339</v>
      </c>
      <c r="O1560" s="429" t="s">
        <v>6313</v>
      </c>
      <c r="P1560" s="87"/>
      <c r="Q1560" s="87"/>
    </row>
    <row r="1561" spans="1:18" s="7" customFormat="1" ht="54" hidden="1" thickTop="1" thickBot="1" x14ac:dyDescent="0.3">
      <c r="A1561" s="4"/>
      <c r="B1561" s="4"/>
      <c r="C1561" s="4"/>
      <c r="D1561" s="4"/>
      <c r="E1561" s="4"/>
      <c r="F1561" s="4"/>
      <c r="G1561" s="4"/>
      <c r="H1561" s="15" t="s">
        <v>2</v>
      </c>
      <c r="I1561" s="16" t="s">
        <v>186</v>
      </c>
      <c r="J1561" s="17"/>
      <c r="K1561" s="145" t="s">
        <v>6371</v>
      </c>
      <c r="L1561" s="86"/>
      <c r="M1561" s="427" t="s">
        <v>6041</v>
      </c>
      <c r="N1561" s="428" t="s">
        <v>6339</v>
      </c>
      <c r="O1561" s="429" t="s">
        <v>6313</v>
      </c>
      <c r="P1561" s="87"/>
      <c r="Q1561" s="87"/>
      <c r="R1561" s="155"/>
    </row>
    <row r="1562" spans="1:18" s="7" customFormat="1" ht="40.799999999999997" hidden="1" thickTop="1" thickBot="1" x14ac:dyDescent="0.3">
      <c r="A1562" s="4"/>
      <c r="B1562" s="4"/>
      <c r="C1562" s="4"/>
      <c r="D1562" s="4"/>
      <c r="E1562" s="4"/>
      <c r="F1562" s="4"/>
      <c r="G1562" s="4"/>
      <c r="H1562" s="15" t="s">
        <v>2</v>
      </c>
      <c r="I1562" s="16" t="s">
        <v>187</v>
      </c>
      <c r="J1562" s="17"/>
      <c r="K1562" s="145" t="s">
        <v>6372</v>
      </c>
      <c r="L1562" s="86"/>
      <c r="M1562" s="427" t="s">
        <v>6041</v>
      </c>
      <c r="N1562" s="428" t="s">
        <v>6339</v>
      </c>
      <c r="O1562" s="429" t="s">
        <v>6313</v>
      </c>
      <c r="P1562" s="87"/>
      <c r="Q1562" s="87"/>
    </row>
    <row r="1563" spans="1:18" s="7" customFormat="1" hidden="1" x14ac:dyDescent="0.25">
      <c r="A1563" s="4"/>
      <c r="B1563" s="4"/>
      <c r="C1563" s="4"/>
      <c r="D1563" s="4"/>
      <c r="E1563" s="4"/>
      <c r="F1563" s="4"/>
      <c r="G1563" s="4"/>
      <c r="H1563" s="15" t="s">
        <v>2</v>
      </c>
      <c r="I1563" s="16" t="s">
        <v>2</v>
      </c>
      <c r="J1563" s="17"/>
      <c r="K1563" s="606"/>
      <c r="L1563" s="70"/>
      <c r="M1563" s="433"/>
      <c r="N1563" s="434"/>
      <c r="O1563" s="115"/>
      <c r="P1563" s="116"/>
      <c r="Q1563" s="116"/>
    </row>
    <row r="1564" spans="1:18" s="7" customFormat="1" hidden="1" x14ac:dyDescent="0.25">
      <c r="A1564" s="4"/>
      <c r="B1564" s="4"/>
      <c r="C1564" s="4"/>
      <c r="D1564" s="4"/>
      <c r="E1564" s="4"/>
      <c r="F1564" s="4"/>
      <c r="G1564" s="4"/>
      <c r="H1564" s="15" t="s">
        <v>2</v>
      </c>
      <c r="I1564" s="16" t="s">
        <v>2</v>
      </c>
      <c r="J1564" s="17"/>
      <c r="K1564" s="152" t="s">
        <v>6869</v>
      </c>
      <c r="L1564" s="150"/>
      <c r="M1564" s="151" t="s">
        <v>6012</v>
      </c>
      <c r="N1564" s="151"/>
      <c r="O1564" s="151" t="s">
        <v>6014</v>
      </c>
      <c r="P1564" s="151" t="s">
        <v>6</v>
      </c>
      <c r="Q1564" s="19" t="s">
        <v>7</v>
      </c>
    </row>
    <row r="1565" spans="1:18" s="7" customFormat="1" ht="27.6" hidden="1" thickTop="1" thickBot="1" x14ac:dyDescent="0.3">
      <c r="A1565" s="4"/>
      <c r="B1565" s="4"/>
      <c r="C1565" s="4"/>
      <c r="D1565" s="4"/>
      <c r="E1565" s="4"/>
      <c r="F1565" s="4"/>
      <c r="G1565" s="4"/>
      <c r="H1565" s="15" t="s">
        <v>2</v>
      </c>
      <c r="I1565" s="16" t="s">
        <v>188</v>
      </c>
      <c r="J1565" s="17"/>
      <c r="K1565" s="145" t="s">
        <v>6870</v>
      </c>
      <c r="L1565" s="86"/>
      <c r="M1565" s="427" t="s">
        <v>6041</v>
      </c>
      <c r="N1565" s="428" t="s">
        <v>6339</v>
      </c>
      <c r="O1565" s="429" t="s">
        <v>6313</v>
      </c>
      <c r="P1565" s="87"/>
      <c r="Q1565" s="87"/>
    </row>
    <row r="1566" spans="1:18" ht="67.2" hidden="1" thickTop="1" thickBot="1" x14ac:dyDescent="0.3">
      <c r="H1566" s="15" t="s">
        <v>2</v>
      </c>
      <c r="I1566" s="16" t="s">
        <v>189</v>
      </c>
      <c r="J1566" s="17"/>
      <c r="K1566" s="145" t="s">
        <v>6871</v>
      </c>
      <c r="L1566" s="124" t="s">
        <v>336</v>
      </c>
      <c r="M1566" s="504" t="s">
        <v>6041</v>
      </c>
      <c r="N1566" s="501" t="s">
        <v>6335</v>
      </c>
      <c r="O1566" s="429" t="s">
        <v>6374</v>
      </c>
      <c r="P1566" s="87"/>
      <c r="Q1566" s="87"/>
    </row>
    <row r="1567" spans="1:18" ht="54" hidden="1" thickTop="1" thickBot="1" x14ac:dyDescent="0.3">
      <c r="H1567" s="15" t="s">
        <v>2</v>
      </c>
      <c r="I1567" s="16" t="s">
        <v>191</v>
      </c>
      <c r="J1567" s="17"/>
      <c r="K1567" s="145" t="s">
        <v>6872</v>
      </c>
      <c r="L1567" s="124" t="s">
        <v>336</v>
      </c>
      <c r="M1567" s="504" t="s">
        <v>6041</v>
      </c>
      <c r="N1567" s="501" t="s">
        <v>6335</v>
      </c>
      <c r="O1567" s="429" t="s">
        <v>6374</v>
      </c>
      <c r="P1567" s="87"/>
      <c r="Q1567" s="87"/>
    </row>
    <row r="1568" spans="1:18" ht="40.799999999999997" hidden="1" thickTop="1" thickBot="1" x14ac:dyDescent="0.3">
      <c r="H1568" s="15" t="s">
        <v>2</v>
      </c>
      <c r="I1568" s="16" t="s">
        <v>148</v>
      </c>
      <c r="J1568" s="154"/>
      <c r="K1568" s="513" t="s">
        <v>6375</v>
      </c>
      <c r="L1568" s="141" t="s">
        <v>106</v>
      </c>
      <c r="M1568" s="427" t="s">
        <v>6041</v>
      </c>
      <c r="N1568" s="478" t="s">
        <v>6376</v>
      </c>
      <c r="O1568" s="429" t="s">
        <v>6374</v>
      </c>
      <c r="P1568" s="87"/>
      <c r="Q1568" s="87"/>
    </row>
    <row r="1569" spans="1:21" ht="40.799999999999997" hidden="1" thickTop="1" thickBot="1" x14ac:dyDescent="0.3">
      <c r="H1569" s="15" t="s">
        <v>2</v>
      </c>
      <c r="I1569" s="16" t="s">
        <v>193</v>
      </c>
      <c r="J1569" s="154"/>
      <c r="K1569" s="145" t="s">
        <v>6873</v>
      </c>
      <c r="L1569" s="141" t="s">
        <v>106</v>
      </c>
      <c r="M1569" s="427" t="s">
        <v>6041</v>
      </c>
      <c r="N1569" s="478" t="s">
        <v>6377</v>
      </c>
      <c r="O1569" s="429" t="s">
        <v>6374</v>
      </c>
      <c r="P1569" s="87"/>
      <c r="Q1569" s="87"/>
    </row>
    <row r="1570" spans="1:21" ht="54" hidden="1" thickTop="1" thickBot="1" x14ac:dyDescent="0.3">
      <c r="H1570" s="15" t="s">
        <v>2</v>
      </c>
      <c r="I1570" s="16" t="s">
        <v>194</v>
      </c>
      <c r="J1570" s="154"/>
      <c r="K1570" s="145" t="s">
        <v>6874</v>
      </c>
      <c r="L1570" s="141" t="s">
        <v>106</v>
      </c>
      <c r="M1570" s="427" t="s">
        <v>6041</v>
      </c>
      <c r="N1570" s="478" t="s">
        <v>6378</v>
      </c>
      <c r="O1570" s="429" t="s">
        <v>6374</v>
      </c>
      <c r="P1570" s="87"/>
      <c r="Q1570" s="87"/>
    </row>
    <row r="1571" spans="1:21" ht="54" hidden="1" thickTop="1" thickBot="1" x14ac:dyDescent="0.3">
      <c r="H1571" s="15" t="s">
        <v>2</v>
      </c>
      <c r="I1571" s="16" t="s">
        <v>196</v>
      </c>
      <c r="J1571" s="17"/>
      <c r="K1571" s="145" t="s">
        <v>340</v>
      </c>
      <c r="L1571" s="124" t="s">
        <v>336</v>
      </c>
      <c r="M1571" s="504" t="s">
        <v>6041</v>
      </c>
      <c r="N1571" s="501" t="s">
        <v>6335</v>
      </c>
      <c r="O1571" s="429" t="s">
        <v>6374</v>
      </c>
      <c r="P1571" s="87"/>
      <c r="Q1571" s="87"/>
    </row>
    <row r="1572" spans="1:21" s="506" customFormat="1" ht="39.75" hidden="1" customHeight="1" thickTop="1" thickBot="1" x14ac:dyDescent="0.3">
      <c r="A1572" s="502"/>
      <c r="B1572" s="502"/>
      <c r="C1572" s="502"/>
      <c r="D1572" s="502"/>
      <c r="E1572" s="502"/>
      <c r="F1572" s="502"/>
      <c r="G1572" s="502"/>
      <c r="H1572" s="15"/>
      <c r="I1572" s="16" t="s">
        <v>165</v>
      </c>
      <c r="J1572" s="17"/>
      <c r="K1572" s="513" t="s">
        <v>6962</v>
      </c>
      <c r="L1572" s="124" t="s">
        <v>336</v>
      </c>
      <c r="M1572" s="504" t="s">
        <v>6041</v>
      </c>
      <c r="N1572" s="501" t="s">
        <v>6335</v>
      </c>
      <c r="O1572" s="429" t="s">
        <v>6994</v>
      </c>
      <c r="P1572" s="87"/>
      <c r="Q1572" s="87"/>
      <c r="R1572" s="505"/>
      <c r="S1572" s="505"/>
      <c r="T1572" s="505"/>
      <c r="U1572" s="505"/>
    </row>
    <row r="1573" spans="1:21" hidden="1" x14ac:dyDescent="0.25">
      <c r="A1573" s="439"/>
      <c r="B1573" s="439"/>
      <c r="C1573" s="439"/>
      <c r="D1573" s="439"/>
      <c r="E1573" s="439"/>
      <c r="F1573" s="439"/>
      <c r="G1573" s="439"/>
      <c r="H1573" s="440" t="s">
        <v>2</v>
      </c>
      <c r="I1573" s="441" t="s">
        <v>2</v>
      </c>
      <c r="J1573" s="442"/>
      <c r="K1573" s="607"/>
      <c r="L1573" s="608"/>
      <c r="M1573" s="609"/>
      <c r="N1573" s="610"/>
      <c r="O1573" s="564"/>
      <c r="P1573" s="611"/>
      <c r="Q1573" s="611"/>
    </row>
    <row r="1574" spans="1:21" hidden="1" x14ac:dyDescent="0.25">
      <c r="H1574" s="15" t="s">
        <v>2</v>
      </c>
      <c r="I1574" s="16" t="s">
        <v>2</v>
      </c>
      <c r="J1574" s="17"/>
      <c r="K1574" s="507"/>
    </row>
    <row r="1575" spans="1:21" hidden="1" x14ac:dyDescent="0.25">
      <c r="H1575" s="15" t="s">
        <v>2</v>
      </c>
      <c r="I1575" s="16" t="s">
        <v>2</v>
      </c>
      <c r="J1575" s="17"/>
      <c r="K1575" s="152" t="s">
        <v>6875</v>
      </c>
      <c r="L1575" s="150"/>
      <c r="M1575" s="151" t="s">
        <v>6012</v>
      </c>
      <c r="N1575" s="151"/>
      <c r="O1575" s="151" t="s">
        <v>6014</v>
      </c>
      <c r="P1575" s="151" t="s">
        <v>6</v>
      </c>
      <c r="Q1575" s="19" t="s">
        <v>7</v>
      </c>
    </row>
    <row r="1576" spans="1:21" ht="93.6" hidden="1" thickTop="1" thickBot="1" x14ac:dyDescent="0.3">
      <c r="H1576" s="15" t="s">
        <v>2</v>
      </c>
      <c r="I1576" s="16" t="s">
        <v>198</v>
      </c>
      <c r="J1576" s="17"/>
      <c r="K1576" s="145" t="s">
        <v>6380</v>
      </c>
      <c r="L1576" s="124" t="s">
        <v>336</v>
      </c>
      <c r="M1576" s="504" t="s">
        <v>6041</v>
      </c>
      <c r="N1576" s="501" t="s">
        <v>6335</v>
      </c>
      <c r="O1576" s="429" t="s">
        <v>6374</v>
      </c>
      <c r="P1576" s="87"/>
      <c r="Q1576" s="87"/>
    </row>
    <row r="1577" spans="1:21" ht="106.8" hidden="1" thickTop="1" thickBot="1" x14ac:dyDescent="0.3">
      <c r="H1577" s="15" t="s">
        <v>2</v>
      </c>
      <c r="I1577" s="16" t="s">
        <v>201</v>
      </c>
      <c r="J1577" s="17"/>
      <c r="K1577" s="145" t="s">
        <v>6876</v>
      </c>
      <c r="L1577" s="124" t="s">
        <v>336</v>
      </c>
      <c r="M1577" s="504" t="s">
        <v>6041</v>
      </c>
      <c r="N1577" s="501" t="s">
        <v>6335</v>
      </c>
      <c r="O1577" s="429" t="s">
        <v>6374</v>
      </c>
      <c r="P1577" s="87"/>
      <c r="Q1577" s="87"/>
    </row>
    <row r="1578" spans="1:21" ht="54" hidden="1" thickTop="1" thickBot="1" x14ac:dyDescent="0.3">
      <c r="H1578" s="15" t="s">
        <v>2</v>
      </c>
      <c r="I1578" s="16" t="s">
        <v>203</v>
      </c>
      <c r="J1578" s="17"/>
      <c r="K1578" s="145" t="s">
        <v>6877</v>
      </c>
      <c r="L1578" s="124" t="s">
        <v>336</v>
      </c>
      <c r="M1578" s="504" t="s">
        <v>6041</v>
      </c>
      <c r="N1578" s="501" t="s">
        <v>6335</v>
      </c>
      <c r="O1578" s="429" t="s">
        <v>6374</v>
      </c>
      <c r="P1578" s="87"/>
      <c r="Q1578" s="87"/>
    </row>
    <row r="1579" spans="1:21" ht="54" hidden="1" thickTop="1" thickBot="1" x14ac:dyDescent="0.3">
      <c r="H1579" s="15" t="s">
        <v>2</v>
      </c>
      <c r="I1579" s="16" t="s">
        <v>204</v>
      </c>
      <c r="J1579" s="17"/>
      <c r="K1579" s="145" t="s">
        <v>6878</v>
      </c>
      <c r="L1579" s="124" t="s">
        <v>336</v>
      </c>
      <c r="M1579" s="504" t="s">
        <v>6041</v>
      </c>
      <c r="N1579" s="501" t="s">
        <v>6335</v>
      </c>
      <c r="O1579" s="429" t="s">
        <v>6374</v>
      </c>
      <c r="P1579" s="87"/>
      <c r="Q1579" s="87"/>
    </row>
    <row r="1580" spans="1:21" ht="54" hidden="1" thickTop="1" thickBot="1" x14ac:dyDescent="0.3">
      <c r="H1580" s="15" t="s">
        <v>2</v>
      </c>
      <c r="I1580" s="16" t="s">
        <v>205</v>
      </c>
      <c r="J1580" s="17"/>
      <c r="K1580" s="145" t="s">
        <v>6879</v>
      </c>
      <c r="L1580" s="124" t="s">
        <v>336</v>
      </c>
      <c r="M1580" s="504" t="s">
        <v>6041</v>
      </c>
      <c r="N1580" s="501" t="s">
        <v>6335</v>
      </c>
      <c r="O1580" s="429" t="s">
        <v>6374</v>
      </c>
      <c r="P1580" s="87"/>
      <c r="Q1580" s="87"/>
    </row>
    <row r="1581" spans="1:21" ht="54" hidden="1" thickTop="1" thickBot="1" x14ac:dyDescent="0.3">
      <c r="H1581" s="15" t="s">
        <v>2</v>
      </c>
      <c r="I1581" s="16" t="s">
        <v>206</v>
      </c>
      <c r="J1581" s="17"/>
      <c r="K1581" s="145" t="s">
        <v>6880</v>
      </c>
      <c r="L1581" s="124" t="s">
        <v>336</v>
      </c>
      <c r="M1581" s="504" t="s">
        <v>6041</v>
      </c>
      <c r="N1581" s="501" t="s">
        <v>6335</v>
      </c>
      <c r="O1581" s="429" t="s">
        <v>6374</v>
      </c>
      <c r="P1581" s="87"/>
      <c r="Q1581" s="87"/>
    </row>
    <row r="1582" spans="1:21" s="7" customFormat="1" ht="67.2" hidden="1" thickTop="1" thickBot="1" x14ac:dyDescent="0.3">
      <c r="A1582" s="4"/>
      <c r="B1582" s="4"/>
      <c r="C1582" s="4"/>
      <c r="D1582" s="4"/>
      <c r="E1582" s="4"/>
      <c r="F1582" s="4"/>
      <c r="G1582" s="4"/>
      <c r="H1582" s="15" t="s">
        <v>2</v>
      </c>
      <c r="I1582" s="16" t="s">
        <v>207</v>
      </c>
      <c r="J1582" s="17"/>
      <c r="K1582" s="145" t="s">
        <v>6881</v>
      </c>
      <c r="L1582" s="124" t="s">
        <v>336</v>
      </c>
      <c r="M1582" s="504" t="s">
        <v>6041</v>
      </c>
      <c r="N1582" s="501" t="s">
        <v>6335</v>
      </c>
      <c r="O1582" s="429" t="s">
        <v>6374</v>
      </c>
      <c r="P1582" s="87"/>
      <c r="Q1582" s="87"/>
    </row>
    <row r="1583" spans="1:21" s="7" customFormat="1" ht="40.799999999999997" hidden="1" thickTop="1" thickBot="1" x14ac:dyDescent="0.3">
      <c r="A1583" s="4"/>
      <c r="B1583" s="4"/>
      <c r="C1583" s="4"/>
      <c r="D1583" s="4"/>
      <c r="E1583" s="4"/>
      <c r="F1583" s="4"/>
      <c r="G1583" s="4"/>
      <c r="H1583" s="15" t="s">
        <v>2</v>
      </c>
      <c r="I1583" s="16" t="s">
        <v>209</v>
      </c>
      <c r="J1583" s="17"/>
      <c r="K1583" s="145" t="s">
        <v>6882</v>
      </c>
      <c r="L1583" s="124" t="s">
        <v>336</v>
      </c>
      <c r="M1583" s="504" t="s">
        <v>6041</v>
      </c>
      <c r="N1583" s="501" t="s">
        <v>6335</v>
      </c>
      <c r="O1583" s="429" t="s">
        <v>6374</v>
      </c>
      <c r="P1583" s="87"/>
      <c r="Q1583" s="87"/>
    </row>
    <row r="1584" spans="1:21" s="7" customFormat="1" ht="27.6" hidden="1" thickTop="1" thickBot="1" x14ac:dyDescent="0.3">
      <c r="A1584" s="4"/>
      <c r="B1584" s="4"/>
      <c r="C1584" s="4"/>
      <c r="D1584" s="4"/>
      <c r="E1584" s="4"/>
      <c r="F1584" s="4"/>
      <c r="G1584" s="4"/>
      <c r="H1584" s="15" t="s">
        <v>2</v>
      </c>
      <c r="I1584" s="16" t="s">
        <v>213</v>
      </c>
      <c r="J1584" s="17"/>
      <c r="K1584" s="145" t="s">
        <v>6883</v>
      </c>
      <c r="L1584" s="124" t="s">
        <v>336</v>
      </c>
      <c r="M1584" s="504" t="s">
        <v>6041</v>
      </c>
      <c r="N1584" s="501" t="s">
        <v>6335</v>
      </c>
      <c r="O1584" s="429" t="s">
        <v>6374</v>
      </c>
      <c r="P1584" s="87"/>
      <c r="Q1584" s="87"/>
    </row>
    <row r="1585" spans="1:17" s="7" customFormat="1" ht="67.2" hidden="1" thickTop="1" thickBot="1" x14ac:dyDescent="0.3">
      <c r="A1585" s="4"/>
      <c r="B1585" s="4"/>
      <c r="C1585" s="4"/>
      <c r="D1585" s="4"/>
      <c r="E1585" s="4"/>
      <c r="F1585" s="4"/>
      <c r="G1585" s="4"/>
      <c r="H1585" s="15" t="s">
        <v>2</v>
      </c>
      <c r="I1585" s="16" t="s">
        <v>216</v>
      </c>
      <c r="J1585" s="17"/>
      <c r="K1585" s="145" t="s">
        <v>6884</v>
      </c>
      <c r="L1585" s="124" t="s">
        <v>336</v>
      </c>
      <c r="M1585" s="504" t="s">
        <v>6041</v>
      </c>
      <c r="N1585" s="501" t="s">
        <v>6335</v>
      </c>
      <c r="O1585" s="429" t="s">
        <v>6374</v>
      </c>
      <c r="P1585" s="87"/>
      <c r="Q1585" s="87"/>
    </row>
    <row r="1586" spans="1:17" s="7" customFormat="1" ht="159.6" hidden="1" thickTop="1" thickBot="1" x14ac:dyDescent="0.3">
      <c r="A1586" s="4"/>
      <c r="B1586" s="4"/>
      <c r="C1586" s="4"/>
      <c r="D1586" s="4"/>
      <c r="E1586" s="4"/>
      <c r="F1586" s="4"/>
      <c r="G1586" s="4"/>
      <c r="H1586" s="15" t="s">
        <v>2</v>
      </c>
      <c r="I1586" s="16" t="s">
        <v>218</v>
      </c>
      <c r="J1586" s="17"/>
      <c r="K1586" s="145" t="s">
        <v>6885</v>
      </c>
      <c r="L1586" s="156"/>
      <c r="M1586" s="504" t="s">
        <v>6041</v>
      </c>
      <c r="N1586" s="501" t="s">
        <v>6335</v>
      </c>
      <c r="O1586" s="429" t="s">
        <v>6374</v>
      </c>
      <c r="P1586" s="87"/>
      <c r="Q1586" s="87"/>
    </row>
    <row r="1587" spans="1:17" s="7" customFormat="1" x14ac:dyDescent="0.25">
      <c r="A1587" s="4"/>
      <c r="B1587" s="4"/>
      <c r="C1587" s="4"/>
      <c r="D1587" s="4"/>
      <c r="E1587" s="4"/>
      <c r="F1587" s="4"/>
      <c r="G1587" s="4"/>
      <c r="H1587" s="15" t="s">
        <v>2</v>
      </c>
      <c r="I1587" s="16" t="s">
        <v>2</v>
      </c>
      <c r="J1587" s="17"/>
      <c r="K1587" s="4"/>
      <c r="L1587" s="5"/>
      <c r="M1587" s="4"/>
      <c r="N1587" s="4"/>
      <c r="O1587" s="4"/>
      <c r="P1587" s="6"/>
      <c r="Q1587" s="6"/>
    </row>
    <row r="1588" spans="1:17" s="7" customFormat="1" hidden="1" x14ac:dyDescent="0.25">
      <c r="A1588" s="4"/>
      <c r="B1588" s="4"/>
      <c r="C1588" s="4"/>
      <c r="D1588" s="4"/>
      <c r="E1588" s="4"/>
      <c r="F1588" s="4"/>
      <c r="G1588" s="4"/>
      <c r="H1588" s="15" t="s">
        <v>2</v>
      </c>
      <c r="I1588" s="16" t="s">
        <v>2</v>
      </c>
      <c r="J1588" s="17"/>
      <c r="K1588" s="152" t="s">
        <v>6995</v>
      </c>
      <c r="L1588" s="150"/>
      <c r="M1588" s="151" t="s">
        <v>6012</v>
      </c>
      <c r="N1588" s="151"/>
      <c r="O1588" s="151" t="s">
        <v>6014</v>
      </c>
      <c r="P1588" s="151" t="s">
        <v>6</v>
      </c>
      <c r="Q1588" s="19" t="s">
        <v>7</v>
      </c>
    </row>
    <row r="1589" spans="1:17" s="7" customFormat="1" ht="54" hidden="1" thickTop="1" thickBot="1" x14ac:dyDescent="0.3">
      <c r="A1589" s="4"/>
      <c r="B1589" s="4"/>
      <c r="C1589" s="4"/>
      <c r="D1589" s="4"/>
      <c r="E1589" s="4"/>
      <c r="F1589" s="4"/>
      <c r="G1589" s="4"/>
      <c r="H1589" s="15" t="s">
        <v>2</v>
      </c>
      <c r="I1589" s="16" t="s">
        <v>178</v>
      </c>
      <c r="J1589" s="17"/>
      <c r="K1589" s="164" t="s">
        <v>6996</v>
      </c>
      <c r="L1589" s="124" t="s">
        <v>6136</v>
      </c>
      <c r="M1589" s="500" t="s">
        <v>6041</v>
      </c>
      <c r="N1589" s="501" t="s">
        <v>6966</v>
      </c>
      <c r="O1589" s="429" t="s">
        <v>6997</v>
      </c>
      <c r="P1589" s="87"/>
      <c r="Q1589" s="87"/>
    </row>
    <row r="1590" spans="1:17" s="7" customFormat="1" x14ac:dyDescent="0.25">
      <c r="A1590" s="4"/>
      <c r="B1590" s="4"/>
      <c r="C1590" s="4"/>
      <c r="D1590" s="4"/>
      <c r="E1590" s="4"/>
      <c r="F1590" s="4"/>
      <c r="G1590" s="4"/>
      <c r="H1590" s="1" t="s">
        <v>2</v>
      </c>
      <c r="I1590" s="2" t="s">
        <v>2</v>
      </c>
      <c r="J1590" s="3"/>
      <c r="K1590" s="4"/>
      <c r="L1590" s="5"/>
      <c r="M1590" s="4"/>
      <c r="N1590" s="4"/>
      <c r="O1590" s="4"/>
      <c r="P1590" s="6"/>
      <c r="Q1590" s="6"/>
    </row>
    <row r="1591" spans="1:17" s="7" customFormat="1" x14ac:dyDescent="0.25">
      <c r="A1591" s="4"/>
      <c r="B1591" s="4"/>
      <c r="C1591" s="4"/>
      <c r="D1591" s="4"/>
      <c r="E1591" s="4"/>
      <c r="F1591" s="4"/>
      <c r="G1591" s="4"/>
      <c r="H1591" s="1" t="s">
        <v>2</v>
      </c>
      <c r="I1591" s="2" t="s">
        <v>2</v>
      </c>
      <c r="J1591" s="3"/>
      <c r="K1591" s="4"/>
      <c r="L1591" s="5"/>
      <c r="M1591" s="4"/>
      <c r="N1591" s="4"/>
      <c r="O1591" s="4"/>
      <c r="P1591" s="6"/>
      <c r="Q1591" s="6"/>
    </row>
    <row r="1592" spans="1:17" s="7" customFormat="1" x14ac:dyDescent="0.25">
      <c r="A1592" s="4"/>
      <c r="B1592" s="4"/>
      <c r="C1592" s="4"/>
      <c r="D1592" s="4"/>
      <c r="E1592" s="4"/>
      <c r="F1592" s="4"/>
      <c r="G1592" s="4"/>
      <c r="H1592" s="1" t="s">
        <v>2</v>
      </c>
      <c r="I1592" s="2" t="s">
        <v>2</v>
      </c>
      <c r="J1592" s="3"/>
      <c r="K1592" s="4"/>
      <c r="L1592" s="5"/>
      <c r="M1592" s="4"/>
      <c r="N1592" s="4"/>
      <c r="O1592" s="4"/>
      <c r="P1592" s="6"/>
      <c r="Q1592" s="6"/>
    </row>
    <row r="1593" spans="1:17" s="7" customFormat="1" x14ac:dyDescent="0.25">
      <c r="A1593" s="4"/>
      <c r="B1593" s="4"/>
      <c r="C1593" s="4"/>
      <c r="D1593" s="4"/>
      <c r="E1593" s="4"/>
      <c r="F1593" s="4"/>
      <c r="G1593" s="4"/>
      <c r="H1593" s="15" t="s">
        <v>2</v>
      </c>
      <c r="I1593" s="16" t="s">
        <v>2</v>
      </c>
      <c r="J1593" s="154"/>
      <c r="K1593" s="4"/>
      <c r="L1593" s="4"/>
      <c r="M1593" s="4"/>
      <c r="N1593" s="4"/>
      <c r="O1593" s="4"/>
      <c r="P1593" s="4"/>
      <c r="Q1593" s="4"/>
    </row>
    <row r="1594" spans="1:17" s="7" customFormat="1" x14ac:dyDescent="0.25">
      <c r="A1594" s="4"/>
      <c r="B1594" s="4"/>
      <c r="C1594" s="4"/>
      <c r="D1594" s="4"/>
      <c r="E1594" s="4"/>
      <c r="F1594" s="4"/>
      <c r="G1594" s="4"/>
      <c r="H1594" s="15" t="s">
        <v>2</v>
      </c>
      <c r="I1594" s="16" t="s">
        <v>2</v>
      </c>
      <c r="J1594" s="154"/>
      <c r="K1594" s="4"/>
      <c r="L1594" s="4"/>
      <c r="M1594" s="4"/>
      <c r="N1594" s="4"/>
      <c r="O1594" s="4"/>
      <c r="P1594" s="4"/>
      <c r="Q1594" s="4"/>
    </row>
    <row r="1595" spans="1:17" s="7" customFormat="1" x14ac:dyDescent="0.25">
      <c r="A1595" s="4"/>
      <c r="B1595" s="4"/>
      <c r="C1595" s="4"/>
      <c r="D1595" s="4"/>
      <c r="E1595" s="4"/>
      <c r="F1595" s="4"/>
      <c r="G1595" s="4"/>
      <c r="H1595" s="15" t="s">
        <v>2</v>
      </c>
      <c r="I1595" s="16" t="s">
        <v>2</v>
      </c>
      <c r="J1595" s="154"/>
      <c r="K1595" s="4"/>
      <c r="L1595" s="4"/>
      <c r="M1595" s="4"/>
      <c r="N1595" s="4"/>
      <c r="O1595" s="4"/>
      <c r="P1595" s="4"/>
      <c r="Q1595" s="4"/>
    </row>
    <row r="1596" spans="1:17" s="7" customFormat="1" x14ac:dyDescent="0.25">
      <c r="A1596" s="4"/>
      <c r="B1596" s="4"/>
      <c r="C1596" s="4"/>
      <c r="D1596" s="4"/>
      <c r="E1596" s="4"/>
      <c r="F1596" s="4"/>
      <c r="G1596" s="4"/>
      <c r="H1596" s="15" t="s">
        <v>2</v>
      </c>
      <c r="I1596" s="16" t="s">
        <v>2</v>
      </c>
      <c r="J1596" s="154"/>
      <c r="K1596" s="4"/>
      <c r="L1596" s="4"/>
      <c r="M1596" s="4"/>
      <c r="N1596" s="4"/>
      <c r="O1596" s="4"/>
      <c r="P1596" s="4"/>
      <c r="Q1596" s="4"/>
    </row>
    <row r="1597" spans="1:17" s="7" customFormat="1" x14ac:dyDescent="0.25">
      <c r="A1597" s="4"/>
      <c r="B1597" s="4"/>
      <c r="C1597" s="4"/>
      <c r="D1597" s="4"/>
      <c r="E1597" s="4"/>
      <c r="F1597" s="4"/>
      <c r="G1597" s="4"/>
      <c r="H1597" s="15" t="s">
        <v>2</v>
      </c>
      <c r="I1597" s="16" t="s">
        <v>2</v>
      </c>
      <c r="J1597" s="154"/>
      <c r="K1597" s="4"/>
      <c r="L1597" s="4"/>
      <c r="M1597" s="4"/>
      <c r="N1597" s="4"/>
      <c r="O1597" s="4"/>
      <c r="P1597" s="4"/>
      <c r="Q1597" s="4"/>
    </row>
    <row r="1598" spans="1:17" s="7" customFormat="1" x14ac:dyDescent="0.25">
      <c r="A1598" s="4"/>
      <c r="B1598" s="4"/>
      <c r="C1598" s="4"/>
      <c r="D1598" s="4"/>
      <c r="E1598" s="4"/>
      <c r="F1598" s="4"/>
      <c r="G1598" s="4"/>
      <c r="H1598" s="15" t="s">
        <v>2</v>
      </c>
      <c r="I1598" s="16" t="s">
        <v>2</v>
      </c>
      <c r="J1598" s="154"/>
      <c r="K1598" s="4"/>
      <c r="L1598" s="4"/>
      <c r="M1598" s="4"/>
      <c r="N1598" s="4"/>
      <c r="O1598" s="4"/>
      <c r="P1598" s="4"/>
      <c r="Q1598" s="4"/>
    </row>
    <row r="1599" spans="1:17" s="7" customFormat="1" x14ac:dyDescent="0.25">
      <c r="A1599" s="4"/>
      <c r="B1599" s="4"/>
      <c r="C1599" s="4"/>
      <c r="D1599" s="4"/>
      <c r="E1599" s="4"/>
      <c r="F1599" s="4"/>
      <c r="G1599" s="4"/>
      <c r="H1599" s="15" t="s">
        <v>2</v>
      </c>
      <c r="I1599" s="16" t="s">
        <v>2</v>
      </c>
      <c r="J1599" s="154"/>
      <c r="K1599" s="4"/>
      <c r="L1599" s="4"/>
      <c r="M1599" s="4"/>
      <c r="N1599" s="4"/>
      <c r="O1599" s="4"/>
      <c r="P1599" s="4"/>
      <c r="Q1599" s="4"/>
    </row>
    <row r="1600" spans="1:17" s="7" customFormat="1" x14ac:dyDescent="0.25">
      <c r="A1600" s="4"/>
      <c r="B1600" s="4"/>
      <c r="C1600" s="4"/>
      <c r="D1600" s="4"/>
      <c r="E1600" s="4"/>
      <c r="F1600" s="4"/>
      <c r="G1600" s="4"/>
      <c r="H1600" s="15" t="s">
        <v>2</v>
      </c>
      <c r="I1600" s="16" t="s">
        <v>2</v>
      </c>
      <c r="J1600" s="154"/>
      <c r="K1600" s="4"/>
      <c r="L1600" s="4"/>
      <c r="M1600" s="4"/>
      <c r="N1600" s="4"/>
      <c r="O1600" s="4"/>
      <c r="P1600" s="4"/>
      <c r="Q1600" s="4"/>
    </row>
    <row r="1601" spans="1:17" s="7" customFormat="1" x14ac:dyDescent="0.25">
      <c r="A1601" s="4"/>
      <c r="B1601" s="4"/>
      <c r="C1601" s="4"/>
      <c r="D1601" s="4"/>
      <c r="E1601" s="4"/>
      <c r="F1601" s="4"/>
      <c r="G1601" s="4"/>
      <c r="H1601" s="15" t="s">
        <v>2</v>
      </c>
      <c r="I1601" s="16" t="s">
        <v>2</v>
      </c>
      <c r="J1601" s="154"/>
      <c r="K1601" s="4"/>
      <c r="L1601" s="4"/>
      <c r="M1601" s="4"/>
      <c r="N1601" s="4"/>
      <c r="O1601" s="4"/>
      <c r="P1601" s="4"/>
      <c r="Q1601" s="4"/>
    </row>
    <row r="1602" spans="1:17" s="7" customFormat="1" x14ac:dyDescent="0.25">
      <c r="A1602" s="4"/>
      <c r="B1602" s="4"/>
      <c r="C1602" s="4"/>
      <c r="D1602" s="4"/>
      <c r="E1602" s="4"/>
      <c r="F1602" s="4"/>
      <c r="G1602" s="4"/>
      <c r="H1602" s="15" t="s">
        <v>2</v>
      </c>
      <c r="I1602" s="16" t="s">
        <v>2</v>
      </c>
      <c r="J1602" s="154"/>
      <c r="K1602" s="4"/>
      <c r="L1602" s="4"/>
      <c r="M1602" s="4"/>
      <c r="N1602" s="4"/>
      <c r="O1602" s="4"/>
      <c r="P1602" s="4"/>
      <c r="Q1602" s="4"/>
    </row>
    <row r="1603" spans="1:17" s="7" customFormat="1" x14ac:dyDescent="0.25">
      <c r="A1603" s="4"/>
      <c r="B1603" s="4"/>
      <c r="C1603" s="4"/>
      <c r="D1603" s="4"/>
      <c r="E1603" s="4"/>
      <c r="F1603" s="4"/>
      <c r="G1603" s="4"/>
      <c r="H1603" s="15" t="s">
        <v>2</v>
      </c>
      <c r="I1603" s="16" t="s">
        <v>2</v>
      </c>
      <c r="J1603" s="154"/>
      <c r="K1603" s="4"/>
      <c r="L1603" s="4"/>
      <c r="M1603" s="4"/>
      <c r="N1603" s="4"/>
      <c r="O1603" s="4"/>
      <c r="P1603" s="4"/>
      <c r="Q1603" s="4"/>
    </row>
    <row r="1604" spans="1:17" s="7" customFormat="1" x14ac:dyDescent="0.25">
      <c r="A1604" s="4"/>
      <c r="B1604" s="4"/>
      <c r="C1604" s="4"/>
      <c r="D1604" s="4"/>
      <c r="E1604" s="4"/>
      <c r="F1604" s="4"/>
      <c r="G1604" s="4"/>
      <c r="H1604" s="15" t="s">
        <v>2</v>
      </c>
      <c r="I1604" s="16" t="s">
        <v>2</v>
      </c>
      <c r="J1604" s="154"/>
      <c r="K1604" s="4"/>
      <c r="L1604" s="4"/>
      <c r="M1604" s="4"/>
      <c r="N1604" s="4"/>
      <c r="O1604" s="4"/>
      <c r="P1604" s="4"/>
      <c r="Q1604" s="4"/>
    </row>
    <row r="1605" spans="1:17" s="7" customFormat="1" x14ac:dyDescent="0.25">
      <c r="A1605" s="4"/>
      <c r="B1605" s="4"/>
      <c r="C1605" s="4"/>
      <c r="D1605" s="4"/>
      <c r="E1605" s="4"/>
      <c r="F1605" s="4"/>
      <c r="G1605" s="4"/>
      <c r="H1605" s="15" t="s">
        <v>2</v>
      </c>
      <c r="I1605" s="16" t="s">
        <v>2</v>
      </c>
      <c r="J1605" s="154"/>
      <c r="K1605" s="4"/>
      <c r="L1605" s="4"/>
      <c r="M1605" s="4"/>
      <c r="N1605" s="4"/>
      <c r="O1605" s="4"/>
      <c r="P1605" s="4"/>
      <c r="Q1605" s="4"/>
    </row>
    <row r="1606" spans="1:17" s="7" customFormat="1" x14ac:dyDescent="0.25">
      <c r="A1606" s="4"/>
      <c r="B1606" s="4"/>
      <c r="C1606" s="4"/>
      <c r="D1606" s="4"/>
      <c r="E1606" s="4"/>
      <c r="F1606" s="4"/>
      <c r="G1606" s="4"/>
      <c r="H1606" s="15" t="s">
        <v>2</v>
      </c>
      <c r="I1606" s="16" t="s">
        <v>2</v>
      </c>
      <c r="J1606" s="154"/>
      <c r="K1606" s="4"/>
      <c r="L1606" s="4"/>
      <c r="M1606" s="4"/>
      <c r="N1606" s="4"/>
      <c r="O1606" s="4"/>
      <c r="P1606" s="4"/>
      <c r="Q1606" s="4"/>
    </row>
    <row r="1607" spans="1:17" s="7" customFormat="1" x14ac:dyDescent="0.25">
      <c r="A1607" s="4"/>
      <c r="B1607" s="4"/>
      <c r="C1607" s="4"/>
      <c r="D1607" s="4"/>
      <c r="E1607" s="4"/>
      <c r="F1607" s="4"/>
      <c r="G1607" s="4"/>
      <c r="H1607" s="15" t="s">
        <v>2</v>
      </c>
      <c r="I1607" s="16" t="s">
        <v>2</v>
      </c>
      <c r="J1607" s="154"/>
      <c r="K1607" s="4"/>
      <c r="L1607" s="4"/>
      <c r="M1607" s="4"/>
      <c r="N1607" s="4"/>
      <c r="O1607" s="4"/>
      <c r="P1607" s="4"/>
      <c r="Q1607" s="4"/>
    </row>
    <row r="1608" spans="1:17" s="7" customFormat="1" x14ac:dyDescent="0.25">
      <c r="A1608" s="4"/>
      <c r="B1608" s="4"/>
      <c r="C1608" s="4"/>
      <c r="D1608" s="4"/>
      <c r="E1608" s="4"/>
      <c r="F1608" s="4"/>
      <c r="G1608" s="4"/>
      <c r="H1608" s="15" t="s">
        <v>2</v>
      </c>
      <c r="I1608" s="16" t="s">
        <v>2</v>
      </c>
      <c r="J1608" s="154"/>
      <c r="K1608" s="4"/>
      <c r="L1608" s="4"/>
      <c r="M1608" s="4"/>
      <c r="N1608" s="4"/>
      <c r="O1608" s="4"/>
      <c r="P1608" s="4"/>
      <c r="Q1608" s="4"/>
    </row>
    <row r="1609" spans="1:17" s="7" customFormat="1" x14ac:dyDescent="0.25">
      <c r="A1609" s="4"/>
      <c r="B1609" s="4"/>
      <c r="C1609" s="4"/>
      <c r="D1609" s="4"/>
      <c r="E1609" s="4"/>
      <c r="F1609" s="4"/>
      <c r="G1609" s="4"/>
      <c r="H1609" s="15" t="s">
        <v>2</v>
      </c>
      <c r="I1609" s="16" t="s">
        <v>2</v>
      </c>
      <c r="J1609" s="154"/>
      <c r="K1609" s="4"/>
      <c r="L1609" s="4"/>
      <c r="M1609" s="4"/>
      <c r="N1609" s="4"/>
      <c r="O1609" s="4"/>
      <c r="P1609" s="4"/>
      <c r="Q1609" s="4"/>
    </row>
    <row r="1610" spans="1:17" s="7" customFormat="1" x14ac:dyDescent="0.25">
      <c r="A1610" s="4"/>
      <c r="B1610" s="4"/>
      <c r="C1610" s="4"/>
      <c r="D1610" s="4"/>
      <c r="E1610" s="4"/>
      <c r="F1610" s="4"/>
      <c r="G1610" s="4"/>
      <c r="H1610" s="15" t="s">
        <v>2</v>
      </c>
      <c r="I1610" s="16" t="s">
        <v>2</v>
      </c>
      <c r="J1610" s="154"/>
      <c r="K1610" s="4"/>
      <c r="L1610" s="4"/>
      <c r="M1610" s="4"/>
      <c r="N1610" s="4"/>
      <c r="O1610" s="4"/>
      <c r="P1610" s="4"/>
      <c r="Q1610" s="4"/>
    </row>
    <row r="1611" spans="1:17" s="7" customFormat="1" x14ac:dyDescent="0.25">
      <c r="A1611" s="4"/>
      <c r="B1611" s="4"/>
      <c r="C1611" s="4"/>
      <c r="D1611" s="4"/>
      <c r="E1611" s="4"/>
      <c r="F1611" s="4"/>
      <c r="G1611" s="4"/>
      <c r="H1611" s="15" t="s">
        <v>2</v>
      </c>
      <c r="I1611" s="16" t="s">
        <v>2</v>
      </c>
      <c r="J1611" s="154"/>
      <c r="K1611" s="4"/>
      <c r="L1611" s="4"/>
      <c r="M1611" s="4"/>
      <c r="N1611" s="4"/>
      <c r="O1611" s="4"/>
      <c r="P1611" s="4"/>
      <c r="Q1611" s="4"/>
    </row>
    <row r="1612" spans="1:17" s="7" customFormat="1" x14ac:dyDescent="0.25">
      <c r="A1612" s="4"/>
      <c r="B1612" s="4"/>
      <c r="C1612" s="4"/>
      <c r="D1612" s="4"/>
      <c r="E1612" s="4"/>
      <c r="F1612" s="4"/>
      <c r="G1612" s="4"/>
      <c r="H1612" s="15" t="s">
        <v>2</v>
      </c>
      <c r="I1612" s="16" t="s">
        <v>2</v>
      </c>
      <c r="J1612" s="154"/>
      <c r="K1612" s="4"/>
      <c r="L1612" s="4"/>
      <c r="M1612" s="4"/>
      <c r="N1612" s="4"/>
      <c r="O1612" s="4"/>
      <c r="P1612" s="4"/>
      <c r="Q1612" s="4"/>
    </row>
    <row r="1613" spans="1:17" s="7" customFormat="1" x14ac:dyDescent="0.25">
      <c r="A1613" s="4"/>
      <c r="B1613" s="4"/>
      <c r="C1613" s="4"/>
      <c r="D1613" s="4"/>
      <c r="E1613" s="4"/>
      <c r="F1613" s="4"/>
      <c r="G1613" s="4"/>
      <c r="H1613" s="15" t="s">
        <v>2</v>
      </c>
      <c r="I1613" s="16" t="s">
        <v>2</v>
      </c>
      <c r="J1613" s="154"/>
      <c r="K1613" s="4"/>
      <c r="L1613" s="4"/>
      <c r="M1613" s="4"/>
      <c r="N1613" s="4"/>
      <c r="O1613" s="4"/>
      <c r="P1613" s="4"/>
      <c r="Q1613" s="4"/>
    </row>
    <row r="1614" spans="1:17" s="7" customFormat="1" x14ac:dyDescent="0.25">
      <c r="A1614" s="4"/>
      <c r="B1614" s="4"/>
      <c r="C1614" s="4"/>
      <c r="D1614" s="4"/>
      <c r="E1614" s="4"/>
      <c r="F1614" s="4"/>
      <c r="G1614" s="4"/>
      <c r="H1614" s="15" t="s">
        <v>2</v>
      </c>
      <c r="I1614" s="16" t="s">
        <v>2</v>
      </c>
      <c r="J1614" s="154"/>
      <c r="K1614" s="4"/>
      <c r="L1614" s="4"/>
      <c r="M1614" s="4"/>
      <c r="N1614" s="4"/>
      <c r="O1614" s="4"/>
      <c r="P1614" s="4"/>
      <c r="Q1614" s="4"/>
    </row>
    <row r="1615" spans="1:17" s="7" customFormat="1" x14ac:dyDescent="0.25">
      <c r="A1615" s="4"/>
      <c r="B1615" s="4"/>
      <c r="C1615" s="4"/>
      <c r="D1615" s="4"/>
      <c r="E1615" s="4"/>
      <c r="F1615" s="4"/>
      <c r="G1615" s="4"/>
      <c r="H1615" s="15" t="s">
        <v>2</v>
      </c>
      <c r="I1615" s="16" t="s">
        <v>2</v>
      </c>
      <c r="J1615" s="154"/>
      <c r="K1615" s="4"/>
      <c r="L1615" s="4"/>
      <c r="M1615" s="4"/>
      <c r="N1615" s="4"/>
      <c r="O1615" s="4"/>
      <c r="P1615" s="4"/>
      <c r="Q1615" s="4"/>
    </row>
    <row r="1616" spans="1:17" s="7" customFormat="1" x14ac:dyDescent="0.25">
      <c r="A1616" s="4"/>
      <c r="B1616" s="4"/>
      <c r="C1616" s="4"/>
      <c r="D1616" s="4"/>
      <c r="E1616" s="4"/>
      <c r="F1616" s="4"/>
      <c r="G1616" s="4"/>
      <c r="H1616" s="15" t="s">
        <v>2</v>
      </c>
      <c r="I1616" s="16" t="s">
        <v>2</v>
      </c>
      <c r="J1616" s="154"/>
      <c r="K1616" s="4"/>
      <c r="L1616" s="4"/>
      <c r="M1616" s="4"/>
      <c r="N1616" s="4"/>
      <c r="O1616" s="4"/>
      <c r="P1616" s="4"/>
      <c r="Q1616" s="4"/>
    </row>
    <row r="1617" spans="1:17" s="7" customFormat="1" x14ac:dyDescent="0.25">
      <c r="A1617" s="4"/>
      <c r="B1617" s="4"/>
      <c r="C1617" s="4"/>
      <c r="D1617" s="4"/>
      <c r="E1617" s="4"/>
      <c r="F1617" s="4"/>
      <c r="G1617" s="4"/>
      <c r="H1617" s="15" t="s">
        <v>2</v>
      </c>
      <c r="I1617" s="16" t="s">
        <v>2</v>
      </c>
      <c r="J1617" s="154"/>
      <c r="K1617" s="4"/>
      <c r="L1617" s="4"/>
      <c r="M1617" s="4"/>
      <c r="N1617" s="4"/>
      <c r="O1617" s="4"/>
      <c r="P1617" s="4"/>
      <c r="Q1617" s="4"/>
    </row>
    <row r="1618" spans="1:17" s="7" customFormat="1" x14ac:dyDescent="0.25">
      <c r="A1618" s="4"/>
      <c r="B1618" s="4"/>
      <c r="C1618" s="4"/>
      <c r="D1618" s="4"/>
      <c r="E1618" s="4"/>
      <c r="F1618" s="4"/>
      <c r="G1618" s="4"/>
      <c r="H1618" s="15" t="s">
        <v>2</v>
      </c>
      <c r="I1618" s="16" t="s">
        <v>2</v>
      </c>
      <c r="J1618" s="154"/>
      <c r="K1618" s="4"/>
      <c r="L1618" s="4"/>
      <c r="M1618" s="4"/>
      <c r="N1618" s="4"/>
      <c r="O1618" s="4"/>
      <c r="P1618" s="4"/>
      <c r="Q1618" s="4"/>
    </row>
    <row r="1619" spans="1:17" s="7" customFormat="1" x14ac:dyDescent="0.25">
      <c r="A1619" s="4"/>
      <c r="B1619" s="4"/>
      <c r="C1619" s="4"/>
      <c r="D1619" s="4"/>
      <c r="E1619" s="4"/>
      <c r="F1619" s="4"/>
      <c r="G1619" s="4"/>
      <c r="H1619" s="15" t="s">
        <v>2</v>
      </c>
      <c r="I1619" s="16" t="s">
        <v>2</v>
      </c>
      <c r="J1619" s="154"/>
      <c r="K1619" s="4"/>
      <c r="L1619" s="4"/>
      <c r="M1619" s="4"/>
      <c r="N1619" s="4"/>
      <c r="O1619" s="4"/>
      <c r="P1619" s="4"/>
      <c r="Q1619" s="4"/>
    </row>
    <row r="1620" spans="1:17" s="7" customFormat="1" x14ac:dyDescent="0.25">
      <c r="A1620" s="4"/>
      <c r="B1620" s="4"/>
      <c r="C1620" s="4"/>
      <c r="D1620" s="4"/>
      <c r="E1620" s="4"/>
      <c r="F1620" s="4"/>
      <c r="G1620" s="4"/>
      <c r="H1620" s="15" t="s">
        <v>2</v>
      </c>
      <c r="I1620" s="16" t="s">
        <v>2</v>
      </c>
      <c r="J1620" s="154"/>
      <c r="K1620" s="4"/>
      <c r="L1620" s="4"/>
      <c r="M1620" s="4"/>
      <c r="N1620" s="4"/>
      <c r="O1620" s="4"/>
      <c r="P1620" s="4"/>
      <c r="Q1620" s="4"/>
    </row>
    <row r="1621" spans="1:17" s="7" customFormat="1" x14ac:dyDescent="0.25">
      <c r="A1621" s="4"/>
      <c r="B1621" s="4"/>
      <c r="C1621" s="4"/>
      <c r="D1621" s="4"/>
      <c r="E1621" s="4"/>
      <c r="F1621" s="4"/>
      <c r="G1621" s="4"/>
      <c r="H1621" s="15" t="s">
        <v>2</v>
      </c>
      <c r="I1621" s="16" t="s">
        <v>2</v>
      </c>
      <c r="J1621" s="154"/>
      <c r="K1621" s="4"/>
      <c r="L1621" s="4"/>
      <c r="M1621" s="4"/>
      <c r="N1621" s="4"/>
      <c r="O1621" s="4"/>
      <c r="P1621" s="4"/>
      <c r="Q1621" s="4"/>
    </row>
    <row r="1622" spans="1:17" s="7" customFormat="1" x14ac:dyDescent="0.25">
      <c r="A1622" s="4"/>
      <c r="B1622" s="4"/>
      <c r="C1622" s="4"/>
      <c r="D1622" s="4"/>
      <c r="E1622" s="4"/>
      <c r="F1622" s="4"/>
      <c r="G1622" s="4"/>
      <c r="H1622" s="15" t="s">
        <v>2</v>
      </c>
      <c r="I1622" s="16" t="s">
        <v>2</v>
      </c>
      <c r="J1622" s="154"/>
      <c r="K1622" s="4"/>
      <c r="L1622" s="4"/>
      <c r="M1622" s="4"/>
      <c r="N1622" s="4"/>
      <c r="O1622" s="4"/>
      <c r="P1622" s="4"/>
      <c r="Q1622" s="4"/>
    </row>
    <row r="1623" spans="1:17" s="7" customFormat="1" x14ac:dyDescent="0.25">
      <c r="A1623" s="4"/>
      <c r="B1623" s="4"/>
      <c r="C1623" s="4"/>
      <c r="D1623" s="4"/>
      <c r="E1623" s="4"/>
      <c r="F1623" s="4"/>
      <c r="G1623" s="4"/>
      <c r="H1623" s="15" t="s">
        <v>2</v>
      </c>
      <c r="I1623" s="16" t="s">
        <v>2</v>
      </c>
      <c r="J1623" s="154"/>
      <c r="K1623" s="4"/>
      <c r="L1623" s="4"/>
      <c r="M1623" s="4"/>
      <c r="N1623" s="4"/>
      <c r="O1623" s="4"/>
      <c r="P1623" s="4"/>
      <c r="Q1623" s="4"/>
    </row>
    <row r="1624" spans="1:17" s="7" customFormat="1" x14ac:dyDescent="0.25">
      <c r="A1624" s="4"/>
      <c r="B1624" s="4"/>
      <c r="C1624" s="4"/>
      <c r="D1624" s="4"/>
      <c r="E1624" s="4"/>
      <c r="F1624" s="4"/>
      <c r="G1624" s="4"/>
      <c r="H1624" s="15" t="s">
        <v>2</v>
      </c>
      <c r="I1624" s="16" t="s">
        <v>2</v>
      </c>
      <c r="J1624" s="154"/>
      <c r="K1624" s="4"/>
      <c r="L1624" s="4"/>
      <c r="M1624" s="4"/>
      <c r="N1624" s="4"/>
      <c r="O1624" s="4"/>
      <c r="P1624" s="4"/>
      <c r="Q1624" s="4"/>
    </row>
    <row r="1625" spans="1:17" s="7" customFormat="1" x14ac:dyDescent="0.25">
      <c r="A1625" s="4"/>
      <c r="B1625" s="4"/>
      <c r="C1625" s="4"/>
      <c r="D1625" s="4"/>
      <c r="E1625" s="4"/>
      <c r="F1625" s="4"/>
      <c r="G1625" s="4"/>
      <c r="H1625" s="15" t="s">
        <v>2</v>
      </c>
      <c r="I1625" s="16" t="s">
        <v>2</v>
      </c>
      <c r="J1625" s="154"/>
      <c r="K1625" s="4"/>
      <c r="L1625" s="4"/>
      <c r="M1625" s="4"/>
      <c r="N1625" s="4"/>
      <c r="O1625" s="4"/>
      <c r="P1625" s="4"/>
      <c r="Q1625" s="4"/>
    </row>
    <row r="1626" spans="1:17" s="7" customFormat="1" x14ac:dyDescent="0.25">
      <c r="A1626" s="4"/>
      <c r="B1626" s="4"/>
      <c r="C1626" s="4"/>
      <c r="D1626" s="4"/>
      <c r="E1626" s="4"/>
      <c r="F1626" s="4"/>
      <c r="G1626" s="4"/>
      <c r="H1626" s="15" t="s">
        <v>2</v>
      </c>
      <c r="I1626" s="16" t="s">
        <v>2</v>
      </c>
      <c r="J1626" s="154"/>
      <c r="K1626" s="4"/>
      <c r="L1626" s="4"/>
      <c r="M1626" s="4"/>
      <c r="N1626" s="4"/>
      <c r="O1626" s="4"/>
      <c r="P1626" s="4"/>
      <c r="Q1626" s="4"/>
    </row>
    <row r="1627" spans="1:17" s="7" customFormat="1" x14ac:dyDescent="0.25">
      <c r="A1627" s="4"/>
      <c r="B1627" s="4"/>
      <c r="C1627" s="4"/>
      <c r="D1627" s="4"/>
      <c r="E1627" s="4"/>
      <c r="F1627" s="4"/>
      <c r="G1627" s="4"/>
      <c r="H1627" s="15" t="s">
        <v>2</v>
      </c>
      <c r="I1627" s="16" t="s">
        <v>2</v>
      </c>
      <c r="J1627" s="154"/>
      <c r="K1627" s="4"/>
      <c r="L1627" s="4"/>
      <c r="M1627" s="4"/>
      <c r="N1627" s="4"/>
      <c r="O1627" s="4"/>
      <c r="P1627" s="4"/>
      <c r="Q1627" s="4"/>
    </row>
    <row r="1628" spans="1:17" s="7" customFormat="1" x14ac:dyDescent="0.25">
      <c r="A1628" s="4"/>
      <c r="B1628" s="4"/>
      <c r="C1628" s="4"/>
      <c r="D1628" s="4"/>
      <c r="E1628" s="4"/>
      <c r="F1628" s="4"/>
      <c r="G1628" s="4"/>
      <c r="H1628" s="15" t="s">
        <v>2</v>
      </c>
      <c r="I1628" s="16" t="s">
        <v>2</v>
      </c>
      <c r="J1628" s="154"/>
      <c r="K1628" s="4"/>
      <c r="L1628" s="4"/>
      <c r="M1628" s="4"/>
      <c r="N1628" s="4"/>
      <c r="O1628" s="4"/>
      <c r="P1628" s="4"/>
      <c r="Q1628" s="4"/>
    </row>
    <row r="1629" spans="1:17" s="7" customFormat="1" x14ac:dyDescent="0.25">
      <c r="A1629" s="4"/>
      <c r="B1629" s="4"/>
      <c r="C1629" s="4"/>
      <c r="D1629" s="4"/>
      <c r="E1629" s="4"/>
      <c r="F1629" s="4"/>
      <c r="G1629" s="4"/>
      <c r="H1629" s="15" t="s">
        <v>2</v>
      </c>
      <c r="I1629" s="16" t="s">
        <v>2</v>
      </c>
      <c r="J1629" s="154"/>
      <c r="K1629" s="4"/>
      <c r="L1629" s="4"/>
      <c r="M1629" s="4"/>
      <c r="N1629" s="4"/>
      <c r="O1629" s="4"/>
      <c r="P1629" s="4"/>
      <c r="Q1629" s="4"/>
    </row>
    <row r="1630" spans="1:17" s="7" customFormat="1" x14ac:dyDescent="0.25">
      <c r="A1630" s="4"/>
      <c r="B1630" s="4"/>
      <c r="C1630" s="4"/>
      <c r="D1630" s="4"/>
      <c r="E1630" s="4"/>
      <c r="F1630" s="4"/>
      <c r="G1630" s="4"/>
      <c r="H1630" s="15" t="s">
        <v>2</v>
      </c>
      <c r="I1630" s="16" t="s">
        <v>2</v>
      </c>
      <c r="J1630" s="154"/>
      <c r="K1630" s="4"/>
      <c r="L1630" s="4"/>
      <c r="M1630" s="4"/>
      <c r="N1630" s="4"/>
      <c r="O1630" s="4"/>
      <c r="P1630" s="4"/>
      <c r="Q1630" s="4"/>
    </row>
    <row r="1631" spans="1:17" s="7" customFormat="1" x14ac:dyDescent="0.25">
      <c r="A1631" s="4"/>
      <c r="B1631" s="4"/>
      <c r="C1631" s="4"/>
      <c r="D1631" s="4"/>
      <c r="E1631" s="4"/>
      <c r="F1631" s="4"/>
      <c r="G1631" s="4"/>
      <c r="H1631" s="15" t="s">
        <v>2</v>
      </c>
      <c r="I1631" s="16" t="s">
        <v>2</v>
      </c>
      <c r="J1631" s="154"/>
      <c r="K1631" s="4"/>
      <c r="L1631" s="4"/>
      <c r="M1631" s="4"/>
      <c r="N1631" s="4"/>
      <c r="O1631" s="4"/>
      <c r="P1631" s="4"/>
      <c r="Q1631" s="4"/>
    </row>
    <row r="1632" spans="1:17" s="7" customFormat="1" x14ac:dyDescent="0.25">
      <c r="A1632" s="4"/>
      <c r="B1632" s="4"/>
      <c r="C1632" s="4"/>
      <c r="D1632" s="4"/>
      <c r="E1632" s="4"/>
      <c r="F1632" s="4"/>
      <c r="G1632" s="4"/>
      <c r="H1632" s="15" t="s">
        <v>2</v>
      </c>
      <c r="I1632" s="16" t="s">
        <v>2</v>
      </c>
      <c r="J1632" s="154"/>
      <c r="K1632" s="4"/>
      <c r="L1632" s="4"/>
      <c r="M1632" s="4"/>
      <c r="N1632" s="4"/>
      <c r="O1632" s="4"/>
      <c r="P1632" s="4"/>
      <c r="Q1632" s="4"/>
    </row>
    <row r="1633" spans="1:17" s="7" customFormat="1" x14ac:dyDescent="0.25">
      <c r="A1633" s="4"/>
      <c r="B1633" s="4"/>
      <c r="C1633" s="4"/>
      <c r="D1633" s="4"/>
      <c r="E1633" s="4"/>
      <c r="F1633" s="4"/>
      <c r="G1633" s="4"/>
      <c r="H1633" s="15" t="s">
        <v>2</v>
      </c>
      <c r="I1633" s="16" t="s">
        <v>2</v>
      </c>
      <c r="J1633" s="154"/>
      <c r="K1633" s="4"/>
      <c r="L1633" s="4"/>
      <c r="M1633" s="4"/>
      <c r="N1633" s="4"/>
      <c r="O1633" s="4"/>
      <c r="P1633" s="4"/>
      <c r="Q1633" s="4"/>
    </row>
    <row r="1634" spans="1:17" s="7" customFormat="1" x14ac:dyDescent="0.25">
      <c r="A1634" s="4"/>
      <c r="B1634" s="4"/>
      <c r="C1634" s="4"/>
      <c r="D1634" s="4"/>
      <c r="E1634" s="4"/>
      <c r="F1634" s="4"/>
      <c r="G1634" s="4"/>
      <c r="H1634" s="15" t="s">
        <v>2</v>
      </c>
      <c r="I1634" s="16" t="s">
        <v>2</v>
      </c>
      <c r="J1634" s="154"/>
      <c r="K1634" s="4"/>
      <c r="L1634" s="4"/>
      <c r="M1634" s="4"/>
      <c r="N1634" s="4"/>
      <c r="O1634" s="4"/>
      <c r="P1634" s="4"/>
      <c r="Q1634" s="4"/>
    </row>
    <row r="1635" spans="1:17" s="7" customFormat="1" x14ac:dyDescent="0.25">
      <c r="A1635" s="4"/>
      <c r="B1635" s="4"/>
      <c r="C1635" s="4"/>
      <c r="D1635" s="4"/>
      <c r="E1635" s="4"/>
      <c r="F1635" s="4"/>
      <c r="G1635" s="4"/>
      <c r="H1635" s="15" t="s">
        <v>2</v>
      </c>
      <c r="I1635" s="16" t="s">
        <v>2</v>
      </c>
      <c r="J1635" s="154"/>
      <c r="K1635" s="4"/>
      <c r="L1635" s="4"/>
      <c r="M1635" s="4"/>
      <c r="N1635" s="4"/>
      <c r="O1635" s="4"/>
      <c r="P1635" s="4"/>
      <c r="Q1635" s="4"/>
    </row>
    <row r="1636" spans="1:17" s="7" customFormat="1" x14ac:dyDescent="0.25">
      <c r="A1636" s="4"/>
      <c r="B1636" s="4"/>
      <c r="C1636" s="4"/>
      <c r="D1636" s="4"/>
      <c r="E1636" s="4"/>
      <c r="F1636" s="4"/>
      <c r="G1636" s="4"/>
      <c r="H1636" s="15" t="s">
        <v>2</v>
      </c>
      <c r="I1636" s="16" t="s">
        <v>2</v>
      </c>
      <c r="J1636" s="154"/>
      <c r="K1636" s="4"/>
      <c r="L1636" s="4"/>
      <c r="M1636" s="4"/>
      <c r="N1636" s="4"/>
      <c r="O1636" s="4"/>
      <c r="P1636" s="4"/>
      <c r="Q1636" s="4"/>
    </row>
    <row r="1637" spans="1:17" s="7" customFormat="1" x14ac:dyDescent="0.25">
      <c r="A1637" s="4"/>
      <c r="B1637" s="4"/>
      <c r="C1637" s="4"/>
      <c r="D1637" s="4"/>
      <c r="E1637" s="4"/>
      <c r="F1637" s="4"/>
      <c r="G1637" s="4"/>
      <c r="H1637" s="15" t="s">
        <v>2</v>
      </c>
      <c r="I1637" s="16" t="s">
        <v>2</v>
      </c>
      <c r="J1637" s="154"/>
      <c r="K1637" s="4"/>
      <c r="L1637" s="4"/>
      <c r="M1637" s="4"/>
      <c r="N1637" s="4"/>
      <c r="O1637" s="4"/>
      <c r="P1637" s="4"/>
      <c r="Q1637" s="4"/>
    </row>
    <row r="1638" spans="1:17" s="7" customFormat="1" x14ac:dyDescent="0.25">
      <c r="A1638" s="4"/>
      <c r="B1638" s="4"/>
      <c r="C1638" s="4"/>
      <c r="D1638" s="4"/>
      <c r="E1638" s="4"/>
      <c r="F1638" s="4"/>
      <c r="G1638" s="4"/>
      <c r="H1638" s="15" t="s">
        <v>2</v>
      </c>
      <c r="I1638" s="16" t="s">
        <v>2</v>
      </c>
      <c r="J1638" s="154"/>
      <c r="K1638" s="4"/>
      <c r="L1638" s="4"/>
      <c r="M1638" s="4"/>
      <c r="N1638" s="4"/>
      <c r="O1638" s="4"/>
      <c r="P1638" s="4"/>
      <c r="Q1638" s="4"/>
    </row>
    <row r="1639" spans="1:17" s="7" customFormat="1" x14ac:dyDescent="0.25">
      <c r="A1639" s="4"/>
      <c r="B1639" s="4"/>
      <c r="C1639" s="4"/>
      <c r="D1639" s="4"/>
      <c r="E1639" s="4"/>
      <c r="F1639" s="4"/>
      <c r="G1639" s="4"/>
      <c r="H1639" s="15" t="s">
        <v>2</v>
      </c>
      <c r="I1639" s="16" t="s">
        <v>2</v>
      </c>
      <c r="J1639" s="154"/>
      <c r="K1639" s="4"/>
      <c r="L1639" s="4"/>
      <c r="M1639" s="4"/>
      <c r="N1639" s="4"/>
      <c r="O1639" s="4"/>
      <c r="P1639" s="4"/>
      <c r="Q1639" s="4"/>
    </row>
    <row r="1640" spans="1:17" s="7" customFormat="1" x14ac:dyDescent="0.25">
      <c r="A1640" s="4"/>
      <c r="B1640" s="4"/>
      <c r="C1640" s="4"/>
      <c r="D1640" s="4"/>
      <c r="E1640" s="4"/>
      <c r="F1640" s="4"/>
      <c r="G1640" s="4"/>
      <c r="H1640" s="15" t="s">
        <v>2</v>
      </c>
      <c r="I1640" s="16" t="s">
        <v>2</v>
      </c>
      <c r="J1640" s="154"/>
      <c r="K1640" s="4"/>
      <c r="L1640" s="4"/>
      <c r="M1640" s="4"/>
      <c r="N1640" s="4"/>
      <c r="O1640" s="4"/>
      <c r="P1640" s="4"/>
      <c r="Q1640" s="4"/>
    </row>
    <row r="1641" spans="1:17" s="7" customFormat="1" x14ac:dyDescent="0.25">
      <c r="A1641" s="4"/>
      <c r="B1641" s="4"/>
      <c r="C1641" s="4"/>
      <c r="D1641" s="4"/>
      <c r="E1641" s="4"/>
      <c r="F1641" s="4"/>
      <c r="G1641" s="4"/>
      <c r="H1641" s="15" t="s">
        <v>2</v>
      </c>
      <c r="I1641" s="16" t="s">
        <v>2</v>
      </c>
      <c r="J1641" s="154"/>
      <c r="K1641" s="4"/>
      <c r="L1641" s="4"/>
      <c r="M1641" s="4"/>
      <c r="N1641" s="4"/>
      <c r="O1641" s="4"/>
      <c r="P1641" s="4"/>
      <c r="Q1641" s="4"/>
    </row>
    <row r="1642" spans="1:17" s="7" customFormat="1" x14ac:dyDescent="0.25">
      <c r="A1642" s="4"/>
      <c r="B1642" s="4"/>
      <c r="C1642" s="4"/>
      <c r="D1642" s="4"/>
      <c r="E1642" s="4"/>
      <c r="F1642" s="4"/>
      <c r="G1642" s="4"/>
      <c r="H1642" s="15" t="s">
        <v>2</v>
      </c>
      <c r="I1642" s="16" t="s">
        <v>2</v>
      </c>
      <c r="J1642" s="154"/>
      <c r="K1642" s="4"/>
      <c r="L1642" s="4"/>
      <c r="M1642" s="4"/>
      <c r="N1642" s="4"/>
      <c r="O1642" s="4"/>
      <c r="P1642" s="4"/>
      <c r="Q1642" s="4"/>
    </row>
    <row r="1643" spans="1:17" s="7" customFormat="1" x14ac:dyDescent="0.25">
      <c r="A1643" s="4"/>
      <c r="B1643" s="4"/>
      <c r="C1643" s="4"/>
      <c r="D1643" s="4"/>
      <c r="E1643" s="4"/>
      <c r="F1643" s="4"/>
      <c r="G1643" s="4"/>
      <c r="H1643" s="15" t="s">
        <v>2</v>
      </c>
      <c r="I1643" s="16" t="s">
        <v>2</v>
      </c>
      <c r="J1643" s="154"/>
      <c r="K1643" s="4"/>
      <c r="L1643" s="4"/>
      <c r="M1643" s="4"/>
      <c r="N1643" s="4"/>
      <c r="O1643" s="4"/>
      <c r="P1643" s="4"/>
      <c r="Q1643" s="4"/>
    </row>
    <row r="1644" spans="1:17" s="7" customFormat="1" x14ac:dyDescent="0.25">
      <c r="A1644" s="4"/>
      <c r="B1644" s="4"/>
      <c r="C1644" s="4"/>
      <c r="D1644" s="4"/>
      <c r="E1644" s="4"/>
      <c r="F1644" s="4"/>
      <c r="G1644" s="4"/>
      <c r="H1644" s="15" t="s">
        <v>2</v>
      </c>
      <c r="I1644" s="16" t="s">
        <v>2</v>
      </c>
      <c r="J1644" s="154"/>
      <c r="K1644" s="4"/>
      <c r="L1644" s="4"/>
      <c r="M1644" s="4"/>
      <c r="N1644" s="4"/>
      <c r="O1644" s="4"/>
      <c r="P1644" s="4"/>
      <c r="Q1644" s="4"/>
    </row>
    <row r="1645" spans="1:17" s="7" customFormat="1" x14ac:dyDescent="0.25">
      <c r="A1645" s="4"/>
      <c r="B1645" s="4"/>
      <c r="C1645" s="4"/>
      <c r="D1645" s="4"/>
      <c r="E1645" s="4"/>
      <c r="F1645" s="4"/>
      <c r="G1645" s="4"/>
      <c r="H1645" s="15" t="s">
        <v>2</v>
      </c>
      <c r="I1645" s="16" t="s">
        <v>2</v>
      </c>
      <c r="J1645" s="154"/>
      <c r="K1645" s="4"/>
      <c r="L1645" s="4"/>
      <c r="M1645" s="4"/>
      <c r="N1645" s="4"/>
      <c r="O1645" s="4"/>
      <c r="P1645" s="4"/>
      <c r="Q1645" s="4"/>
    </row>
    <row r="1646" spans="1:17" s="7" customFormat="1" x14ac:dyDescent="0.25">
      <c r="A1646" s="4"/>
      <c r="B1646" s="4"/>
      <c r="C1646" s="4"/>
      <c r="D1646" s="4"/>
      <c r="E1646" s="4"/>
      <c r="F1646" s="4"/>
      <c r="G1646" s="4"/>
      <c r="H1646" s="15" t="s">
        <v>2</v>
      </c>
      <c r="I1646" s="16" t="s">
        <v>2</v>
      </c>
      <c r="J1646" s="154"/>
      <c r="K1646" s="4"/>
      <c r="L1646" s="4"/>
      <c r="M1646" s="4"/>
      <c r="N1646" s="4"/>
      <c r="O1646" s="4"/>
      <c r="P1646" s="4"/>
      <c r="Q1646" s="4"/>
    </row>
    <row r="1647" spans="1:17" s="7" customFormat="1" x14ac:dyDescent="0.25">
      <c r="A1647" s="4"/>
      <c r="B1647" s="4"/>
      <c r="C1647" s="4"/>
      <c r="D1647" s="4"/>
      <c r="E1647" s="4"/>
      <c r="F1647" s="4"/>
      <c r="G1647" s="4"/>
      <c r="H1647" s="15" t="s">
        <v>2</v>
      </c>
      <c r="I1647" s="16" t="s">
        <v>2</v>
      </c>
      <c r="J1647" s="154"/>
      <c r="K1647" s="4"/>
      <c r="L1647" s="4"/>
      <c r="M1647" s="4"/>
      <c r="N1647" s="4"/>
      <c r="O1647" s="4"/>
      <c r="P1647" s="4"/>
      <c r="Q1647" s="4"/>
    </row>
    <row r="1648" spans="1:17" s="7" customFormat="1" x14ac:dyDescent="0.25">
      <c r="A1648" s="4"/>
      <c r="B1648" s="4"/>
      <c r="C1648" s="4"/>
      <c r="D1648" s="4"/>
      <c r="E1648" s="4"/>
      <c r="F1648" s="4"/>
      <c r="G1648" s="4"/>
      <c r="H1648" s="15" t="s">
        <v>2</v>
      </c>
      <c r="I1648" s="16" t="s">
        <v>2</v>
      </c>
      <c r="J1648" s="154"/>
      <c r="K1648" s="4"/>
      <c r="L1648" s="4"/>
      <c r="M1648" s="4"/>
      <c r="N1648" s="4"/>
      <c r="O1648" s="4"/>
      <c r="P1648" s="4"/>
      <c r="Q1648" s="4"/>
    </row>
    <row r="1649" spans="1:17" s="7" customFormat="1" x14ac:dyDescent="0.25">
      <c r="A1649" s="4"/>
      <c r="B1649" s="4"/>
      <c r="C1649" s="4"/>
      <c r="D1649" s="4"/>
      <c r="E1649" s="4"/>
      <c r="F1649" s="4"/>
      <c r="G1649" s="4"/>
      <c r="H1649" s="15" t="s">
        <v>2</v>
      </c>
      <c r="I1649" s="16" t="s">
        <v>2</v>
      </c>
      <c r="J1649" s="154"/>
      <c r="K1649" s="4"/>
      <c r="L1649" s="4"/>
      <c r="M1649" s="4"/>
      <c r="N1649" s="4"/>
      <c r="O1649" s="4"/>
      <c r="P1649" s="4"/>
      <c r="Q1649" s="4"/>
    </row>
    <row r="1650" spans="1:17" s="7" customFormat="1" x14ac:dyDescent="0.25">
      <c r="A1650" s="4"/>
      <c r="B1650" s="4"/>
      <c r="C1650" s="4"/>
      <c r="D1650" s="4"/>
      <c r="E1650" s="4"/>
      <c r="F1650" s="4"/>
      <c r="G1650" s="4"/>
      <c r="H1650" s="15" t="s">
        <v>2</v>
      </c>
      <c r="I1650" s="16" t="s">
        <v>2</v>
      </c>
      <c r="J1650" s="154"/>
      <c r="K1650" s="4"/>
      <c r="L1650" s="4"/>
      <c r="M1650" s="4"/>
      <c r="N1650" s="4"/>
      <c r="O1650" s="4"/>
      <c r="P1650" s="4"/>
      <c r="Q1650" s="4"/>
    </row>
    <row r="1651" spans="1:17" s="7" customFormat="1" x14ac:dyDescent="0.25">
      <c r="A1651" s="4"/>
      <c r="B1651" s="4"/>
      <c r="C1651" s="4"/>
      <c r="D1651" s="4"/>
      <c r="E1651" s="4"/>
      <c r="F1651" s="4"/>
      <c r="G1651" s="4"/>
      <c r="H1651" s="15" t="s">
        <v>2</v>
      </c>
      <c r="I1651" s="16" t="s">
        <v>2</v>
      </c>
      <c r="J1651" s="154"/>
      <c r="K1651" s="4"/>
      <c r="L1651" s="4"/>
      <c r="M1651" s="4"/>
      <c r="N1651" s="4"/>
      <c r="O1651" s="4"/>
      <c r="P1651" s="4"/>
      <c r="Q1651" s="4"/>
    </row>
    <row r="1652" spans="1:17" s="7" customFormat="1" x14ac:dyDescent="0.25">
      <c r="A1652" s="4"/>
      <c r="B1652" s="4"/>
      <c r="C1652" s="4"/>
      <c r="D1652" s="4"/>
      <c r="E1652" s="4"/>
      <c r="F1652" s="4"/>
      <c r="G1652" s="4"/>
      <c r="H1652" s="15" t="s">
        <v>2</v>
      </c>
      <c r="I1652" s="16" t="s">
        <v>2</v>
      </c>
      <c r="J1652" s="154"/>
      <c r="K1652" s="4"/>
      <c r="L1652" s="4"/>
      <c r="M1652" s="4"/>
      <c r="N1652" s="4"/>
      <c r="O1652" s="4"/>
      <c r="P1652" s="4"/>
      <c r="Q1652" s="4"/>
    </row>
    <row r="1653" spans="1:17" s="7" customFormat="1" x14ac:dyDescent="0.25">
      <c r="A1653" s="4"/>
      <c r="B1653" s="4"/>
      <c r="C1653" s="4"/>
      <c r="D1653" s="4"/>
      <c r="E1653" s="4"/>
      <c r="F1653" s="4"/>
      <c r="G1653" s="4"/>
      <c r="H1653" s="15" t="s">
        <v>2</v>
      </c>
      <c r="I1653" s="16" t="s">
        <v>2</v>
      </c>
      <c r="J1653" s="154"/>
      <c r="K1653" s="4"/>
      <c r="L1653" s="4"/>
      <c r="M1653" s="4"/>
      <c r="N1653" s="4"/>
      <c r="O1653" s="4"/>
      <c r="P1653" s="4"/>
      <c r="Q1653" s="4"/>
    </row>
    <row r="1654" spans="1:17" s="7" customFormat="1" x14ac:dyDescent="0.25">
      <c r="A1654" s="4"/>
      <c r="B1654" s="4"/>
      <c r="C1654" s="4"/>
      <c r="D1654" s="4"/>
      <c r="E1654" s="4"/>
      <c r="F1654" s="4"/>
      <c r="G1654" s="4"/>
      <c r="H1654" s="15" t="s">
        <v>2</v>
      </c>
      <c r="I1654" s="16" t="s">
        <v>2</v>
      </c>
      <c r="J1654" s="154"/>
      <c r="K1654" s="4"/>
      <c r="L1654" s="4"/>
      <c r="M1654" s="4"/>
      <c r="N1654" s="4"/>
      <c r="O1654" s="4"/>
      <c r="P1654" s="4"/>
      <c r="Q1654" s="4"/>
    </row>
    <row r="1655" spans="1:17" s="7" customFormat="1" x14ac:dyDescent="0.25">
      <c r="A1655" s="4"/>
      <c r="B1655" s="4"/>
      <c r="C1655" s="4"/>
      <c r="D1655" s="4"/>
      <c r="E1655" s="4"/>
      <c r="F1655" s="4"/>
      <c r="G1655" s="4"/>
      <c r="H1655" s="15" t="s">
        <v>2</v>
      </c>
      <c r="I1655" s="16" t="s">
        <v>2</v>
      </c>
      <c r="J1655" s="154"/>
      <c r="K1655" s="4"/>
      <c r="L1655" s="4"/>
      <c r="M1655" s="4"/>
      <c r="N1655" s="4"/>
      <c r="O1655" s="4"/>
      <c r="P1655" s="4"/>
      <c r="Q1655" s="4"/>
    </row>
    <row r="1656" spans="1:17" s="7" customFormat="1" x14ac:dyDescent="0.25">
      <c r="A1656" s="4"/>
      <c r="B1656" s="4"/>
      <c r="C1656" s="4"/>
      <c r="D1656" s="4"/>
      <c r="E1656" s="4"/>
      <c r="F1656" s="4"/>
      <c r="G1656" s="4"/>
      <c r="H1656" s="15" t="s">
        <v>2</v>
      </c>
      <c r="I1656" s="16" t="s">
        <v>2</v>
      </c>
      <c r="J1656" s="154"/>
      <c r="K1656" s="4"/>
      <c r="L1656" s="4"/>
      <c r="M1656" s="4"/>
      <c r="N1656" s="4"/>
      <c r="O1656" s="4"/>
      <c r="P1656" s="4"/>
      <c r="Q1656" s="4"/>
    </row>
    <row r="1657" spans="1:17" s="7" customFormat="1" x14ac:dyDescent="0.25">
      <c r="A1657" s="4"/>
      <c r="B1657" s="4"/>
      <c r="C1657" s="4"/>
      <c r="D1657" s="4"/>
      <c r="E1657" s="4"/>
      <c r="F1657" s="4"/>
      <c r="G1657" s="4"/>
      <c r="H1657" s="15" t="s">
        <v>2</v>
      </c>
      <c r="I1657" s="16" t="s">
        <v>2</v>
      </c>
      <c r="J1657" s="154"/>
      <c r="K1657" s="4"/>
      <c r="L1657" s="4"/>
      <c r="M1657" s="4"/>
      <c r="N1657" s="4"/>
      <c r="O1657" s="4"/>
      <c r="P1657" s="4"/>
      <c r="Q1657" s="4"/>
    </row>
    <row r="1658" spans="1:17" s="7" customFormat="1" x14ac:dyDescent="0.25">
      <c r="A1658" s="4"/>
      <c r="B1658" s="4"/>
      <c r="C1658" s="4"/>
      <c r="D1658" s="4"/>
      <c r="E1658" s="4"/>
      <c r="F1658" s="4"/>
      <c r="G1658" s="4"/>
      <c r="H1658" s="15" t="s">
        <v>2</v>
      </c>
      <c r="I1658" s="16" t="s">
        <v>2</v>
      </c>
      <c r="J1658" s="154"/>
      <c r="K1658" s="4"/>
      <c r="L1658" s="4"/>
      <c r="M1658" s="4"/>
      <c r="N1658" s="4"/>
      <c r="O1658" s="4"/>
      <c r="P1658" s="4"/>
      <c r="Q1658" s="4"/>
    </row>
    <row r="1659" spans="1:17" s="7" customFormat="1" x14ac:dyDescent="0.25">
      <c r="A1659" s="4"/>
      <c r="B1659" s="4"/>
      <c r="C1659" s="4"/>
      <c r="D1659" s="4"/>
      <c r="E1659" s="4"/>
      <c r="F1659" s="4"/>
      <c r="G1659" s="4"/>
      <c r="H1659" s="15" t="s">
        <v>2</v>
      </c>
      <c r="I1659" s="16" t="s">
        <v>2</v>
      </c>
      <c r="J1659" s="154"/>
      <c r="K1659" s="4"/>
      <c r="L1659" s="4"/>
      <c r="M1659" s="4"/>
      <c r="N1659" s="4"/>
      <c r="O1659" s="4"/>
      <c r="P1659" s="4"/>
      <c r="Q1659" s="4"/>
    </row>
    <row r="1660" spans="1:17" s="7" customFormat="1" x14ac:dyDescent="0.25">
      <c r="A1660" s="4"/>
      <c r="B1660" s="4"/>
      <c r="C1660" s="4"/>
      <c r="D1660" s="4"/>
      <c r="E1660" s="4"/>
      <c r="F1660" s="4"/>
      <c r="G1660" s="4"/>
      <c r="H1660" s="15" t="s">
        <v>2</v>
      </c>
      <c r="I1660" s="16" t="s">
        <v>2</v>
      </c>
      <c r="J1660" s="154"/>
      <c r="K1660" s="4"/>
      <c r="L1660" s="4"/>
      <c r="M1660" s="4"/>
      <c r="N1660" s="4"/>
      <c r="O1660" s="4"/>
      <c r="P1660" s="4"/>
      <c r="Q1660" s="4"/>
    </row>
    <row r="1661" spans="1:17" s="7" customFormat="1" x14ac:dyDescent="0.25">
      <c r="A1661" s="4"/>
      <c r="B1661" s="4"/>
      <c r="C1661" s="4"/>
      <c r="D1661" s="4"/>
      <c r="E1661" s="4"/>
      <c r="F1661" s="4"/>
      <c r="G1661" s="4"/>
      <c r="H1661" s="15" t="s">
        <v>2</v>
      </c>
      <c r="I1661" s="16" t="s">
        <v>2</v>
      </c>
      <c r="J1661" s="154"/>
      <c r="K1661" s="4"/>
      <c r="L1661" s="4"/>
      <c r="M1661" s="4"/>
      <c r="N1661" s="4"/>
      <c r="O1661" s="4"/>
      <c r="P1661" s="4"/>
      <c r="Q1661" s="4"/>
    </row>
    <row r="1662" spans="1:17" s="7" customFormat="1" x14ac:dyDescent="0.25">
      <c r="A1662" s="4"/>
      <c r="B1662" s="4"/>
      <c r="C1662" s="4"/>
      <c r="D1662" s="4"/>
      <c r="E1662" s="4"/>
      <c r="F1662" s="4"/>
      <c r="G1662" s="4"/>
      <c r="H1662" s="15" t="s">
        <v>2</v>
      </c>
      <c r="I1662" s="16" t="s">
        <v>2</v>
      </c>
      <c r="J1662" s="154"/>
      <c r="K1662" s="4"/>
      <c r="L1662" s="4"/>
      <c r="M1662" s="4"/>
      <c r="N1662" s="4"/>
      <c r="O1662" s="4"/>
      <c r="P1662" s="4"/>
      <c r="Q1662" s="4"/>
    </row>
    <row r="1663" spans="1:17" s="7" customFormat="1" x14ac:dyDescent="0.25">
      <c r="A1663" s="4"/>
      <c r="B1663" s="4"/>
      <c r="C1663" s="4"/>
      <c r="D1663" s="4"/>
      <c r="E1663" s="4"/>
      <c r="F1663" s="4"/>
      <c r="G1663" s="4"/>
      <c r="H1663" s="15" t="s">
        <v>2</v>
      </c>
      <c r="I1663" s="16" t="s">
        <v>2</v>
      </c>
      <c r="J1663" s="154"/>
      <c r="K1663" s="4"/>
      <c r="L1663" s="4"/>
      <c r="M1663" s="4"/>
      <c r="N1663" s="4"/>
      <c r="O1663" s="4"/>
      <c r="P1663" s="4"/>
      <c r="Q1663" s="4"/>
    </row>
    <row r="1664" spans="1:17" s="7" customFormat="1" x14ac:dyDescent="0.25">
      <c r="A1664" s="4"/>
      <c r="B1664" s="4"/>
      <c r="C1664" s="4"/>
      <c r="D1664" s="4"/>
      <c r="E1664" s="4"/>
      <c r="F1664" s="4"/>
      <c r="G1664" s="4"/>
      <c r="H1664" s="15" t="s">
        <v>2</v>
      </c>
      <c r="I1664" s="16" t="s">
        <v>2</v>
      </c>
      <c r="J1664" s="154"/>
      <c r="K1664" s="4"/>
      <c r="L1664" s="4"/>
      <c r="M1664" s="4"/>
      <c r="N1664" s="4"/>
      <c r="O1664" s="4"/>
      <c r="P1664" s="4"/>
      <c r="Q1664" s="4"/>
    </row>
    <row r="1665" spans="1:17" s="7" customFormat="1" x14ac:dyDescent="0.25">
      <c r="A1665" s="4"/>
      <c r="B1665" s="4"/>
      <c r="C1665" s="4"/>
      <c r="D1665" s="4"/>
      <c r="E1665" s="4"/>
      <c r="F1665" s="4"/>
      <c r="G1665" s="4"/>
      <c r="H1665" s="15" t="s">
        <v>2</v>
      </c>
      <c r="I1665" s="16" t="s">
        <v>2</v>
      </c>
      <c r="J1665" s="154"/>
      <c r="K1665" s="4"/>
      <c r="L1665" s="4"/>
      <c r="M1665" s="4"/>
      <c r="N1665" s="4"/>
      <c r="O1665" s="4"/>
      <c r="P1665" s="4"/>
      <c r="Q1665" s="4"/>
    </row>
    <row r="1666" spans="1:17" s="7" customFormat="1" x14ac:dyDescent="0.25">
      <c r="A1666" s="4"/>
      <c r="B1666" s="4"/>
      <c r="C1666" s="4"/>
      <c r="D1666" s="4"/>
      <c r="E1666" s="4"/>
      <c r="F1666" s="4"/>
      <c r="G1666" s="4"/>
      <c r="H1666" s="15" t="s">
        <v>2</v>
      </c>
      <c r="I1666" s="16" t="s">
        <v>2</v>
      </c>
      <c r="J1666" s="154"/>
      <c r="K1666" s="4"/>
      <c r="L1666" s="4"/>
      <c r="M1666" s="4"/>
      <c r="N1666" s="4"/>
      <c r="O1666" s="4"/>
      <c r="P1666" s="4"/>
      <c r="Q1666" s="4"/>
    </row>
    <row r="1667" spans="1:17" s="7" customFormat="1" x14ac:dyDescent="0.25">
      <c r="A1667" s="4"/>
      <c r="B1667" s="4"/>
      <c r="C1667" s="4"/>
      <c r="D1667" s="4"/>
      <c r="E1667" s="4"/>
      <c r="F1667" s="4"/>
      <c r="G1667" s="4"/>
      <c r="H1667" s="15" t="s">
        <v>2</v>
      </c>
      <c r="I1667" s="16" t="s">
        <v>2</v>
      </c>
      <c r="J1667" s="154"/>
      <c r="K1667" s="4"/>
      <c r="L1667" s="4"/>
      <c r="M1667" s="4"/>
      <c r="N1667" s="4"/>
      <c r="O1667" s="4"/>
      <c r="P1667" s="4"/>
      <c r="Q1667" s="4"/>
    </row>
    <row r="1668" spans="1:17" s="7" customFormat="1" x14ac:dyDescent="0.25">
      <c r="A1668" s="4"/>
      <c r="B1668" s="4"/>
      <c r="C1668" s="4"/>
      <c r="D1668" s="4"/>
      <c r="E1668" s="4"/>
      <c r="F1668" s="4"/>
      <c r="G1668" s="4"/>
      <c r="H1668" s="15" t="s">
        <v>2</v>
      </c>
      <c r="I1668" s="16" t="s">
        <v>2</v>
      </c>
      <c r="J1668" s="154"/>
      <c r="K1668" s="4"/>
      <c r="L1668" s="4"/>
      <c r="M1668" s="4"/>
      <c r="N1668" s="4"/>
      <c r="O1668" s="4"/>
      <c r="P1668" s="4"/>
      <c r="Q1668" s="4"/>
    </row>
    <row r="1669" spans="1:17" s="7" customFormat="1" x14ac:dyDescent="0.25">
      <c r="A1669" s="4"/>
      <c r="B1669" s="4"/>
      <c r="C1669" s="4"/>
      <c r="D1669" s="4"/>
      <c r="E1669" s="4"/>
      <c r="F1669" s="4"/>
      <c r="G1669" s="4"/>
      <c r="H1669" s="15" t="s">
        <v>2</v>
      </c>
      <c r="I1669" s="16" t="s">
        <v>2</v>
      </c>
      <c r="J1669" s="154"/>
      <c r="K1669" s="4"/>
      <c r="L1669" s="4"/>
      <c r="M1669" s="4"/>
      <c r="N1669" s="4"/>
      <c r="O1669" s="4"/>
      <c r="P1669" s="4"/>
      <c r="Q1669" s="4"/>
    </row>
    <row r="1670" spans="1:17" s="7" customFormat="1" x14ac:dyDescent="0.25">
      <c r="A1670" s="4"/>
      <c r="B1670" s="4"/>
      <c r="C1670" s="4"/>
      <c r="D1670" s="4"/>
      <c r="E1670" s="4"/>
      <c r="F1670" s="4"/>
      <c r="G1670" s="4"/>
      <c r="H1670" s="15" t="s">
        <v>2</v>
      </c>
      <c r="I1670" s="16" t="s">
        <v>2</v>
      </c>
      <c r="J1670" s="154"/>
      <c r="K1670" s="4"/>
      <c r="L1670" s="4"/>
      <c r="M1670" s="4"/>
      <c r="N1670" s="4"/>
      <c r="O1670" s="4"/>
      <c r="P1670" s="4"/>
      <c r="Q1670" s="4"/>
    </row>
    <row r="1671" spans="1:17" s="7" customFormat="1" x14ac:dyDescent="0.25">
      <c r="A1671" s="4"/>
      <c r="B1671" s="4"/>
      <c r="C1671" s="4"/>
      <c r="D1671" s="4"/>
      <c r="E1671" s="4"/>
      <c r="F1671" s="4"/>
      <c r="G1671" s="4"/>
      <c r="H1671" s="15" t="s">
        <v>2</v>
      </c>
      <c r="I1671" s="16" t="s">
        <v>2</v>
      </c>
      <c r="J1671" s="154"/>
      <c r="K1671" s="4"/>
      <c r="L1671" s="4"/>
      <c r="M1671" s="4"/>
      <c r="N1671" s="4"/>
      <c r="O1671" s="4"/>
      <c r="P1671" s="4"/>
      <c r="Q1671" s="4"/>
    </row>
    <row r="1672" spans="1:17" s="7" customFormat="1" x14ac:dyDescent="0.25">
      <c r="A1672" s="4"/>
      <c r="B1672" s="4"/>
      <c r="C1672" s="4"/>
      <c r="D1672" s="4"/>
      <c r="E1672" s="4"/>
      <c r="F1672" s="4"/>
      <c r="G1672" s="4"/>
      <c r="H1672" s="15" t="s">
        <v>2</v>
      </c>
      <c r="I1672" s="16" t="s">
        <v>2</v>
      </c>
      <c r="J1672" s="154"/>
      <c r="K1672" s="4"/>
      <c r="L1672" s="4"/>
      <c r="M1672" s="4"/>
      <c r="N1672" s="4"/>
      <c r="O1672" s="4"/>
      <c r="P1672" s="4"/>
      <c r="Q1672" s="4"/>
    </row>
    <row r="1673" spans="1:17" s="7" customFormat="1" x14ac:dyDescent="0.25">
      <c r="A1673" s="4"/>
      <c r="B1673" s="4"/>
      <c r="C1673" s="4"/>
      <c r="D1673" s="4"/>
      <c r="E1673" s="4"/>
      <c r="F1673" s="4"/>
      <c r="G1673" s="4"/>
      <c r="H1673" s="15" t="s">
        <v>2</v>
      </c>
      <c r="I1673" s="16" t="s">
        <v>2</v>
      </c>
      <c r="J1673" s="154"/>
      <c r="K1673" s="4"/>
      <c r="L1673" s="4"/>
      <c r="M1673" s="4"/>
      <c r="N1673" s="4"/>
      <c r="O1673" s="4"/>
      <c r="P1673" s="4"/>
      <c r="Q1673" s="4"/>
    </row>
    <row r="1674" spans="1:17" s="7" customFormat="1" x14ac:dyDescent="0.25">
      <c r="A1674" s="4"/>
      <c r="B1674" s="4"/>
      <c r="C1674" s="4"/>
      <c r="D1674" s="4"/>
      <c r="E1674" s="4"/>
      <c r="F1674" s="4"/>
      <c r="G1674" s="4"/>
      <c r="H1674" s="15" t="s">
        <v>2</v>
      </c>
      <c r="I1674" s="16" t="s">
        <v>2</v>
      </c>
      <c r="J1674" s="154"/>
      <c r="K1674" s="4"/>
      <c r="L1674" s="4"/>
      <c r="M1674" s="4"/>
      <c r="N1674" s="4"/>
      <c r="O1674" s="4"/>
      <c r="P1674" s="4"/>
      <c r="Q1674" s="4"/>
    </row>
    <row r="1675" spans="1:17" s="7" customFormat="1" x14ac:dyDescent="0.25">
      <c r="A1675" s="4"/>
      <c r="B1675" s="4"/>
      <c r="C1675" s="4"/>
      <c r="D1675" s="4"/>
      <c r="E1675" s="4"/>
      <c r="F1675" s="4"/>
      <c r="G1675" s="4"/>
      <c r="H1675" s="15" t="s">
        <v>2</v>
      </c>
      <c r="I1675" s="16" t="s">
        <v>2</v>
      </c>
      <c r="J1675" s="154"/>
      <c r="K1675" s="4"/>
      <c r="L1675" s="4"/>
      <c r="M1675" s="4"/>
      <c r="N1675" s="4"/>
      <c r="O1675" s="4"/>
      <c r="P1675" s="4"/>
      <c r="Q1675" s="4"/>
    </row>
    <row r="1676" spans="1:17" s="7" customFormat="1" x14ac:dyDescent="0.25">
      <c r="A1676" s="4"/>
      <c r="B1676" s="4"/>
      <c r="C1676" s="4"/>
      <c r="D1676" s="4"/>
      <c r="E1676" s="4"/>
      <c r="F1676" s="4"/>
      <c r="G1676" s="4"/>
      <c r="H1676" s="15" t="s">
        <v>2</v>
      </c>
      <c r="I1676" s="16" t="s">
        <v>2</v>
      </c>
      <c r="J1676" s="154"/>
      <c r="K1676" s="4"/>
      <c r="L1676" s="4"/>
      <c r="M1676" s="4"/>
      <c r="N1676" s="4"/>
      <c r="O1676" s="4"/>
      <c r="P1676" s="4"/>
      <c r="Q1676" s="4"/>
    </row>
    <row r="1677" spans="1:17" s="7" customFormat="1" x14ac:dyDescent="0.25">
      <c r="A1677" s="4"/>
      <c r="B1677" s="4"/>
      <c r="C1677" s="4"/>
      <c r="D1677" s="4"/>
      <c r="E1677" s="4"/>
      <c r="F1677" s="4"/>
      <c r="G1677" s="4"/>
      <c r="H1677" s="15" t="s">
        <v>2</v>
      </c>
      <c r="I1677" s="16" t="s">
        <v>2</v>
      </c>
      <c r="J1677" s="154"/>
      <c r="K1677" s="4"/>
      <c r="L1677" s="4"/>
      <c r="M1677" s="4"/>
      <c r="N1677" s="4"/>
      <c r="O1677" s="4"/>
      <c r="P1677" s="4"/>
      <c r="Q1677" s="4"/>
    </row>
    <row r="1678" spans="1:17" s="7" customFormat="1" x14ac:dyDescent="0.25">
      <c r="A1678" s="4"/>
      <c r="B1678" s="4"/>
      <c r="C1678" s="4"/>
      <c r="D1678" s="4"/>
      <c r="E1678" s="4"/>
      <c r="F1678" s="4"/>
      <c r="G1678" s="4"/>
      <c r="H1678" s="15" t="s">
        <v>2</v>
      </c>
      <c r="I1678" s="16" t="s">
        <v>2</v>
      </c>
      <c r="J1678" s="154"/>
      <c r="K1678" s="4"/>
      <c r="L1678" s="4"/>
      <c r="M1678" s="4"/>
      <c r="N1678" s="4"/>
      <c r="O1678" s="4"/>
      <c r="P1678" s="4"/>
      <c r="Q1678" s="4"/>
    </row>
    <row r="1679" spans="1:17" s="7" customFormat="1" x14ac:dyDescent="0.25">
      <c r="A1679" s="4"/>
      <c r="B1679" s="4"/>
      <c r="C1679" s="4"/>
      <c r="D1679" s="4"/>
      <c r="E1679" s="4"/>
      <c r="F1679" s="4"/>
      <c r="G1679" s="4"/>
      <c r="H1679" s="15" t="s">
        <v>2</v>
      </c>
      <c r="I1679" s="16" t="s">
        <v>2</v>
      </c>
      <c r="J1679" s="154"/>
      <c r="K1679" s="4"/>
      <c r="L1679" s="4"/>
      <c r="M1679" s="4"/>
      <c r="N1679" s="4"/>
      <c r="O1679" s="4"/>
      <c r="P1679" s="4"/>
      <c r="Q1679" s="4"/>
    </row>
    <row r="1680" spans="1:17" s="7" customFormat="1" x14ac:dyDescent="0.25">
      <c r="A1680" s="4"/>
      <c r="B1680" s="4"/>
      <c r="C1680" s="4"/>
      <c r="D1680" s="4"/>
      <c r="E1680" s="4"/>
      <c r="F1680" s="4"/>
      <c r="G1680" s="4"/>
      <c r="H1680" s="15" t="s">
        <v>2</v>
      </c>
      <c r="I1680" s="16" t="s">
        <v>2</v>
      </c>
      <c r="J1680" s="154"/>
      <c r="K1680" s="4"/>
      <c r="L1680" s="4"/>
      <c r="M1680" s="4"/>
      <c r="N1680" s="4"/>
      <c r="O1680" s="4"/>
      <c r="P1680" s="4"/>
      <c r="Q1680" s="4"/>
    </row>
    <row r="1681" spans="1:17" s="7" customFormat="1" x14ac:dyDescent="0.25">
      <c r="A1681" s="4"/>
      <c r="B1681" s="4"/>
      <c r="C1681" s="4"/>
      <c r="D1681" s="4"/>
      <c r="E1681" s="4"/>
      <c r="F1681" s="4"/>
      <c r="G1681" s="4"/>
      <c r="H1681" s="15" t="s">
        <v>2</v>
      </c>
      <c r="I1681" s="16" t="s">
        <v>2</v>
      </c>
      <c r="J1681" s="154"/>
      <c r="K1681" s="4"/>
      <c r="L1681" s="4"/>
      <c r="M1681" s="4"/>
      <c r="N1681" s="4"/>
      <c r="O1681" s="4"/>
      <c r="P1681" s="4"/>
      <c r="Q1681" s="4"/>
    </row>
    <row r="1682" spans="1:17" s="7" customFormat="1" x14ac:dyDescent="0.25">
      <c r="A1682" s="4"/>
      <c r="B1682" s="4"/>
      <c r="C1682" s="4"/>
      <c r="D1682" s="4"/>
      <c r="E1682" s="4"/>
      <c r="F1682" s="4"/>
      <c r="G1682" s="4"/>
      <c r="H1682" s="15" t="s">
        <v>2</v>
      </c>
      <c r="I1682" s="16" t="s">
        <v>2</v>
      </c>
      <c r="J1682" s="154"/>
      <c r="K1682" s="4"/>
      <c r="L1682" s="4"/>
      <c r="M1682" s="4"/>
      <c r="N1682" s="4"/>
      <c r="O1682" s="4"/>
      <c r="P1682" s="4"/>
      <c r="Q1682" s="4"/>
    </row>
    <row r="1683" spans="1:17" s="7" customFormat="1" x14ac:dyDescent="0.25">
      <c r="A1683" s="4"/>
      <c r="B1683" s="4"/>
      <c r="C1683" s="4"/>
      <c r="D1683" s="4"/>
      <c r="E1683" s="4"/>
      <c r="F1683" s="4"/>
      <c r="G1683" s="4"/>
      <c r="H1683" s="15" t="s">
        <v>2</v>
      </c>
      <c r="I1683" s="16" t="s">
        <v>2</v>
      </c>
      <c r="J1683" s="154"/>
      <c r="K1683" s="4"/>
      <c r="L1683" s="4"/>
      <c r="M1683" s="4"/>
      <c r="N1683" s="4"/>
      <c r="O1683" s="4"/>
      <c r="P1683" s="4"/>
      <c r="Q1683" s="4"/>
    </row>
    <row r="1684" spans="1:17" s="7" customFormat="1" x14ac:dyDescent="0.25">
      <c r="A1684" s="4"/>
      <c r="B1684" s="4"/>
      <c r="C1684" s="4"/>
      <c r="D1684" s="4"/>
      <c r="E1684" s="4"/>
      <c r="F1684" s="4"/>
      <c r="G1684" s="4"/>
      <c r="H1684" s="15" t="s">
        <v>2</v>
      </c>
      <c r="I1684" s="16" t="s">
        <v>2</v>
      </c>
      <c r="J1684" s="154"/>
      <c r="K1684" s="4"/>
      <c r="L1684" s="4"/>
      <c r="M1684" s="4"/>
      <c r="N1684" s="4"/>
      <c r="O1684" s="4"/>
      <c r="P1684" s="4"/>
      <c r="Q1684" s="4"/>
    </row>
    <row r="1685" spans="1:17" s="7" customFormat="1" x14ac:dyDescent="0.25">
      <c r="A1685" s="4"/>
      <c r="B1685" s="4"/>
      <c r="C1685" s="4"/>
      <c r="D1685" s="4"/>
      <c r="E1685" s="4"/>
      <c r="F1685" s="4"/>
      <c r="G1685" s="4"/>
      <c r="H1685" s="15" t="s">
        <v>2</v>
      </c>
      <c r="I1685" s="16" t="s">
        <v>2</v>
      </c>
      <c r="J1685" s="154"/>
      <c r="K1685" s="4"/>
      <c r="L1685" s="4"/>
      <c r="M1685" s="4"/>
      <c r="N1685" s="4"/>
      <c r="O1685" s="4"/>
      <c r="P1685" s="4"/>
      <c r="Q1685" s="4"/>
    </row>
    <row r="1686" spans="1:17" s="7" customFormat="1" x14ac:dyDescent="0.25">
      <c r="A1686" s="4"/>
      <c r="B1686" s="4"/>
      <c r="C1686" s="4"/>
      <c r="D1686" s="4"/>
      <c r="E1686" s="4"/>
      <c r="F1686" s="4"/>
      <c r="G1686" s="4"/>
      <c r="H1686" s="15" t="s">
        <v>2</v>
      </c>
      <c r="I1686" s="16" t="s">
        <v>2</v>
      </c>
      <c r="J1686" s="154"/>
      <c r="K1686" s="4"/>
      <c r="L1686" s="4"/>
      <c r="M1686" s="4"/>
      <c r="N1686" s="4"/>
      <c r="O1686" s="4"/>
      <c r="P1686" s="4"/>
      <c r="Q1686" s="4"/>
    </row>
    <row r="1687" spans="1:17" s="7" customFormat="1" x14ac:dyDescent="0.25">
      <c r="A1687" s="4"/>
      <c r="B1687" s="4"/>
      <c r="C1687" s="4"/>
      <c r="D1687" s="4"/>
      <c r="E1687" s="4"/>
      <c r="F1687" s="4"/>
      <c r="G1687" s="4"/>
      <c r="H1687" s="15" t="s">
        <v>2</v>
      </c>
      <c r="I1687" s="16" t="s">
        <v>2</v>
      </c>
      <c r="J1687" s="154"/>
      <c r="K1687" s="4"/>
      <c r="L1687" s="4"/>
      <c r="M1687" s="4"/>
      <c r="N1687" s="4"/>
      <c r="O1687" s="4"/>
      <c r="P1687" s="4"/>
      <c r="Q1687" s="4"/>
    </row>
    <row r="1688" spans="1:17" s="7" customFormat="1" x14ac:dyDescent="0.25">
      <c r="A1688" s="4"/>
      <c r="B1688" s="4"/>
      <c r="C1688" s="4"/>
      <c r="D1688" s="4"/>
      <c r="E1688" s="4"/>
      <c r="F1688" s="4"/>
      <c r="G1688" s="4"/>
      <c r="H1688" s="15" t="s">
        <v>2</v>
      </c>
      <c r="I1688" s="16" t="s">
        <v>2</v>
      </c>
      <c r="J1688" s="154"/>
      <c r="K1688" s="4"/>
      <c r="L1688" s="4"/>
      <c r="M1688" s="4"/>
      <c r="N1688" s="4"/>
      <c r="O1688" s="4"/>
      <c r="P1688" s="4"/>
      <c r="Q1688" s="4"/>
    </row>
    <row r="1689" spans="1:17" s="7" customFormat="1" x14ac:dyDescent="0.25">
      <c r="A1689" s="4"/>
      <c r="B1689" s="4"/>
      <c r="C1689" s="4"/>
      <c r="D1689" s="4"/>
      <c r="E1689" s="4"/>
      <c r="F1689" s="4"/>
      <c r="G1689" s="4"/>
      <c r="H1689" s="15" t="s">
        <v>2</v>
      </c>
      <c r="I1689" s="16" t="s">
        <v>2</v>
      </c>
      <c r="J1689" s="154"/>
      <c r="K1689" s="4"/>
      <c r="L1689" s="4"/>
      <c r="M1689" s="4"/>
      <c r="N1689" s="4"/>
      <c r="O1689" s="4"/>
      <c r="P1689" s="4"/>
      <c r="Q1689" s="4"/>
    </row>
    <row r="1690" spans="1:17" s="7" customFormat="1" x14ac:dyDescent="0.25">
      <c r="A1690" s="4"/>
      <c r="B1690" s="4"/>
      <c r="C1690" s="4"/>
      <c r="D1690" s="4"/>
      <c r="E1690" s="4"/>
      <c r="F1690" s="4"/>
      <c r="G1690" s="4"/>
      <c r="H1690" s="15" t="s">
        <v>2</v>
      </c>
      <c r="I1690" s="16" t="s">
        <v>2</v>
      </c>
      <c r="J1690" s="154"/>
      <c r="K1690" s="4"/>
      <c r="L1690" s="4"/>
      <c r="M1690" s="4"/>
      <c r="N1690" s="4"/>
      <c r="O1690" s="4"/>
      <c r="P1690" s="4"/>
      <c r="Q1690" s="4"/>
    </row>
    <row r="1691" spans="1:17" s="7" customFormat="1" x14ac:dyDescent="0.25">
      <c r="A1691" s="4"/>
      <c r="B1691" s="4"/>
      <c r="C1691" s="4"/>
      <c r="D1691" s="4"/>
      <c r="E1691" s="4"/>
      <c r="F1691" s="4"/>
      <c r="G1691" s="4"/>
      <c r="H1691" s="15" t="s">
        <v>2</v>
      </c>
      <c r="I1691" s="16" t="s">
        <v>2</v>
      </c>
      <c r="J1691" s="154"/>
      <c r="K1691" s="4"/>
      <c r="L1691" s="4"/>
      <c r="M1691" s="4"/>
      <c r="N1691" s="4"/>
      <c r="O1691" s="4"/>
      <c r="P1691" s="4"/>
      <c r="Q1691" s="4"/>
    </row>
    <row r="1692" spans="1:17" s="7" customFormat="1" x14ac:dyDescent="0.25">
      <c r="A1692" s="4"/>
      <c r="B1692" s="4"/>
      <c r="C1692" s="4"/>
      <c r="D1692" s="4"/>
      <c r="E1692" s="4"/>
      <c r="F1692" s="4"/>
      <c r="G1692" s="4"/>
      <c r="H1692" s="15" t="s">
        <v>2</v>
      </c>
      <c r="I1692" s="16" t="s">
        <v>2</v>
      </c>
      <c r="J1692" s="154"/>
      <c r="K1692" s="4"/>
      <c r="L1692" s="4"/>
      <c r="M1692" s="4"/>
      <c r="N1692" s="4"/>
      <c r="O1692" s="4"/>
      <c r="P1692" s="4"/>
      <c r="Q1692" s="4"/>
    </row>
    <row r="1693" spans="1:17" s="7" customFormat="1" x14ac:dyDescent="0.25">
      <c r="A1693" s="4"/>
      <c r="B1693" s="4"/>
      <c r="C1693" s="4"/>
      <c r="D1693" s="4"/>
      <c r="E1693" s="4"/>
      <c r="F1693" s="4"/>
      <c r="G1693" s="4"/>
      <c r="H1693" s="15" t="s">
        <v>2</v>
      </c>
      <c r="I1693" s="16" t="s">
        <v>2</v>
      </c>
      <c r="J1693" s="154"/>
      <c r="K1693" s="4"/>
      <c r="L1693" s="4"/>
      <c r="M1693" s="4"/>
      <c r="N1693" s="4"/>
      <c r="O1693" s="4"/>
      <c r="P1693" s="4"/>
      <c r="Q1693" s="4"/>
    </row>
    <row r="1694" spans="1:17" s="7" customFormat="1" x14ac:dyDescent="0.25">
      <c r="A1694" s="4"/>
      <c r="B1694" s="4"/>
      <c r="C1694" s="4"/>
      <c r="D1694" s="4"/>
      <c r="E1694" s="4"/>
      <c r="F1694" s="4"/>
      <c r="G1694" s="4"/>
      <c r="H1694" s="15" t="s">
        <v>2</v>
      </c>
      <c r="I1694" s="16" t="s">
        <v>2</v>
      </c>
      <c r="J1694" s="154"/>
      <c r="K1694" s="4"/>
      <c r="L1694" s="4"/>
      <c r="M1694" s="4"/>
      <c r="N1694" s="4"/>
      <c r="O1694" s="4"/>
      <c r="P1694" s="4"/>
      <c r="Q1694" s="4"/>
    </row>
    <row r="1695" spans="1:17" s="7" customFormat="1" x14ac:dyDescent="0.25">
      <c r="A1695" s="4"/>
      <c r="B1695" s="4"/>
      <c r="C1695" s="4"/>
      <c r="D1695" s="4"/>
      <c r="E1695" s="4"/>
      <c r="F1695" s="4"/>
      <c r="G1695" s="4"/>
      <c r="H1695" s="15" t="s">
        <v>2</v>
      </c>
      <c r="I1695" s="16" t="s">
        <v>2</v>
      </c>
      <c r="J1695" s="154"/>
      <c r="K1695" s="4"/>
      <c r="L1695" s="4"/>
      <c r="M1695" s="4"/>
      <c r="N1695" s="4"/>
      <c r="O1695" s="4"/>
      <c r="P1695" s="4"/>
      <c r="Q1695" s="4"/>
    </row>
    <row r="1696" spans="1:17" s="7" customFormat="1" x14ac:dyDescent="0.25">
      <c r="A1696" s="4"/>
      <c r="B1696" s="4"/>
      <c r="C1696" s="4"/>
      <c r="D1696" s="4"/>
      <c r="E1696" s="4"/>
      <c r="F1696" s="4"/>
      <c r="G1696" s="4"/>
      <c r="H1696" s="15" t="s">
        <v>2</v>
      </c>
      <c r="I1696" s="16" t="s">
        <v>2</v>
      </c>
      <c r="J1696" s="154"/>
      <c r="K1696" s="4"/>
      <c r="L1696" s="4"/>
      <c r="M1696" s="4"/>
      <c r="N1696" s="4"/>
      <c r="O1696" s="4"/>
      <c r="P1696" s="4"/>
      <c r="Q1696" s="4"/>
    </row>
    <row r="1697" spans="1:17" s="7" customFormat="1" x14ac:dyDescent="0.25">
      <c r="A1697" s="4"/>
      <c r="B1697" s="4"/>
      <c r="C1697" s="4"/>
      <c r="D1697" s="4"/>
      <c r="E1697" s="4"/>
      <c r="F1697" s="4"/>
      <c r="G1697" s="4"/>
      <c r="H1697" s="15" t="s">
        <v>2</v>
      </c>
      <c r="I1697" s="16" t="s">
        <v>2</v>
      </c>
      <c r="J1697" s="154"/>
      <c r="K1697" s="4"/>
      <c r="L1697" s="4"/>
      <c r="M1697" s="4"/>
      <c r="N1697" s="4"/>
      <c r="O1697" s="4"/>
      <c r="P1697" s="4"/>
      <c r="Q1697" s="4"/>
    </row>
    <row r="1698" spans="1:17" s="7" customFormat="1" x14ac:dyDescent="0.25">
      <c r="A1698" s="4"/>
      <c r="B1698" s="4"/>
      <c r="C1698" s="4"/>
      <c r="D1698" s="4"/>
      <c r="E1698" s="4"/>
      <c r="F1698" s="4"/>
      <c r="G1698" s="4"/>
      <c r="H1698" s="15" t="s">
        <v>2</v>
      </c>
      <c r="I1698" s="16" t="s">
        <v>2</v>
      </c>
      <c r="J1698" s="154"/>
      <c r="K1698" s="4"/>
      <c r="L1698" s="4"/>
      <c r="M1698" s="4"/>
      <c r="N1698" s="4"/>
      <c r="O1698" s="4"/>
      <c r="P1698" s="4"/>
      <c r="Q1698" s="4"/>
    </row>
    <row r="1699" spans="1:17" s="7" customFormat="1" x14ac:dyDescent="0.25">
      <c r="A1699" s="4"/>
      <c r="B1699" s="4"/>
      <c r="C1699" s="4"/>
      <c r="D1699" s="4"/>
      <c r="E1699" s="4"/>
      <c r="F1699" s="4"/>
      <c r="G1699" s="4"/>
      <c r="H1699" s="15" t="s">
        <v>2</v>
      </c>
      <c r="I1699" s="16" t="s">
        <v>2</v>
      </c>
      <c r="J1699" s="154"/>
      <c r="K1699" s="4"/>
      <c r="L1699" s="4"/>
      <c r="M1699" s="4"/>
      <c r="N1699" s="4"/>
      <c r="O1699" s="4"/>
      <c r="P1699" s="4"/>
      <c r="Q1699" s="4"/>
    </row>
    <row r="1700" spans="1:17" s="7" customFormat="1" x14ac:dyDescent="0.25">
      <c r="A1700" s="4"/>
      <c r="B1700" s="4"/>
      <c r="C1700" s="4"/>
      <c r="D1700" s="4"/>
      <c r="E1700" s="4"/>
      <c r="F1700" s="4"/>
      <c r="G1700" s="4"/>
      <c r="H1700" s="15" t="s">
        <v>2</v>
      </c>
      <c r="I1700" s="16" t="s">
        <v>2</v>
      </c>
      <c r="J1700" s="154"/>
      <c r="K1700" s="4"/>
      <c r="L1700" s="4"/>
      <c r="M1700" s="4"/>
      <c r="N1700" s="4"/>
      <c r="O1700" s="4"/>
      <c r="P1700" s="4"/>
      <c r="Q1700" s="4"/>
    </row>
    <row r="1701" spans="1:17" s="7" customFormat="1" x14ac:dyDescent="0.25">
      <c r="A1701" s="4"/>
      <c r="B1701" s="4"/>
      <c r="C1701" s="4"/>
      <c r="D1701" s="4"/>
      <c r="E1701" s="4"/>
      <c r="F1701" s="4"/>
      <c r="G1701" s="4"/>
      <c r="H1701" s="15" t="s">
        <v>2</v>
      </c>
      <c r="I1701" s="16" t="s">
        <v>2</v>
      </c>
      <c r="J1701" s="154"/>
      <c r="K1701" s="4"/>
      <c r="L1701" s="4"/>
      <c r="M1701" s="4"/>
      <c r="N1701" s="4"/>
      <c r="O1701" s="4"/>
      <c r="P1701" s="4"/>
      <c r="Q1701" s="4"/>
    </row>
    <row r="1702" spans="1:17" s="7" customFormat="1" x14ac:dyDescent="0.25">
      <c r="A1702" s="4"/>
      <c r="B1702" s="4"/>
      <c r="C1702" s="4"/>
      <c r="D1702" s="4"/>
      <c r="E1702" s="4"/>
      <c r="F1702" s="4"/>
      <c r="G1702" s="4"/>
      <c r="H1702" s="15" t="s">
        <v>2</v>
      </c>
      <c r="I1702" s="16" t="s">
        <v>2</v>
      </c>
      <c r="J1702" s="154"/>
      <c r="K1702" s="4"/>
      <c r="L1702" s="4"/>
      <c r="M1702" s="4"/>
      <c r="N1702" s="4"/>
      <c r="O1702" s="4"/>
      <c r="P1702" s="4"/>
      <c r="Q1702" s="4"/>
    </row>
    <row r="1703" spans="1:17" s="7" customFormat="1" x14ac:dyDescent="0.25">
      <c r="A1703" s="4"/>
      <c r="B1703" s="4"/>
      <c r="C1703" s="4"/>
      <c r="D1703" s="4"/>
      <c r="E1703" s="4"/>
      <c r="F1703" s="4"/>
      <c r="G1703" s="4"/>
      <c r="H1703" s="15" t="s">
        <v>2</v>
      </c>
      <c r="I1703" s="16" t="s">
        <v>2</v>
      </c>
      <c r="J1703" s="154"/>
      <c r="K1703" s="4"/>
      <c r="L1703" s="4"/>
      <c r="M1703" s="4"/>
      <c r="N1703" s="4"/>
      <c r="O1703" s="4"/>
      <c r="P1703" s="4"/>
      <c r="Q1703" s="4"/>
    </row>
    <row r="1704" spans="1:17" s="7" customFormat="1" x14ac:dyDescent="0.25">
      <c r="A1704" s="4"/>
      <c r="B1704" s="4"/>
      <c r="C1704" s="4"/>
      <c r="D1704" s="4"/>
      <c r="E1704" s="4"/>
      <c r="F1704" s="4"/>
      <c r="G1704" s="4"/>
      <c r="H1704" s="15" t="s">
        <v>2</v>
      </c>
      <c r="I1704" s="16" t="s">
        <v>2</v>
      </c>
      <c r="J1704" s="154"/>
      <c r="K1704" s="4"/>
      <c r="L1704" s="4"/>
      <c r="M1704" s="4"/>
      <c r="N1704" s="4"/>
      <c r="O1704" s="4"/>
      <c r="P1704" s="4"/>
      <c r="Q1704" s="4"/>
    </row>
    <row r="1705" spans="1:17" s="7" customFormat="1" x14ac:dyDescent="0.25">
      <c r="A1705" s="4"/>
      <c r="B1705" s="4"/>
      <c r="C1705" s="4"/>
      <c r="D1705" s="4"/>
      <c r="E1705" s="4"/>
      <c r="F1705" s="4"/>
      <c r="G1705" s="4"/>
      <c r="H1705" s="15" t="s">
        <v>2</v>
      </c>
      <c r="I1705" s="16" t="s">
        <v>2</v>
      </c>
      <c r="J1705" s="154"/>
      <c r="K1705" s="4"/>
      <c r="L1705" s="4"/>
      <c r="M1705" s="4"/>
      <c r="N1705" s="4"/>
      <c r="O1705" s="4"/>
      <c r="P1705" s="4"/>
      <c r="Q1705" s="4"/>
    </row>
    <row r="1706" spans="1:17" s="7" customFormat="1" x14ac:dyDescent="0.25">
      <c r="A1706" s="4"/>
      <c r="B1706" s="4"/>
      <c r="C1706" s="4"/>
      <c r="D1706" s="4"/>
      <c r="E1706" s="4"/>
      <c r="F1706" s="4"/>
      <c r="G1706" s="4"/>
      <c r="H1706" s="15" t="s">
        <v>2</v>
      </c>
      <c r="I1706" s="16" t="s">
        <v>2</v>
      </c>
      <c r="J1706" s="154"/>
      <c r="K1706" s="4"/>
      <c r="L1706" s="4"/>
      <c r="M1706" s="4"/>
      <c r="N1706" s="4"/>
      <c r="O1706" s="4"/>
      <c r="P1706" s="4"/>
      <c r="Q1706" s="4"/>
    </row>
    <row r="1707" spans="1:17" s="7" customFormat="1" x14ac:dyDescent="0.25">
      <c r="A1707" s="4"/>
      <c r="B1707" s="4"/>
      <c r="C1707" s="4"/>
      <c r="D1707" s="4"/>
      <c r="E1707" s="4"/>
      <c r="F1707" s="4"/>
      <c r="G1707" s="4"/>
      <c r="H1707" s="15" t="s">
        <v>2</v>
      </c>
      <c r="I1707" s="16" t="s">
        <v>2</v>
      </c>
      <c r="J1707" s="154"/>
      <c r="K1707" s="4"/>
      <c r="L1707" s="4"/>
      <c r="M1707" s="4"/>
      <c r="N1707" s="4"/>
      <c r="O1707" s="4"/>
      <c r="P1707" s="4"/>
      <c r="Q1707" s="4"/>
    </row>
    <row r="1708" spans="1:17" s="7" customFormat="1" x14ac:dyDescent="0.25">
      <c r="A1708" s="4"/>
      <c r="B1708" s="4"/>
      <c r="C1708" s="4"/>
      <c r="D1708" s="4"/>
      <c r="E1708" s="4"/>
      <c r="F1708" s="4"/>
      <c r="G1708" s="4"/>
      <c r="H1708" s="15" t="s">
        <v>2</v>
      </c>
      <c r="I1708" s="16" t="s">
        <v>2</v>
      </c>
      <c r="J1708" s="154"/>
      <c r="K1708" s="4"/>
      <c r="L1708" s="4"/>
      <c r="M1708" s="4"/>
      <c r="N1708" s="4"/>
      <c r="O1708" s="4"/>
      <c r="P1708" s="4"/>
      <c r="Q1708" s="4"/>
    </row>
    <row r="1709" spans="1:17" s="7" customFormat="1" x14ac:dyDescent="0.25">
      <c r="A1709" s="4"/>
      <c r="B1709" s="4"/>
      <c r="C1709" s="4"/>
      <c r="D1709" s="4"/>
      <c r="E1709" s="4"/>
      <c r="F1709" s="4"/>
      <c r="G1709" s="4"/>
      <c r="H1709" s="15" t="s">
        <v>2</v>
      </c>
      <c r="I1709" s="16" t="s">
        <v>2</v>
      </c>
      <c r="J1709" s="154"/>
      <c r="K1709" s="4"/>
      <c r="L1709" s="4"/>
      <c r="M1709" s="4"/>
      <c r="N1709" s="4"/>
      <c r="O1709" s="4"/>
      <c r="P1709" s="4"/>
      <c r="Q1709" s="4"/>
    </row>
    <row r="1710" spans="1:17" s="7" customFormat="1" x14ac:dyDescent="0.25">
      <c r="A1710" s="4"/>
      <c r="B1710" s="4"/>
      <c r="C1710" s="4"/>
      <c r="D1710" s="4"/>
      <c r="E1710" s="4"/>
      <c r="F1710" s="4"/>
      <c r="G1710" s="4"/>
      <c r="H1710" s="15" t="s">
        <v>2</v>
      </c>
      <c r="I1710" s="16" t="s">
        <v>2</v>
      </c>
      <c r="J1710" s="154"/>
      <c r="K1710" s="4"/>
      <c r="L1710" s="4"/>
      <c r="M1710" s="4"/>
      <c r="N1710" s="4"/>
      <c r="O1710" s="4"/>
      <c r="P1710" s="4"/>
      <c r="Q1710" s="4"/>
    </row>
    <row r="1711" spans="1:17" s="7" customFormat="1" x14ac:dyDescent="0.25">
      <c r="A1711" s="4"/>
      <c r="B1711" s="4"/>
      <c r="C1711" s="4"/>
      <c r="D1711" s="4"/>
      <c r="E1711" s="4"/>
      <c r="F1711" s="4"/>
      <c r="G1711" s="4"/>
      <c r="H1711" s="15" t="s">
        <v>2</v>
      </c>
      <c r="I1711" s="16" t="s">
        <v>2</v>
      </c>
      <c r="J1711" s="154"/>
      <c r="K1711" s="4"/>
      <c r="L1711" s="4"/>
      <c r="M1711" s="4"/>
      <c r="N1711" s="4"/>
      <c r="O1711" s="4"/>
      <c r="P1711" s="4"/>
      <c r="Q1711" s="4"/>
    </row>
    <row r="1712" spans="1:17" s="7" customFormat="1" x14ac:dyDescent="0.25">
      <c r="A1712" s="4"/>
      <c r="B1712" s="4"/>
      <c r="C1712" s="4"/>
      <c r="D1712" s="4"/>
      <c r="E1712" s="4"/>
      <c r="F1712" s="4"/>
      <c r="G1712" s="4"/>
      <c r="H1712" s="15" t="s">
        <v>2</v>
      </c>
      <c r="I1712" s="16" t="s">
        <v>2</v>
      </c>
      <c r="J1712" s="154"/>
      <c r="K1712" s="4"/>
      <c r="L1712" s="4"/>
      <c r="M1712" s="4"/>
      <c r="N1712" s="4"/>
      <c r="O1712" s="4"/>
      <c r="P1712" s="4"/>
      <c r="Q1712" s="4"/>
    </row>
    <row r="1713" spans="1:17" s="7" customFormat="1" x14ac:dyDescent="0.25">
      <c r="A1713" s="4"/>
      <c r="B1713" s="4"/>
      <c r="C1713" s="4"/>
      <c r="D1713" s="4"/>
      <c r="E1713" s="4"/>
      <c r="F1713" s="4"/>
      <c r="G1713" s="4"/>
      <c r="H1713" s="15" t="s">
        <v>2</v>
      </c>
      <c r="I1713" s="16" t="s">
        <v>2</v>
      </c>
      <c r="J1713" s="154"/>
      <c r="K1713" s="4"/>
      <c r="L1713" s="4"/>
      <c r="M1713" s="4"/>
      <c r="N1713" s="4"/>
      <c r="O1713" s="4"/>
      <c r="P1713" s="4"/>
      <c r="Q1713" s="4"/>
    </row>
    <row r="1714" spans="1:17" s="7" customFormat="1" x14ac:dyDescent="0.25">
      <c r="A1714" s="4"/>
      <c r="B1714" s="4"/>
      <c r="C1714" s="4"/>
      <c r="D1714" s="4"/>
      <c r="E1714" s="4"/>
      <c r="F1714" s="4"/>
      <c r="G1714" s="4"/>
      <c r="H1714" s="15" t="s">
        <v>2</v>
      </c>
      <c r="I1714" s="16" t="s">
        <v>2</v>
      </c>
      <c r="J1714" s="154"/>
      <c r="K1714" s="4"/>
      <c r="L1714" s="4"/>
      <c r="M1714" s="4"/>
      <c r="N1714" s="4"/>
      <c r="O1714" s="4"/>
      <c r="P1714" s="4"/>
      <c r="Q1714" s="4"/>
    </row>
    <row r="1715" spans="1:17" s="7" customFormat="1" x14ac:dyDescent="0.25">
      <c r="A1715" s="4"/>
      <c r="B1715" s="4"/>
      <c r="C1715" s="4"/>
      <c r="D1715" s="4"/>
      <c r="E1715" s="4"/>
      <c r="F1715" s="4"/>
      <c r="G1715" s="4"/>
      <c r="H1715" s="15" t="s">
        <v>2</v>
      </c>
      <c r="I1715" s="16" t="s">
        <v>2</v>
      </c>
      <c r="J1715" s="154"/>
      <c r="K1715" s="4"/>
      <c r="L1715" s="4"/>
      <c r="M1715" s="4"/>
      <c r="N1715" s="4"/>
      <c r="O1715" s="4"/>
      <c r="P1715" s="4"/>
      <c r="Q1715" s="4"/>
    </row>
    <row r="1716" spans="1:17" s="7" customFormat="1" x14ac:dyDescent="0.25">
      <c r="A1716" s="4"/>
      <c r="B1716" s="4"/>
      <c r="C1716" s="4"/>
      <c r="D1716" s="4"/>
      <c r="E1716" s="4"/>
      <c r="F1716" s="4"/>
      <c r="G1716" s="4"/>
      <c r="H1716" s="15" t="s">
        <v>2</v>
      </c>
      <c r="I1716" s="16" t="s">
        <v>2</v>
      </c>
      <c r="J1716" s="154"/>
      <c r="K1716" s="4"/>
      <c r="L1716" s="4"/>
      <c r="M1716" s="4"/>
      <c r="N1716" s="4"/>
      <c r="O1716" s="4"/>
      <c r="P1716" s="4"/>
      <c r="Q1716" s="4"/>
    </row>
    <row r="1717" spans="1:17" s="7" customFormat="1" x14ac:dyDescent="0.25">
      <c r="A1717" s="4"/>
      <c r="B1717" s="4"/>
      <c r="C1717" s="4"/>
      <c r="D1717" s="4"/>
      <c r="E1717" s="4"/>
      <c r="F1717" s="4"/>
      <c r="G1717" s="4"/>
      <c r="H1717" s="15" t="s">
        <v>2</v>
      </c>
      <c r="I1717" s="16" t="s">
        <v>2</v>
      </c>
      <c r="J1717" s="154"/>
      <c r="K1717" s="4"/>
      <c r="L1717" s="4"/>
      <c r="M1717" s="4"/>
      <c r="N1717" s="4"/>
      <c r="O1717" s="4"/>
      <c r="P1717" s="4"/>
      <c r="Q1717" s="4"/>
    </row>
    <row r="1718" spans="1:17" s="7" customFormat="1" x14ac:dyDescent="0.25">
      <c r="A1718" s="4"/>
      <c r="B1718" s="4"/>
      <c r="C1718" s="4"/>
      <c r="D1718" s="4"/>
      <c r="E1718" s="4"/>
      <c r="F1718" s="4"/>
      <c r="G1718" s="4"/>
      <c r="H1718" s="15" t="s">
        <v>2</v>
      </c>
      <c r="I1718" s="16" t="s">
        <v>2</v>
      </c>
      <c r="J1718" s="154"/>
      <c r="K1718" s="4"/>
      <c r="L1718" s="4"/>
      <c r="M1718" s="4"/>
      <c r="N1718" s="4"/>
      <c r="O1718" s="4"/>
      <c r="P1718" s="4"/>
      <c r="Q1718" s="4"/>
    </row>
    <row r="1719" spans="1:17" s="7" customFormat="1" x14ac:dyDescent="0.25">
      <c r="A1719" s="4"/>
      <c r="B1719" s="4"/>
      <c r="C1719" s="4"/>
      <c r="D1719" s="4"/>
      <c r="E1719" s="4"/>
      <c r="F1719" s="4"/>
      <c r="G1719" s="4"/>
      <c r="H1719" s="15" t="s">
        <v>2</v>
      </c>
      <c r="I1719" s="16" t="s">
        <v>2</v>
      </c>
      <c r="J1719" s="154"/>
      <c r="K1719" s="4"/>
      <c r="L1719" s="4"/>
      <c r="M1719" s="4"/>
      <c r="N1719" s="4"/>
      <c r="O1719" s="4"/>
      <c r="P1719" s="4"/>
      <c r="Q1719" s="4"/>
    </row>
    <row r="1720" spans="1:17" s="7" customFormat="1" x14ac:dyDescent="0.25">
      <c r="A1720" s="4"/>
      <c r="B1720" s="4"/>
      <c r="C1720" s="4"/>
      <c r="D1720" s="4"/>
      <c r="E1720" s="4"/>
      <c r="F1720" s="4"/>
      <c r="G1720" s="4"/>
      <c r="H1720" s="15" t="s">
        <v>2</v>
      </c>
      <c r="I1720" s="16" t="s">
        <v>2</v>
      </c>
      <c r="J1720" s="154"/>
      <c r="K1720" s="4"/>
      <c r="L1720" s="4"/>
      <c r="M1720" s="4"/>
      <c r="N1720" s="4"/>
      <c r="O1720" s="4"/>
      <c r="P1720" s="4"/>
      <c r="Q1720" s="4"/>
    </row>
    <row r="1721" spans="1:17" s="7" customFormat="1" x14ac:dyDescent="0.25">
      <c r="A1721" s="4"/>
      <c r="B1721" s="4"/>
      <c r="C1721" s="4"/>
      <c r="D1721" s="4"/>
      <c r="E1721" s="4"/>
      <c r="F1721" s="4"/>
      <c r="G1721" s="4"/>
      <c r="H1721" s="15" t="s">
        <v>2</v>
      </c>
      <c r="I1721" s="16" t="s">
        <v>2</v>
      </c>
      <c r="J1721" s="154"/>
      <c r="K1721" s="4"/>
      <c r="L1721" s="4"/>
      <c r="M1721" s="4"/>
      <c r="N1721" s="4"/>
      <c r="O1721" s="4"/>
      <c r="P1721" s="4"/>
      <c r="Q1721" s="4"/>
    </row>
    <row r="1722" spans="1:17" s="7" customFormat="1" x14ac:dyDescent="0.25">
      <c r="A1722" s="4"/>
      <c r="B1722" s="4"/>
      <c r="C1722" s="4"/>
      <c r="D1722" s="4"/>
      <c r="E1722" s="4"/>
      <c r="F1722" s="4"/>
      <c r="G1722" s="4"/>
      <c r="H1722" s="15" t="s">
        <v>2</v>
      </c>
      <c r="I1722" s="16" t="s">
        <v>2</v>
      </c>
      <c r="J1722" s="154"/>
      <c r="K1722" s="4"/>
      <c r="L1722" s="4"/>
      <c r="M1722" s="4"/>
      <c r="N1722" s="4"/>
      <c r="O1722" s="4"/>
      <c r="P1722" s="4"/>
      <c r="Q1722" s="4"/>
    </row>
    <row r="1723" spans="1:17" s="7" customFormat="1" x14ac:dyDescent="0.25">
      <c r="A1723" s="4"/>
      <c r="B1723" s="4"/>
      <c r="C1723" s="4"/>
      <c r="D1723" s="4"/>
      <c r="E1723" s="4"/>
      <c r="F1723" s="4"/>
      <c r="G1723" s="4"/>
      <c r="H1723" s="15" t="s">
        <v>2</v>
      </c>
      <c r="I1723" s="16" t="s">
        <v>2</v>
      </c>
      <c r="J1723" s="154"/>
      <c r="K1723" s="4"/>
      <c r="L1723" s="4"/>
      <c r="M1723" s="4"/>
      <c r="N1723" s="4"/>
      <c r="O1723" s="4"/>
      <c r="P1723" s="4"/>
      <c r="Q1723" s="4"/>
    </row>
    <row r="1724" spans="1:17" s="7" customFormat="1" x14ac:dyDescent="0.25">
      <c r="A1724" s="4"/>
      <c r="B1724" s="4"/>
      <c r="C1724" s="4"/>
      <c r="D1724" s="4"/>
      <c r="E1724" s="4"/>
      <c r="F1724" s="4"/>
      <c r="G1724" s="4"/>
      <c r="H1724" s="15" t="s">
        <v>2</v>
      </c>
      <c r="I1724" s="16" t="s">
        <v>2</v>
      </c>
      <c r="J1724" s="154"/>
      <c r="K1724" s="4"/>
      <c r="L1724" s="4"/>
      <c r="M1724" s="4"/>
      <c r="N1724" s="4"/>
      <c r="O1724" s="4"/>
      <c r="P1724" s="4"/>
      <c r="Q1724" s="4"/>
    </row>
    <row r="1725" spans="1:17" s="7" customFormat="1" x14ac:dyDescent="0.25">
      <c r="A1725" s="4"/>
      <c r="B1725" s="4"/>
      <c r="C1725" s="4"/>
      <c r="D1725" s="4"/>
      <c r="E1725" s="4"/>
      <c r="F1725" s="4"/>
      <c r="G1725" s="4"/>
      <c r="H1725" s="15" t="s">
        <v>2</v>
      </c>
      <c r="I1725" s="16" t="s">
        <v>2</v>
      </c>
      <c r="J1725" s="154"/>
      <c r="K1725" s="4"/>
      <c r="L1725" s="4"/>
      <c r="M1725" s="4"/>
      <c r="N1725" s="4"/>
      <c r="O1725" s="4"/>
      <c r="P1725" s="4"/>
      <c r="Q1725" s="4"/>
    </row>
    <row r="1726" spans="1:17" s="7" customFormat="1" x14ac:dyDescent="0.25">
      <c r="A1726" s="4"/>
      <c r="B1726" s="4"/>
      <c r="C1726" s="4"/>
      <c r="D1726" s="4"/>
      <c r="E1726" s="4"/>
      <c r="F1726" s="4"/>
      <c r="G1726" s="4"/>
      <c r="H1726" s="15" t="s">
        <v>2</v>
      </c>
      <c r="I1726" s="16" t="s">
        <v>2</v>
      </c>
      <c r="J1726" s="154"/>
      <c r="K1726" s="4"/>
      <c r="L1726" s="4"/>
      <c r="M1726" s="4"/>
      <c r="N1726" s="4"/>
      <c r="O1726" s="4"/>
      <c r="P1726" s="4"/>
      <c r="Q1726" s="4"/>
    </row>
    <row r="1727" spans="1:17" s="7" customFormat="1" x14ac:dyDescent="0.25">
      <c r="A1727" s="4"/>
      <c r="B1727" s="4"/>
      <c r="C1727" s="4"/>
      <c r="D1727" s="4"/>
      <c r="E1727" s="4"/>
      <c r="F1727" s="4"/>
      <c r="G1727" s="4"/>
      <c r="H1727" s="15" t="s">
        <v>2</v>
      </c>
      <c r="I1727" s="16" t="s">
        <v>2</v>
      </c>
      <c r="J1727" s="154"/>
      <c r="K1727" s="4"/>
      <c r="L1727" s="4"/>
      <c r="M1727" s="4"/>
      <c r="N1727" s="4"/>
      <c r="O1727" s="4"/>
      <c r="P1727" s="4"/>
      <c r="Q1727" s="4"/>
    </row>
    <row r="1728" spans="1:17" s="7" customFormat="1" x14ac:dyDescent="0.25">
      <c r="A1728" s="4"/>
      <c r="B1728" s="4"/>
      <c r="C1728" s="4"/>
      <c r="D1728" s="4"/>
      <c r="E1728" s="4"/>
      <c r="F1728" s="4"/>
      <c r="G1728" s="4"/>
      <c r="H1728" s="15" t="s">
        <v>2</v>
      </c>
      <c r="I1728" s="16" t="s">
        <v>2</v>
      </c>
      <c r="J1728" s="154"/>
      <c r="K1728" s="4"/>
      <c r="L1728" s="4"/>
      <c r="M1728" s="4"/>
      <c r="N1728" s="4"/>
      <c r="O1728" s="4"/>
      <c r="P1728" s="4"/>
      <c r="Q1728" s="4"/>
    </row>
    <row r="1729" spans="1:17" s="7" customFormat="1" x14ac:dyDescent="0.25">
      <c r="A1729" s="4"/>
      <c r="B1729" s="4"/>
      <c r="C1729" s="4"/>
      <c r="D1729" s="4"/>
      <c r="E1729" s="4"/>
      <c r="F1729" s="4"/>
      <c r="G1729" s="4"/>
      <c r="H1729" s="15" t="s">
        <v>2</v>
      </c>
      <c r="I1729" s="16" t="s">
        <v>2</v>
      </c>
      <c r="J1729" s="154"/>
      <c r="K1729" s="4"/>
      <c r="L1729" s="4"/>
      <c r="M1729" s="4"/>
      <c r="N1729" s="4"/>
      <c r="O1729" s="4"/>
      <c r="P1729" s="4"/>
      <c r="Q1729" s="4"/>
    </row>
    <row r="1730" spans="1:17" s="7" customFormat="1" x14ac:dyDescent="0.25">
      <c r="A1730" s="4"/>
      <c r="B1730" s="4"/>
      <c r="C1730" s="4"/>
      <c r="D1730" s="4"/>
      <c r="E1730" s="4"/>
      <c r="F1730" s="4"/>
      <c r="G1730" s="4"/>
      <c r="H1730" s="15" t="s">
        <v>2</v>
      </c>
      <c r="I1730" s="16" t="s">
        <v>2</v>
      </c>
      <c r="J1730" s="154"/>
      <c r="K1730" s="4"/>
      <c r="L1730" s="4"/>
      <c r="M1730" s="4"/>
      <c r="N1730" s="4"/>
      <c r="O1730" s="4"/>
      <c r="P1730" s="4"/>
      <c r="Q1730" s="4"/>
    </row>
    <row r="1731" spans="1:17" s="7" customFormat="1" x14ac:dyDescent="0.25">
      <c r="A1731" s="4"/>
      <c r="B1731" s="4"/>
      <c r="C1731" s="4"/>
      <c r="D1731" s="4"/>
      <c r="E1731" s="4"/>
      <c r="F1731" s="4"/>
      <c r="G1731" s="4"/>
      <c r="H1731" s="15" t="s">
        <v>2</v>
      </c>
      <c r="I1731" s="16" t="s">
        <v>2</v>
      </c>
      <c r="J1731" s="154"/>
      <c r="K1731" s="4"/>
      <c r="L1731" s="4"/>
      <c r="M1731" s="4"/>
      <c r="N1731" s="4"/>
      <c r="O1731" s="4"/>
      <c r="P1731" s="4"/>
      <c r="Q1731" s="4"/>
    </row>
    <row r="1732" spans="1:17" s="7" customFormat="1" x14ac:dyDescent="0.25">
      <c r="A1732" s="4"/>
      <c r="B1732" s="4"/>
      <c r="C1732" s="4"/>
      <c r="D1732" s="4"/>
      <c r="E1732" s="4"/>
      <c r="F1732" s="4"/>
      <c r="G1732" s="4"/>
      <c r="H1732" s="15" t="s">
        <v>2</v>
      </c>
      <c r="I1732" s="16" t="s">
        <v>2</v>
      </c>
      <c r="J1732" s="154"/>
      <c r="K1732" s="4"/>
      <c r="L1732" s="4"/>
      <c r="M1732" s="4"/>
      <c r="N1732" s="4"/>
      <c r="O1732" s="4"/>
      <c r="P1732" s="4"/>
      <c r="Q1732" s="4"/>
    </row>
    <row r="1733" spans="1:17" s="7" customFormat="1" x14ac:dyDescent="0.25">
      <c r="A1733" s="4"/>
      <c r="B1733" s="4"/>
      <c r="C1733" s="4"/>
      <c r="D1733" s="4"/>
      <c r="E1733" s="4"/>
      <c r="F1733" s="4"/>
      <c r="G1733" s="4"/>
      <c r="H1733" s="15" t="s">
        <v>2</v>
      </c>
      <c r="I1733" s="16" t="s">
        <v>2</v>
      </c>
      <c r="J1733" s="154"/>
      <c r="K1733" s="4"/>
      <c r="L1733" s="4"/>
      <c r="M1733" s="4"/>
      <c r="N1733" s="4"/>
      <c r="O1733" s="4"/>
      <c r="P1733" s="4"/>
      <c r="Q1733" s="4"/>
    </row>
    <row r="1734" spans="1:17" s="7" customFormat="1" x14ac:dyDescent="0.25">
      <c r="A1734" s="4"/>
      <c r="B1734" s="4"/>
      <c r="C1734" s="4"/>
      <c r="D1734" s="4"/>
      <c r="E1734" s="4"/>
      <c r="F1734" s="4"/>
      <c r="G1734" s="4"/>
      <c r="H1734" s="15" t="s">
        <v>2</v>
      </c>
      <c r="I1734" s="16" t="s">
        <v>2</v>
      </c>
      <c r="J1734" s="154"/>
      <c r="K1734" s="4"/>
      <c r="L1734" s="4"/>
      <c r="M1734" s="4"/>
      <c r="N1734" s="4"/>
      <c r="O1734" s="4"/>
      <c r="P1734" s="4"/>
      <c r="Q1734" s="4"/>
    </row>
    <row r="1735" spans="1:17" s="7" customFormat="1" x14ac:dyDescent="0.25">
      <c r="A1735" s="4"/>
      <c r="B1735" s="4"/>
      <c r="C1735" s="4"/>
      <c r="D1735" s="4"/>
      <c r="E1735" s="4"/>
      <c r="F1735" s="4"/>
      <c r="G1735" s="4"/>
      <c r="H1735" s="15" t="s">
        <v>2</v>
      </c>
      <c r="I1735" s="16" t="s">
        <v>2</v>
      </c>
      <c r="J1735" s="154"/>
      <c r="K1735" s="4"/>
      <c r="L1735" s="4"/>
      <c r="M1735" s="4"/>
      <c r="N1735" s="4"/>
      <c r="O1735" s="4"/>
      <c r="P1735" s="4"/>
      <c r="Q1735" s="4"/>
    </row>
    <row r="1736" spans="1:17" s="7" customFormat="1" x14ac:dyDescent="0.25">
      <c r="A1736" s="4"/>
      <c r="B1736" s="4"/>
      <c r="C1736" s="4"/>
      <c r="D1736" s="4"/>
      <c r="E1736" s="4"/>
      <c r="F1736" s="4"/>
      <c r="G1736" s="4"/>
      <c r="H1736" s="15" t="s">
        <v>2</v>
      </c>
      <c r="I1736" s="16" t="s">
        <v>2</v>
      </c>
      <c r="J1736" s="154"/>
      <c r="K1736" s="4"/>
      <c r="L1736" s="4"/>
      <c r="M1736" s="4"/>
      <c r="N1736" s="4"/>
      <c r="O1736" s="4"/>
      <c r="P1736" s="4"/>
      <c r="Q1736" s="4"/>
    </row>
    <row r="1737" spans="1:17" s="7" customFormat="1" x14ac:dyDescent="0.25">
      <c r="A1737" s="4"/>
      <c r="B1737" s="4"/>
      <c r="C1737" s="4"/>
      <c r="D1737" s="4"/>
      <c r="E1737" s="4"/>
      <c r="F1737" s="4"/>
      <c r="G1737" s="4"/>
      <c r="H1737" s="15" t="s">
        <v>2</v>
      </c>
      <c r="I1737" s="16" t="s">
        <v>2</v>
      </c>
      <c r="J1737" s="154"/>
      <c r="K1737" s="4"/>
      <c r="L1737" s="4"/>
      <c r="M1737" s="4"/>
      <c r="N1737" s="4"/>
      <c r="O1737" s="4"/>
      <c r="P1737" s="4"/>
      <c r="Q1737" s="4"/>
    </row>
    <row r="1738" spans="1:17" s="7" customFormat="1" x14ac:dyDescent="0.25">
      <c r="A1738" s="4"/>
      <c r="B1738" s="4"/>
      <c r="C1738" s="4"/>
      <c r="D1738" s="4"/>
      <c r="E1738" s="4"/>
      <c r="F1738" s="4"/>
      <c r="G1738" s="4"/>
      <c r="H1738" s="15" t="s">
        <v>2</v>
      </c>
      <c r="I1738" s="16" t="s">
        <v>2</v>
      </c>
      <c r="J1738" s="154"/>
      <c r="K1738" s="4"/>
      <c r="L1738" s="4"/>
      <c r="M1738" s="4"/>
      <c r="N1738" s="4"/>
      <c r="O1738" s="4"/>
      <c r="P1738" s="4"/>
      <c r="Q1738" s="4"/>
    </row>
    <row r="1739" spans="1:17" s="7" customFormat="1" x14ac:dyDescent="0.25">
      <c r="A1739" s="4"/>
      <c r="B1739" s="4"/>
      <c r="C1739" s="4"/>
      <c r="D1739" s="4"/>
      <c r="E1739" s="4"/>
      <c r="F1739" s="4"/>
      <c r="G1739" s="4"/>
      <c r="H1739" s="15" t="s">
        <v>2</v>
      </c>
      <c r="I1739" s="16" t="s">
        <v>2</v>
      </c>
      <c r="J1739" s="154"/>
      <c r="K1739" s="4"/>
      <c r="L1739" s="4"/>
      <c r="M1739" s="4"/>
      <c r="N1739" s="4"/>
      <c r="O1739" s="4"/>
      <c r="P1739" s="4"/>
      <c r="Q1739" s="4"/>
    </row>
    <row r="1740" spans="1:17" s="7" customFormat="1" x14ac:dyDescent="0.25">
      <c r="A1740" s="4"/>
      <c r="B1740" s="4"/>
      <c r="C1740" s="4"/>
      <c r="D1740" s="4"/>
      <c r="E1740" s="4"/>
      <c r="F1740" s="4"/>
      <c r="G1740" s="4"/>
      <c r="H1740" s="15" t="s">
        <v>2</v>
      </c>
      <c r="I1740" s="16" t="s">
        <v>2</v>
      </c>
      <c r="J1740" s="154"/>
      <c r="K1740" s="4"/>
      <c r="L1740" s="4"/>
      <c r="M1740" s="4"/>
      <c r="N1740" s="4"/>
      <c r="O1740" s="4"/>
      <c r="P1740" s="4"/>
      <c r="Q1740" s="4"/>
    </row>
    <row r="1741" spans="1:17" s="7" customFormat="1" x14ac:dyDescent="0.25">
      <c r="A1741" s="4"/>
      <c r="B1741" s="4"/>
      <c r="C1741" s="4"/>
      <c r="D1741" s="4"/>
      <c r="E1741" s="4"/>
      <c r="F1741" s="4"/>
      <c r="G1741" s="4"/>
      <c r="H1741" s="15" t="s">
        <v>2</v>
      </c>
      <c r="I1741" s="16" t="s">
        <v>2</v>
      </c>
      <c r="J1741" s="154"/>
      <c r="K1741" s="4"/>
      <c r="L1741" s="4"/>
      <c r="M1741" s="4"/>
      <c r="N1741" s="4"/>
      <c r="O1741" s="4"/>
      <c r="P1741" s="4"/>
      <c r="Q1741" s="4"/>
    </row>
    <row r="1742" spans="1:17" s="7" customFormat="1" x14ac:dyDescent="0.25">
      <c r="A1742" s="4"/>
      <c r="B1742" s="4"/>
      <c r="C1742" s="4"/>
      <c r="D1742" s="4"/>
      <c r="E1742" s="4"/>
      <c r="F1742" s="4"/>
      <c r="G1742" s="4"/>
      <c r="H1742" s="15" t="s">
        <v>2</v>
      </c>
      <c r="I1742" s="16" t="s">
        <v>2</v>
      </c>
      <c r="J1742" s="154"/>
      <c r="K1742" s="4"/>
      <c r="L1742" s="4"/>
      <c r="M1742" s="4"/>
      <c r="N1742" s="4"/>
      <c r="O1742" s="4"/>
      <c r="P1742" s="4"/>
      <c r="Q1742" s="4"/>
    </row>
    <row r="1743" spans="1:17" s="7" customFormat="1" x14ac:dyDescent="0.25">
      <c r="A1743" s="4"/>
      <c r="B1743" s="4"/>
      <c r="C1743" s="4"/>
      <c r="D1743" s="4"/>
      <c r="E1743" s="4"/>
      <c r="F1743" s="4"/>
      <c r="G1743" s="4"/>
      <c r="H1743" s="15" t="s">
        <v>2</v>
      </c>
      <c r="I1743" s="16" t="s">
        <v>2</v>
      </c>
      <c r="J1743" s="154"/>
      <c r="K1743" s="4"/>
      <c r="L1743" s="4"/>
      <c r="M1743" s="4"/>
      <c r="N1743" s="4"/>
      <c r="O1743" s="4"/>
      <c r="P1743" s="4"/>
      <c r="Q1743" s="4"/>
    </row>
    <row r="1744" spans="1:17" s="7" customFormat="1" x14ac:dyDescent="0.25">
      <c r="A1744" s="4"/>
      <c r="B1744" s="4"/>
      <c r="C1744" s="4"/>
      <c r="D1744" s="4"/>
      <c r="E1744" s="4"/>
      <c r="F1744" s="4"/>
      <c r="G1744" s="4"/>
      <c r="H1744" s="15" t="s">
        <v>2</v>
      </c>
      <c r="I1744" s="16" t="s">
        <v>2</v>
      </c>
      <c r="J1744" s="154"/>
      <c r="K1744" s="4"/>
      <c r="L1744" s="4"/>
      <c r="M1744" s="4"/>
      <c r="N1744" s="4"/>
      <c r="O1744" s="4"/>
      <c r="P1744" s="4"/>
      <c r="Q1744" s="4"/>
    </row>
    <row r="1745" spans="1:17" s="7" customFormat="1" x14ac:dyDescent="0.25">
      <c r="A1745" s="4"/>
      <c r="B1745" s="4"/>
      <c r="C1745" s="4"/>
      <c r="D1745" s="4"/>
      <c r="E1745" s="4"/>
      <c r="F1745" s="4"/>
      <c r="G1745" s="4"/>
      <c r="H1745" s="15" t="s">
        <v>2</v>
      </c>
      <c r="I1745" s="16" t="s">
        <v>2</v>
      </c>
      <c r="J1745" s="154"/>
      <c r="K1745" s="4"/>
      <c r="L1745" s="4"/>
      <c r="M1745" s="4"/>
      <c r="N1745" s="4"/>
      <c r="O1745" s="4"/>
      <c r="P1745" s="4"/>
      <c r="Q1745" s="4"/>
    </row>
    <row r="1746" spans="1:17" s="7" customFormat="1" x14ac:dyDescent="0.25">
      <c r="A1746" s="4"/>
      <c r="B1746" s="4"/>
      <c r="C1746" s="4"/>
      <c r="D1746" s="4"/>
      <c r="E1746" s="4"/>
      <c r="F1746" s="4"/>
      <c r="G1746" s="4"/>
      <c r="H1746" s="15" t="s">
        <v>2</v>
      </c>
      <c r="I1746" s="16" t="s">
        <v>2</v>
      </c>
      <c r="J1746" s="154"/>
      <c r="K1746" s="4"/>
      <c r="L1746" s="4"/>
      <c r="M1746" s="4"/>
      <c r="N1746" s="4"/>
      <c r="O1746" s="4"/>
      <c r="P1746" s="4"/>
      <c r="Q1746" s="4"/>
    </row>
    <row r="1747" spans="1:17" s="7" customFormat="1" x14ac:dyDescent="0.25">
      <c r="A1747" s="4"/>
      <c r="B1747" s="4"/>
      <c r="C1747" s="4"/>
      <c r="D1747" s="4"/>
      <c r="E1747" s="4"/>
      <c r="F1747" s="4"/>
      <c r="G1747" s="4"/>
      <c r="H1747" s="15" t="s">
        <v>2</v>
      </c>
      <c r="I1747" s="16" t="s">
        <v>2</v>
      </c>
      <c r="J1747" s="154"/>
      <c r="K1747" s="4"/>
      <c r="L1747" s="4"/>
      <c r="M1747" s="4"/>
      <c r="N1747" s="4"/>
      <c r="O1747" s="4"/>
      <c r="P1747" s="4"/>
      <c r="Q1747" s="4"/>
    </row>
    <row r="1748" spans="1:17" s="7" customFormat="1" x14ac:dyDescent="0.25">
      <c r="A1748" s="4"/>
      <c r="B1748" s="4"/>
      <c r="C1748" s="4"/>
      <c r="D1748" s="4"/>
      <c r="E1748" s="4"/>
      <c r="F1748" s="4"/>
      <c r="G1748" s="4"/>
      <c r="H1748" s="15" t="s">
        <v>2</v>
      </c>
      <c r="I1748" s="16" t="s">
        <v>2</v>
      </c>
      <c r="J1748" s="154"/>
      <c r="K1748" s="4"/>
      <c r="L1748" s="4"/>
      <c r="M1748" s="4"/>
      <c r="N1748" s="4"/>
      <c r="O1748" s="4"/>
      <c r="P1748" s="4"/>
      <c r="Q1748" s="4"/>
    </row>
    <row r="1749" spans="1:17" s="7" customFormat="1" x14ac:dyDescent="0.25">
      <c r="A1749" s="4"/>
      <c r="B1749" s="4"/>
      <c r="C1749" s="4"/>
      <c r="D1749" s="4"/>
      <c r="E1749" s="4"/>
      <c r="F1749" s="4"/>
      <c r="G1749" s="4"/>
      <c r="H1749" s="15" t="s">
        <v>2</v>
      </c>
      <c r="I1749" s="16" t="s">
        <v>2</v>
      </c>
      <c r="J1749" s="154"/>
      <c r="K1749" s="4"/>
      <c r="L1749" s="4"/>
      <c r="M1749" s="4"/>
      <c r="N1749" s="4"/>
      <c r="O1749" s="4"/>
      <c r="P1749" s="4"/>
      <c r="Q1749" s="4"/>
    </row>
    <row r="1750" spans="1:17" s="7" customFormat="1" x14ac:dyDescent="0.25">
      <c r="A1750" s="4"/>
      <c r="B1750" s="4"/>
      <c r="C1750" s="4"/>
      <c r="D1750" s="4"/>
      <c r="E1750" s="4"/>
      <c r="F1750" s="4"/>
      <c r="G1750" s="4"/>
      <c r="H1750" s="15" t="s">
        <v>2</v>
      </c>
      <c r="I1750" s="16" t="s">
        <v>2</v>
      </c>
      <c r="J1750" s="154"/>
      <c r="K1750" s="4"/>
      <c r="L1750" s="4"/>
      <c r="M1750" s="4"/>
      <c r="N1750" s="4"/>
      <c r="O1750" s="4"/>
      <c r="P1750" s="4"/>
      <c r="Q1750" s="4"/>
    </row>
    <row r="1751" spans="1:17" s="7" customFormat="1" x14ac:dyDescent="0.25">
      <c r="A1751" s="4"/>
      <c r="B1751" s="4"/>
      <c r="C1751" s="4"/>
      <c r="D1751" s="4"/>
      <c r="E1751" s="4"/>
      <c r="F1751" s="4"/>
      <c r="G1751" s="4"/>
      <c r="H1751" s="15" t="s">
        <v>2</v>
      </c>
      <c r="I1751" s="16" t="s">
        <v>2</v>
      </c>
      <c r="J1751" s="154"/>
      <c r="K1751" s="4"/>
      <c r="L1751" s="4"/>
      <c r="M1751" s="4"/>
      <c r="N1751" s="4"/>
      <c r="O1751" s="4"/>
      <c r="P1751" s="4"/>
      <c r="Q1751" s="4"/>
    </row>
    <row r="1752" spans="1:17" s="7" customFormat="1" x14ac:dyDescent="0.25">
      <c r="A1752" s="4"/>
      <c r="B1752" s="4"/>
      <c r="C1752" s="4"/>
      <c r="D1752" s="4"/>
      <c r="E1752" s="4"/>
      <c r="F1752" s="4"/>
      <c r="G1752" s="4"/>
      <c r="H1752" s="15" t="s">
        <v>2</v>
      </c>
      <c r="I1752" s="16" t="s">
        <v>2</v>
      </c>
      <c r="J1752" s="154"/>
      <c r="K1752" s="4"/>
      <c r="L1752" s="4"/>
      <c r="M1752" s="4"/>
      <c r="N1752" s="4"/>
      <c r="O1752" s="4"/>
      <c r="P1752" s="4"/>
      <c r="Q1752" s="4"/>
    </row>
    <row r="1753" spans="1:17" s="7" customFormat="1" x14ac:dyDescent="0.25">
      <c r="A1753" s="4"/>
      <c r="B1753" s="4"/>
      <c r="C1753" s="4"/>
      <c r="D1753" s="4"/>
      <c r="E1753" s="4"/>
      <c r="F1753" s="4"/>
      <c r="G1753" s="4"/>
      <c r="H1753" s="15" t="s">
        <v>2</v>
      </c>
      <c r="I1753" s="16" t="s">
        <v>2</v>
      </c>
      <c r="J1753" s="154"/>
      <c r="K1753" s="4"/>
      <c r="L1753" s="4"/>
      <c r="M1753" s="4"/>
      <c r="N1753" s="4"/>
      <c r="O1753" s="4"/>
      <c r="P1753" s="4"/>
      <c r="Q1753" s="4"/>
    </row>
    <row r="1754" spans="1:17" s="7" customFormat="1" x14ac:dyDescent="0.25">
      <c r="A1754" s="4"/>
      <c r="B1754" s="4"/>
      <c r="C1754" s="4"/>
      <c r="D1754" s="4"/>
      <c r="E1754" s="4"/>
      <c r="F1754" s="4"/>
      <c r="G1754" s="4"/>
      <c r="H1754" s="15" t="s">
        <v>2</v>
      </c>
      <c r="I1754" s="16" t="s">
        <v>2</v>
      </c>
      <c r="J1754" s="154"/>
      <c r="K1754" s="4"/>
      <c r="L1754" s="4"/>
      <c r="M1754" s="4"/>
      <c r="N1754" s="4"/>
      <c r="O1754" s="4"/>
      <c r="P1754" s="4"/>
      <c r="Q1754" s="4"/>
    </row>
    <row r="1755" spans="1:17" s="7" customFormat="1" x14ac:dyDescent="0.25">
      <c r="A1755" s="4"/>
      <c r="B1755" s="4"/>
      <c r="C1755" s="4"/>
      <c r="D1755" s="4"/>
      <c r="E1755" s="4"/>
      <c r="F1755" s="4"/>
      <c r="G1755" s="4"/>
      <c r="H1755" s="15" t="s">
        <v>2</v>
      </c>
      <c r="I1755" s="16" t="s">
        <v>2</v>
      </c>
      <c r="J1755" s="154"/>
      <c r="K1755" s="4"/>
      <c r="L1755" s="4"/>
      <c r="M1755" s="4"/>
      <c r="N1755" s="4"/>
      <c r="O1755" s="4"/>
      <c r="P1755" s="4"/>
      <c r="Q1755" s="4"/>
    </row>
    <row r="1756" spans="1:17" s="7" customFormat="1" x14ac:dyDescent="0.25">
      <c r="A1756" s="4"/>
      <c r="B1756" s="4"/>
      <c r="C1756" s="4"/>
      <c r="D1756" s="4"/>
      <c r="E1756" s="4"/>
      <c r="F1756" s="4"/>
      <c r="G1756" s="4"/>
      <c r="H1756" s="15" t="s">
        <v>2</v>
      </c>
      <c r="I1756" s="16" t="s">
        <v>2</v>
      </c>
      <c r="J1756" s="154"/>
      <c r="K1756" s="4"/>
      <c r="L1756" s="4"/>
      <c r="M1756" s="4"/>
      <c r="N1756" s="4"/>
      <c r="O1756" s="4"/>
      <c r="P1756" s="4"/>
      <c r="Q1756" s="4"/>
    </row>
    <row r="1757" spans="1:17" s="7" customFormat="1" x14ac:dyDescent="0.25">
      <c r="A1757" s="4"/>
      <c r="B1757" s="4"/>
      <c r="C1757" s="4"/>
      <c r="D1757" s="4"/>
      <c r="E1757" s="4"/>
      <c r="F1757" s="4"/>
      <c r="G1757" s="4"/>
      <c r="H1757" s="15" t="s">
        <v>2</v>
      </c>
      <c r="I1757" s="16" t="s">
        <v>2</v>
      </c>
      <c r="J1757" s="154"/>
      <c r="K1757" s="4"/>
      <c r="L1757" s="4"/>
      <c r="M1757" s="4"/>
      <c r="N1757" s="4"/>
      <c r="O1757" s="4"/>
      <c r="P1757" s="4"/>
      <c r="Q1757" s="4"/>
    </row>
    <row r="1758" spans="1:17" s="7" customFormat="1" x14ac:dyDescent="0.25">
      <c r="A1758" s="4"/>
      <c r="B1758" s="4"/>
      <c r="C1758" s="4"/>
      <c r="D1758" s="4"/>
      <c r="E1758" s="4"/>
      <c r="F1758" s="4"/>
      <c r="G1758" s="4"/>
      <c r="H1758" s="15" t="s">
        <v>2</v>
      </c>
      <c r="I1758" s="16" t="s">
        <v>2</v>
      </c>
      <c r="J1758" s="154"/>
      <c r="K1758" s="4"/>
      <c r="L1758" s="4"/>
      <c r="M1758" s="4"/>
      <c r="N1758" s="4"/>
      <c r="O1758" s="4"/>
      <c r="P1758" s="4"/>
      <c r="Q1758" s="4"/>
    </row>
    <row r="1759" spans="1:17" s="7" customFormat="1" x14ac:dyDescent="0.25">
      <c r="A1759" s="4"/>
      <c r="B1759" s="4"/>
      <c r="C1759" s="4"/>
      <c r="D1759" s="4"/>
      <c r="E1759" s="4"/>
      <c r="F1759" s="4"/>
      <c r="G1759" s="4"/>
      <c r="H1759" s="15" t="s">
        <v>2</v>
      </c>
      <c r="I1759" s="16" t="s">
        <v>2</v>
      </c>
      <c r="J1759" s="154"/>
      <c r="K1759" s="4"/>
      <c r="L1759" s="4"/>
      <c r="M1759" s="4"/>
      <c r="N1759" s="4"/>
      <c r="O1759" s="4"/>
      <c r="P1759" s="4"/>
      <c r="Q1759" s="4"/>
    </row>
    <row r="1760" spans="1:17" s="7" customFormat="1" x14ac:dyDescent="0.25">
      <c r="A1760" s="4"/>
      <c r="B1760" s="4"/>
      <c r="C1760" s="4"/>
      <c r="D1760" s="4"/>
      <c r="E1760" s="4"/>
      <c r="F1760" s="4"/>
      <c r="G1760" s="4"/>
      <c r="H1760" s="15" t="s">
        <v>2</v>
      </c>
      <c r="I1760" s="16" t="s">
        <v>2</v>
      </c>
      <c r="J1760" s="154"/>
      <c r="K1760" s="4"/>
      <c r="L1760" s="4"/>
      <c r="M1760" s="4"/>
      <c r="N1760" s="4"/>
      <c r="O1760" s="4"/>
      <c r="P1760" s="4"/>
      <c r="Q1760" s="4"/>
    </row>
    <row r="1761" spans="1:17" s="7" customFormat="1" x14ac:dyDescent="0.25">
      <c r="A1761" s="4"/>
      <c r="B1761" s="4"/>
      <c r="C1761" s="4"/>
      <c r="D1761" s="4"/>
      <c r="E1761" s="4"/>
      <c r="F1761" s="4"/>
      <c r="G1761" s="4"/>
      <c r="H1761" s="15" t="s">
        <v>2</v>
      </c>
      <c r="I1761" s="16" t="s">
        <v>2</v>
      </c>
      <c r="J1761" s="154"/>
      <c r="K1761" s="4"/>
      <c r="L1761" s="4"/>
      <c r="M1761" s="4"/>
      <c r="N1761" s="4"/>
      <c r="O1761" s="4"/>
      <c r="P1761" s="4"/>
      <c r="Q1761" s="4"/>
    </row>
    <row r="1762" spans="1:17" s="7" customFormat="1" x14ac:dyDescent="0.25">
      <c r="A1762" s="4"/>
      <c r="B1762" s="4"/>
      <c r="C1762" s="4"/>
      <c r="D1762" s="4"/>
      <c r="E1762" s="4"/>
      <c r="F1762" s="4"/>
      <c r="G1762" s="4"/>
      <c r="H1762" s="15" t="s">
        <v>2</v>
      </c>
      <c r="I1762" s="16" t="s">
        <v>2</v>
      </c>
      <c r="J1762" s="154"/>
      <c r="K1762" s="4"/>
      <c r="L1762" s="4"/>
      <c r="M1762" s="4"/>
      <c r="N1762" s="4"/>
      <c r="O1762" s="4"/>
      <c r="P1762" s="4"/>
      <c r="Q1762" s="4"/>
    </row>
    <row r="1763" spans="1:17" s="7" customFormat="1" x14ac:dyDescent="0.25">
      <c r="A1763" s="4"/>
      <c r="B1763" s="4"/>
      <c r="C1763" s="4"/>
      <c r="D1763" s="4"/>
      <c r="E1763" s="4"/>
      <c r="F1763" s="4"/>
      <c r="G1763" s="4"/>
      <c r="H1763" s="15" t="s">
        <v>2</v>
      </c>
      <c r="I1763" s="16" t="s">
        <v>2</v>
      </c>
      <c r="J1763" s="154"/>
      <c r="K1763" s="4"/>
      <c r="L1763" s="4"/>
      <c r="M1763" s="4"/>
      <c r="N1763" s="4"/>
      <c r="O1763" s="4"/>
      <c r="P1763" s="4"/>
      <c r="Q1763" s="4"/>
    </row>
    <row r="1764" spans="1:17" s="7" customFormat="1" x14ac:dyDescent="0.25">
      <c r="A1764" s="4"/>
      <c r="B1764" s="4"/>
      <c r="C1764" s="4"/>
      <c r="D1764" s="4"/>
      <c r="E1764" s="4"/>
      <c r="F1764" s="4"/>
      <c r="G1764" s="4"/>
      <c r="H1764" s="15" t="s">
        <v>2</v>
      </c>
      <c r="I1764" s="16" t="s">
        <v>2</v>
      </c>
      <c r="J1764" s="154"/>
      <c r="K1764" s="4"/>
      <c r="L1764" s="4"/>
      <c r="M1764" s="4"/>
      <c r="N1764" s="4"/>
      <c r="O1764" s="4"/>
      <c r="P1764" s="4"/>
      <c r="Q1764" s="4"/>
    </row>
    <row r="1765" spans="1:17" s="7" customFormat="1" x14ac:dyDescent="0.25">
      <c r="A1765" s="4"/>
      <c r="B1765" s="4"/>
      <c r="C1765" s="4"/>
      <c r="D1765" s="4"/>
      <c r="E1765" s="4"/>
      <c r="F1765" s="4"/>
      <c r="G1765" s="4"/>
      <c r="H1765" s="15" t="s">
        <v>2</v>
      </c>
      <c r="I1765" s="16" t="s">
        <v>2</v>
      </c>
      <c r="J1765" s="154"/>
      <c r="K1765" s="4"/>
      <c r="L1765" s="4"/>
      <c r="M1765" s="4"/>
      <c r="N1765" s="4"/>
      <c r="O1765" s="4"/>
      <c r="P1765" s="4"/>
      <c r="Q1765" s="4"/>
    </row>
    <row r="1766" spans="1:17" s="7" customFormat="1" x14ac:dyDescent="0.25">
      <c r="A1766" s="4"/>
      <c r="B1766" s="4"/>
      <c r="C1766" s="4"/>
      <c r="D1766" s="4"/>
      <c r="E1766" s="4"/>
      <c r="F1766" s="4"/>
      <c r="G1766" s="4"/>
      <c r="H1766" s="15" t="s">
        <v>2</v>
      </c>
      <c r="I1766" s="16" t="s">
        <v>2</v>
      </c>
      <c r="J1766" s="154"/>
      <c r="K1766" s="4"/>
      <c r="L1766" s="4"/>
      <c r="M1766" s="4"/>
      <c r="N1766" s="4"/>
      <c r="O1766" s="4"/>
      <c r="P1766" s="4"/>
      <c r="Q1766" s="4"/>
    </row>
    <row r="1767" spans="1:17" s="7" customFormat="1" x14ac:dyDescent="0.25">
      <c r="A1767" s="4"/>
      <c r="B1767" s="4"/>
      <c r="C1767" s="4"/>
      <c r="D1767" s="4"/>
      <c r="E1767" s="4"/>
      <c r="F1767" s="4"/>
      <c r="G1767" s="4"/>
      <c r="H1767" s="15" t="s">
        <v>2</v>
      </c>
      <c r="I1767" s="16" t="s">
        <v>2</v>
      </c>
      <c r="J1767" s="154"/>
      <c r="K1767" s="4"/>
      <c r="L1767" s="4"/>
      <c r="M1767" s="4"/>
      <c r="N1767" s="4"/>
      <c r="O1767" s="4"/>
      <c r="P1767" s="4"/>
      <c r="Q1767" s="4"/>
    </row>
    <row r="1768" spans="1:17" s="7" customFormat="1" x14ac:dyDescent="0.25">
      <c r="A1768" s="4"/>
      <c r="B1768" s="4"/>
      <c r="C1768" s="4"/>
      <c r="D1768" s="4"/>
      <c r="E1768" s="4"/>
      <c r="F1768" s="4"/>
      <c r="G1768" s="4"/>
      <c r="H1768" s="15" t="s">
        <v>2</v>
      </c>
      <c r="I1768" s="16" t="s">
        <v>2</v>
      </c>
      <c r="J1768" s="154"/>
      <c r="K1768" s="4"/>
      <c r="L1768" s="4"/>
      <c r="M1768" s="4"/>
      <c r="N1768" s="4"/>
      <c r="O1768" s="4"/>
      <c r="P1768" s="4"/>
      <c r="Q1768" s="4"/>
    </row>
    <row r="1769" spans="1:17" s="7" customFormat="1" x14ac:dyDescent="0.25">
      <c r="A1769" s="4"/>
      <c r="B1769" s="4"/>
      <c r="C1769" s="4"/>
      <c r="D1769" s="4"/>
      <c r="E1769" s="4"/>
      <c r="F1769" s="4"/>
      <c r="G1769" s="4"/>
      <c r="H1769" s="15" t="s">
        <v>2</v>
      </c>
      <c r="I1769" s="16" t="s">
        <v>2</v>
      </c>
      <c r="J1769" s="154"/>
      <c r="K1769" s="4"/>
      <c r="L1769" s="4"/>
      <c r="M1769" s="4"/>
      <c r="N1769" s="4"/>
      <c r="O1769" s="4"/>
      <c r="P1769" s="4"/>
      <c r="Q1769" s="4"/>
    </row>
    <row r="1770" spans="1:17" s="7" customFormat="1" x14ac:dyDescent="0.25">
      <c r="A1770" s="4"/>
      <c r="B1770" s="4"/>
      <c r="C1770" s="4"/>
      <c r="D1770" s="4"/>
      <c r="E1770" s="4"/>
      <c r="F1770" s="4"/>
      <c r="G1770" s="4"/>
      <c r="H1770" s="15" t="s">
        <v>2</v>
      </c>
      <c r="I1770" s="16" t="s">
        <v>2</v>
      </c>
      <c r="J1770" s="154"/>
      <c r="K1770" s="4"/>
      <c r="L1770" s="4"/>
      <c r="M1770" s="4"/>
      <c r="N1770" s="4"/>
      <c r="O1770" s="4"/>
      <c r="P1770" s="4"/>
      <c r="Q1770" s="4"/>
    </row>
    <row r="1771" spans="1:17" s="7" customFormat="1" x14ac:dyDescent="0.25">
      <c r="A1771" s="4"/>
      <c r="B1771" s="4"/>
      <c r="C1771" s="4"/>
      <c r="D1771" s="4"/>
      <c r="E1771" s="4"/>
      <c r="F1771" s="4"/>
      <c r="G1771" s="4"/>
      <c r="H1771" s="15" t="s">
        <v>2</v>
      </c>
      <c r="I1771" s="16" t="s">
        <v>2</v>
      </c>
      <c r="J1771" s="154"/>
      <c r="K1771" s="4"/>
      <c r="L1771" s="4"/>
      <c r="M1771" s="4"/>
      <c r="N1771" s="4"/>
      <c r="O1771" s="4"/>
      <c r="P1771" s="4"/>
      <c r="Q1771" s="4"/>
    </row>
    <row r="1772" spans="1:17" s="7" customFormat="1" x14ac:dyDescent="0.25">
      <c r="A1772" s="4"/>
      <c r="B1772" s="4"/>
      <c r="C1772" s="4"/>
      <c r="D1772" s="4"/>
      <c r="E1772" s="4"/>
      <c r="F1772" s="4"/>
      <c r="G1772" s="4"/>
      <c r="H1772" s="15" t="s">
        <v>2</v>
      </c>
      <c r="I1772" s="16" t="s">
        <v>2</v>
      </c>
      <c r="J1772" s="154"/>
      <c r="K1772" s="4"/>
      <c r="L1772" s="4"/>
      <c r="M1772" s="4"/>
      <c r="N1772" s="4"/>
      <c r="O1772" s="4"/>
      <c r="P1772" s="4"/>
      <c r="Q1772" s="4"/>
    </row>
    <row r="1773" spans="1:17" s="7" customFormat="1" x14ac:dyDescent="0.25">
      <c r="A1773" s="4"/>
      <c r="B1773" s="4"/>
      <c r="C1773" s="4"/>
      <c r="D1773" s="4"/>
      <c r="E1773" s="4"/>
      <c r="F1773" s="4"/>
      <c r="G1773" s="4"/>
      <c r="H1773" s="15" t="s">
        <v>2</v>
      </c>
      <c r="I1773" s="16" t="s">
        <v>2</v>
      </c>
      <c r="J1773" s="154"/>
      <c r="K1773" s="4"/>
      <c r="L1773" s="4"/>
      <c r="M1773" s="4"/>
      <c r="N1773" s="4"/>
      <c r="O1773" s="4"/>
      <c r="P1773" s="4"/>
      <c r="Q1773" s="4"/>
    </row>
    <row r="1774" spans="1:17" s="7" customFormat="1" x14ac:dyDescent="0.25">
      <c r="A1774" s="4"/>
      <c r="B1774" s="4"/>
      <c r="C1774" s="4"/>
      <c r="D1774" s="4"/>
      <c r="E1774" s="4"/>
      <c r="F1774" s="4"/>
      <c r="G1774" s="4"/>
      <c r="H1774" s="15" t="s">
        <v>2</v>
      </c>
      <c r="I1774" s="16" t="s">
        <v>2</v>
      </c>
      <c r="J1774" s="154"/>
      <c r="K1774" s="4"/>
      <c r="L1774" s="4"/>
      <c r="M1774" s="4"/>
      <c r="N1774" s="4"/>
      <c r="O1774" s="4"/>
      <c r="P1774" s="4"/>
      <c r="Q1774" s="4"/>
    </row>
    <row r="1775" spans="1:17" s="7" customFormat="1" x14ac:dyDescent="0.25">
      <c r="A1775" s="4"/>
      <c r="B1775" s="4"/>
      <c r="C1775" s="4"/>
      <c r="D1775" s="4"/>
      <c r="E1775" s="4"/>
      <c r="F1775" s="4"/>
      <c r="G1775" s="4"/>
      <c r="H1775" s="15" t="s">
        <v>2</v>
      </c>
      <c r="I1775" s="16" t="s">
        <v>2</v>
      </c>
      <c r="J1775" s="154"/>
      <c r="K1775" s="4"/>
      <c r="L1775" s="4"/>
      <c r="M1775" s="4"/>
      <c r="N1775" s="4"/>
      <c r="O1775" s="4"/>
      <c r="P1775" s="4"/>
      <c r="Q1775" s="4"/>
    </row>
    <row r="1776" spans="1:17" s="7" customFormat="1" x14ac:dyDescent="0.25">
      <c r="A1776" s="4"/>
      <c r="B1776" s="4"/>
      <c r="C1776" s="4"/>
      <c r="D1776" s="4"/>
      <c r="E1776" s="4"/>
      <c r="F1776" s="4"/>
      <c r="G1776" s="4"/>
      <c r="H1776" s="15" t="s">
        <v>2</v>
      </c>
      <c r="I1776" s="16" t="s">
        <v>2</v>
      </c>
      <c r="J1776" s="154"/>
      <c r="K1776" s="4"/>
      <c r="L1776" s="4"/>
      <c r="M1776" s="4"/>
      <c r="N1776" s="4"/>
      <c r="O1776" s="4"/>
      <c r="P1776" s="4"/>
      <c r="Q1776" s="4"/>
    </row>
    <row r="1777" spans="1:17" s="7" customFormat="1" x14ac:dyDescent="0.25">
      <c r="A1777" s="4"/>
      <c r="B1777" s="4"/>
      <c r="C1777" s="4"/>
      <c r="D1777" s="4"/>
      <c r="E1777" s="4"/>
      <c r="F1777" s="4"/>
      <c r="G1777" s="4"/>
      <c r="H1777" s="15" t="s">
        <v>2</v>
      </c>
      <c r="I1777" s="16" t="s">
        <v>2</v>
      </c>
      <c r="J1777" s="154"/>
      <c r="K1777" s="4"/>
      <c r="L1777" s="4"/>
      <c r="M1777" s="4"/>
      <c r="N1777" s="4"/>
      <c r="O1777" s="4"/>
      <c r="P1777" s="4"/>
      <c r="Q1777" s="4"/>
    </row>
    <row r="1778" spans="1:17" s="7" customFormat="1" x14ac:dyDescent="0.25">
      <c r="A1778" s="4"/>
      <c r="B1778" s="4"/>
      <c r="C1778" s="4"/>
      <c r="D1778" s="4"/>
      <c r="E1778" s="4"/>
      <c r="F1778" s="4"/>
      <c r="G1778" s="4"/>
      <c r="H1778" s="15" t="s">
        <v>2</v>
      </c>
      <c r="I1778" s="16" t="s">
        <v>2</v>
      </c>
      <c r="J1778" s="154"/>
      <c r="K1778" s="4"/>
      <c r="L1778" s="4"/>
      <c r="M1778" s="4"/>
      <c r="N1778" s="4"/>
      <c r="O1778" s="4"/>
      <c r="P1778" s="4"/>
      <c r="Q1778" s="4"/>
    </row>
    <row r="1779" spans="1:17" s="7" customFormat="1" x14ac:dyDescent="0.25">
      <c r="A1779" s="4"/>
      <c r="B1779" s="4"/>
      <c r="C1779" s="4"/>
      <c r="D1779" s="4"/>
      <c r="E1779" s="4"/>
      <c r="F1779" s="4"/>
      <c r="G1779" s="4"/>
      <c r="H1779" s="15" t="s">
        <v>2</v>
      </c>
      <c r="I1779" s="16" t="s">
        <v>2</v>
      </c>
      <c r="J1779" s="154"/>
      <c r="K1779" s="4"/>
      <c r="L1779" s="4"/>
      <c r="M1779" s="4"/>
      <c r="N1779" s="4"/>
      <c r="O1779" s="4"/>
      <c r="P1779" s="4"/>
      <c r="Q1779" s="4"/>
    </row>
    <row r="1780" spans="1:17" s="7" customFormat="1" x14ac:dyDescent="0.25">
      <c r="A1780" s="4"/>
      <c r="B1780" s="4"/>
      <c r="C1780" s="4"/>
      <c r="D1780" s="4"/>
      <c r="E1780" s="4"/>
      <c r="F1780" s="4"/>
      <c r="G1780" s="4"/>
      <c r="H1780" s="15" t="s">
        <v>2</v>
      </c>
      <c r="I1780" s="16" t="s">
        <v>2</v>
      </c>
      <c r="J1780" s="154"/>
      <c r="K1780" s="4"/>
      <c r="L1780" s="4"/>
      <c r="M1780" s="4"/>
      <c r="N1780" s="4"/>
      <c r="O1780" s="4"/>
      <c r="P1780" s="4"/>
      <c r="Q1780" s="4"/>
    </row>
    <row r="1781" spans="1:17" s="7" customFormat="1" x14ac:dyDescent="0.25">
      <c r="A1781" s="4"/>
      <c r="B1781" s="4"/>
      <c r="C1781" s="4"/>
      <c r="D1781" s="4"/>
      <c r="E1781" s="4"/>
      <c r="F1781" s="4"/>
      <c r="G1781" s="4"/>
      <c r="H1781" s="15" t="s">
        <v>2</v>
      </c>
      <c r="I1781" s="16" t="s">
        <v>2</v>
      </c>
      <c r="J1781" s="154"/>
      <c r="K1781" s="4"/>
      <c r="L1781" s="4"/>
      <c r="M1781" s="4"/>
      <c r="N1781" s="4"/>
      <c r="O1781" s="4"/>
      <c r="P1781" s="4"/>
      <c r="Q1781" s="4"/>
    </row>
    <row r="1782" spans="1:17" s="7" customFormat="1" x14ac:dyDescent="0.25">
      <c r="A1782" s="4"/>
      <c r="B1782" s="4"/>
      <c r="C1782" s="4"/>
      <c r="D1782" s="4"/>
      <c r="E1782" s="4"/>
      <c r="F1782" s="4"/>
      <c r="G1782" s="4"/>
      <c r="H1782" s="15" t="s">
        <v>2</v>
      </c>
      <c r="I1782" s="16" t="s">
        <v>2</v>
      </c>
      <c r="J1782" s="154"/>
      <c r="K1782" s="4"/>
      <c r="L1782" s="4"/>
      <c r="M1782" s="4"/>
      <c r="N1782" s="4"/>
      <c r="O1782" s="4"/>
      <c r="P1782" s="4"/>
      <c r="Q1782" s="4"/>
    </row>
    <row r="1783" spans="1:17" s="7" customFormat="1" x14ac:dyDescent="0.25">
      <c r="A1783" s="4"/>
      <c r="B1783" s="4"/>
      <c r="C1783" s="4"/>
      <c r="D1783" s="4"/>
      <c r="E1783" s="4"/>
      <c r="F1783" s="4"/>
      <c r="G1783" s="4"/>
      <c r="H1783" s="15" t="s">
        <v>2</v>
      </c>
      <c r="I1783" s="16" t="s">
        <v>2</v>
      </c>
      <c r="J1783" s="154"/>
      <c r="K1783" s="4"/>
      <c r="L1783" s="4"/>
      <c r="M1783" s="4"/>
      <c r="N1783" s="4"/>
      <c r="O1783" s="4"/>
      <c r="P1783" s="4"/>
      <c r="Q1783" s="4"/>
    </row>
    <row r="1784" spans="1:17" s="7" customFormat="1" x14ac:dyDescent="0.25">
      <c r="A1784" s="4"/>
      <c r="B1784" s="4"/>
      <c r="C1784" s="4"/>
      <c r="D1784" s="4"/>
      <c r="E1784" s="4"/>
      <c r="F1784" s="4"/>
      <c r="G1784" s="4"/>
      <c r="H1784" s="15" t="s">
        <v>2</v>
      </c>
      <c r="I1784" s="16" t="s">
        <v>2</v>
      </c>
      <c r="J1784" s="154"/>
      <c r="K1784" s="4"/>
      <c r="L1784" s="4"/>
      <c r="M1784" s="4"/>
      <c r="N1784" s="4"/>
      <c r="O1784" s="4"/>
      <c r="P1784" s="4"/>
      <c r="Q1784" s="4"/>
    </row>
    <row r="1785" spans="1:17" s="7" customFormat="1" x14ac:dyDescent="0.25">
      <c r="A1785" s="4"/>
      <c r="B1785" s="4"/>
      <c r="C1785" s="4"/>
      <c r="D1785" s="4"/>
      <c r="E1785" s="4"/>
      <c r="F1785" s="4"/>
      <c r="G1785" s="4"/>
      <c r="H1785" s="15" t="s">
        <v>2</v>
      </c>
      <c r="I1785" s="16" t="s">
        <v>2</v>
      </c>
      <c r="J1785" s="154"/>
      <c r="K1785" s="4"/>
      <c r="L1785" s="4"/>
      <c r="M1785" s="4"/>
      <c r="N1785" s="4"/>
      <c r="O1785" s="4"/>
      <c r="P1785" s="4"/>
      <c r="Q1785" s="4"/>
    </row>
    <row r="1786" spans="1:17" s="7" customFormat="1" x14ac:dyDescent="0.25">
      <c r="A1786" s="4"/>
      <c r="B1786" s="4"/>
      <c r="C1786" s="4"/>
      <c r="D1786" s="4"/>
      <c r="E1786" s="4"/>
      <c r="F1786" s="4"/>
      <c r="G1786" s="4"/>
      <c r="H1786" s="15" t="s">
        <v>2</v>
      </c>
      <c r="I1786" s="16" t="s">
        <v>2</v>
      </c>
      <c r="J1786" s="154"/>
      <c r="K1786" s="4"/>
      <c r="L1786" s="4"/>
      <c r="M1786" s="4"/>
      <c r="N1786" s="4"/>
      <c r="O1786" s="4"/>
      <c r="P1786" s="4"/>
      <c r="Q1786" s="4"/>
    </row>
    <row r="1787" spans="1:17" s="7" customFormat="1" x14ac:dyDescent="0.25">
      <c r="A1787" s="4"/>
      <c r="B1787" s="4"/>
      <c r="C1787" s="4"/>
      <c r="D1787" s="4"/>
      <c r="E1787" s="4"/>
      <c r="F1787" s="4"/>
      <c r="G1787" s="4"/>
      <c r="H1787" s="15" t="s">
        <v>2</v>
      </c>
      <c r="I1787" s="16" t="s">
        <v>2</v>
      </c>
      <c r="J1787" s="154"/>
      <c r="K1787" s="4"/>
      <c r="L1787" s="4"/>
      <c r="M1787" s="4"/>
      <c r="N1787" s="4"/>
      <c r="O1787" s="4"/>
      <c r="P1787" s="4"/>
      <c r="Q1787" s="4"/>
    </row>
    <row r="1788" spans="1:17" s="7" customFormat="1" x14ac:dyDescent="0.25">
      <c r="A1788" s="4"/>
      <c r="B1788" s="4"/>
      <c r="C1788" s="4"/>
      <c r="D1788" s="4"/>
      <c r="E1788" s="4"/>
      <c r="F1788" s="4"/>
      <c r="G1788" s="4"/>
      <c r="H1788" s="15" t="s">
        <v>2</v>
      </c>
      <c r="I1788" s="16" t="s">
        <v>2</v>
      </c>
      <c r="J1788" s="154"/>
      <c r="K1788" s="4"/>
      <c r="L1788" s="4"/>
      <c r="M1788" s="4"/>
      <c r="N1788" s="4"/>
      <c r="O1788" s="4"/>
      <c r="P1788" s="4"/>
      <c r="Q1788" s="4"/>
    </row>
    <row r="1789" spans="1:17" s="7" customFormat="1" x14ac:dyDescent="0.25">
      <c r="A1789" s="4"/>
      <c r="B1789" s="4"/>
      <c r="C1789" s="4"/>
      <c r="D1789" s="4"/>
      <c r="E1789" s="4"/>
      <c r="F1789" s="4"/>
      <c r="G1789" s="4"/>
      <c r="H1789" s="15" t="s">
        <v>2</v>
      </c>
      <c r="I1789" s="16" t="s">
        <v>2</v>
      </c>
      <c r="J1789" s="154"/>
      <c r="K1789" s="4"/>
      <c r="L1789" s="4"/>
      <c r="M1789" s="4"/>
      <c r="N1789" s="4"/>
      <c r="O1789" s="4"/>
      <c r="P1789" s="4"/>
      <c r="Q1789" s="4"/>
    </row>
    <row r="1790" spans="1:17" s="7" customFormat="1" x14ac:dyDescent="0.25">
      <c r="A1790" s="4"/>
      <c r="B1790" s="4"/>
      <c r="C1790" s="4"/>
      <c r="D1790" s="4"/>
      <c r="E1790" s="4"/>
      <c r="F1790" s="4"/>
      <c r="G1790" s="4"/>
      <c r="H1790" s="15" t="s">
        <v>2</v>
      </c>
      <c r="I1790" s="16" t="s">
        <v>2</v>
      </c>
      <c r="J1790" s="154"/>
      <c r="K1790" s="4"/>
      <c r="L1790" s="4"/>
      <c r="M1790" s="4"/>
      <c r="N1790" s="4"/>
      <c r="O1790" s="4"/>
      <c r="P1790" s="4"/>
      <c r="Q1790" s="4"/>
    </row>
    <row r="1791" spans="1:17" s="7" customFormat="1" x14ac:dyDescent="0.25">
      <c r="A1791" s="4"/>
      <c r="B1791" s="4"/>
      <c r="C1791" s="4"/>
      <c r="D1791" s="4"/>
      <c r="E1791" s="4"/>
      <c r="F1791" s="4"/>
      <c r="G1791" s="4"/>
      <c r="H1791" s="15" t="s">
        <v>2</v>
      </c>
      <c r="I1791" s="16" t="s">
        <v>2</v>
      </c>
      <c r="J1791" s="154"/>
      <c r="K1791" s="4"/>
      <c r="L1791" s="4"/>
      <c r="M1791" s="4"/>
      <c r="N1791" s="4"/>
      <c r="O1791" s="4"/>
      <c r="P1791" s="4"/>
      <c r="Q1791" s="4"/>
    </row>
    <row r="1792" spans="1:17" s="7" customFormat="1" x14ac:dyDescent="0.25">
      <c r="A1792" s="4"/>
      <c r="B1792" s="4"/>
      <c r="C1792" s="4"/>
      <c r="D1792" s="4"/>
      <c r="E1792" s="4"/>
      <c r="F1792" s="4"/>
      <c r="G1792" s="4"/>
      <c r="H1792" s="15" t="s">
        <v>2</v>
      </c>
      <c r="I1792" s="16" t="s">
        <v>2</v>
      </c>
      <c r="J1792" s="154"/>
      <c r="K1792" s="4"/>
      <c r="L1792" s="4"/>
      <c r="M1792" s="4"/>
      <c r="N1792" s="4"/>
      <c r="O1792" s="4"/>
      <c r="P1792" s="4"/>
      <c r="Q1792" s="4"/>
    </row>
    <row r="1793" spans="1:17" s="7" customFormat="1" x14ac:dyDescent="0.25">
      <c r="A1793" s="4"/>
      <c r="B1793" s="4"/>
      <c r="C1793" s="4"/>
      <c r="D1793" s="4"/>
      <c r="E1793" s="4"/>
      <c r="F1793" s="4"/>
      <c r="G1793" s="4"/>
      <c r="H1793" s="15" t="s">
        <v>2</v>
      </c>
      <c r="I1793" s="16" t="s">
        <v>2</v>
      </c>
      <c r="J1793" s="154"/>
      <c r="K1793" s="4"/>
      <c r="L1793" s="4"/>
      <c r="M1793" s="4"/>
      <c r="N1793" s="4"/>
      <c r="O1793" s="4"/>
      <c r="P1793" s="4"/>
      <c r="Q1793" s="4"/>
    </row>
    <row r="1794" spans="1:17" s="7" customFormat="1" x14ac:dyDescent="0.25">
      <c r="A1794" s="4"/>
      <c r="B1794" s="4"/>
      <c r="C1794" s="4"/>
      <c r="D1794" s="4"/>
      <c r="E1794" s="4"/>
      <c r="F1794" s="4"/>
      <c r="G1794" s="4"/>
      <c r="H1794" s="15" t="s">
        <v>2</v>
      </c>
      <c r="I1794" s="16" t="s">
        <v>2</v>
      </c>
      <c r="J1794" s="154"/>
      <c r="K1794" s="4"/>
      <c r="L1794" s="4"/>
      <c r="M1794" s="4"/>
      <c r="N1794" s="4"/>
      <c r="O1794" s="4"/>
      <c r="P1794" s="4"/>
      <c r="Q1794" s="4"/>
    </row>
    <row r="1795" spans="1:17" s="7" customFormat="1" x14ac:dyDescent="0.25">
      <c r="A1795" s="4"/>
      <c r="B1795" s="4"/>
      <c r="C1795" s="4"/>
      <c r="D1795" s="4"/>
      <c r="E1795" s="4"/>
      <c r="F1795" s="4"/>
      <c r="G1795" s="4"/>
      <c r="H1795" s="15" t="s">
        <v>2</v>
      </c>
      <c r="I1795" s="16" t="s">
        <v>2</v>
      </c>
      <c r="J1795" s="154"/>
      <c r="K1795" s="4"/>
      <c r="L1795" s="4"/>
      <c r="M1795" s="4"/>
      <c r="N1795" s="4"/>
      <c r="O1795" s="4"/>
      <c r="P1795" s="4"/>
      <c r="Q1795" s="4"/>
    </row>
    <row r="1796" spans="1:17" s="7" customFormat="1" x14ac:dyDescent="0.25">
      <c r="A1796" s="4"/>
      <c r="B1796" s="4"/>
      <c r="C1796" s="4"/>
      <c r="D1796" s="4"/>
      <c r="E1796" s="4"/>
      <c r="F1796" s="4"/>
      <c r="G1796" s="4"/>
      <c r="H1796" s="15" t="s">
        <v>2</v>
      </c>
      <c r="I1796" s="16" t="s">
        <v>2</v>
      </c>
      <c r="J1796" s="154"/>
      <c r="K1796" s="4"/>
      <c r="L1796" s="4"/>
      <c r="M1796" s="4"/>
      <c r="N1796" s="4"/>
      <c r="O1796" s="4"/>
      <c r="P1796" s="4"/>
      <c r="Q1796" s="4"/>
    </row>
    <row r="1797" spans="1:17" s="7" customFormat="1" x14ac:dyDescent="0.25">
      <c r="A1797" s="4"/>
      <c r="B1797" s="4"/>
      <c r="C1797" s="4"/>
      <c r="D1797" s="4"/>
      <c r="E1797" s="4"/>
      <c r="F1797" s="4"/>
      <c r="G1797" s="4"/>
      <c r="H1797" s="15" t="s">
        <v>2</v>
      </c>
      <c r="I1797" s="16" t="s">
        <v>2</v>
      </c>
      <c r="J1797" s="154"/>
      <c r="K1797" s="4"/>
      <c r="L1797" s="4"/>
      <c r="M1797" s="4"/>
      <c r="N1797" s="4"/>
      <c r="O1797" s="4"/>
      <c r="P1797" s="4"/>
      <c r="Q1797" s="4"/>
    </row>
    <row r="1798" spans="1:17" s="7" customFormat="1" x14ac:dyDescent="0.25">
      <c r="A1798" s="4"/>
      <c r="B1798" s="4"/>
      <c r="C1798" s="4"/>
      <c r="D1798" s="4"/>
      <c r="E1798" s="4"/>
      <c r="F1798" s="4"/>
      <c r="G1798" s="4"/>
      <c r="H1798" s="15" t="s">
        <v>2</v>
      </c>
      <c r="I1798" s="16" t="s">
        <v>2</v>
      </c>
      <c r="J1798" s="154"/>
      <c r="K1798" s="4"/>
      <c r="L1798" s="4"/>
      <c r="M1798" s="4"/>
      <c r="N1798" s="4"/>
      <c r="O1798" s="4"/>
      <c r="P1798" s="4"/>
      <c r="Q1798" s="4"/>
    </row>
    <row r="1799" spans="1:17" s="7" customFormat="1" x14ac:dyDescent="0.25">
      <c r="A1799" s="4"/>
      <c r="B1799" s="4"/>
      <c r="C1799" s="4"/>
      <c r="D1799" s="4"/>
      <c r="E1799" s="4"/>
      <c r="F1799" s="4"/>
      <c r="G1799" s="4"/>
      <c r="H1799" s="15" t="s">
        <v>2</v>
      </c>
      <c r="I1799" s="16" t="s">
        <v>2</v>
      </c>
      <c r="J1799" s="154"/>
      <c r="K1799" s="4"/>
      <c r="L1799" s="4"/>
      <c r="M1799" s="4"/>
      <c r="N1799" s="4"/>
      <c r="O1799" s="4"/>
      <c r="P1799" s="4"/>
      <c r="Q1799" s="4"/>
    </row>
    <row r="1800" spans="1:17" s="7" customFormat="1" x14ac:dyDescent="0.25">
      <c r="A1800" s="4"/>
      <c r="B1800" s="4"/>
      <c r="C1800" s="4"/>
      <c r="D1800" s="4"/>
      <c r="E1800" s="4"/>
      <c r="F1800" s="4"/>
      <c r="G1800" s="4"/>
      <c r="H1800" s="15" t="s">
        <v>2</v>
      </c>
      <c r="I1800" s="16" t="s">
        <v>2</v>
      </c>
      <c r="J1800" s="154"/>
      <c r="K1800" s="4"/>
      <c r="L1800" s="4"/>
      <c r="M1800" s="4"/>
      <c r="N1800" s="4"/>
      <c r="O1800" s="4"/>
      <c r="P1800" s="4"/>
      <c r="Q1800" s="4"/>
    </row>
    <row r="1801" spans="1:17" s="7" customFormat="1" x14ac:dyDescent="0.25">
      <c r="A1801" s="4"/>
      <c r="B1801" s="4"/>
      <c r="C1801" s="4"/>
      <c r="D1801" s="4"/>
      <c r="E1801" s="4"/>
      <c r="F1801" s="4"/>
      <c r="G1801" s="4"/>
      <c r="H1801" s="15" t="s">
        <v>2</v>
      </c>
      <c r="I1801" s="16" t="s">
        <v>2</v>
      </c>
      <c r="J1801" s="154"/>
      <c r="K1801" s="4"/>
      <c r="L1801" s="4"/>
      <c r="M1801" s="4"/>
      <c r="N1801" s="4"/>
      <c r="O1801" s="4"/>
      <c r="P1801" s="4"/>
      <c r="Q1801" s="4"/>
    </row>
    <row r="1802" spans="1:17" s="7" customFormat="1" x14ac:dyDescent="0.25">
      <c r="A1802" s="4"/>
      <c r="B1802" s="4"/>
      <c r="C1802" s="4"/>
      <c r="D1802" s="4"/>
      <c r="E1802" s="4"/>
      <c r="F1802" s="4"/>
      <c r="G1802" s="4"/>
      <c r="H1802" s="15" t="s">
        <v>2</v>
      </c>
      <c r="I1802" s="16" t="s">
        <v>2</v>
      </c>
      <c r="J1802" s="154"/>
      <c r="K1802" s="4"/>
      <c r="L1802" s="4"/>
      <c r="M1802" s="4"/>
      <c r="N1802" s="4"/>
      <c r="O1802" s="4"/>
      <c r="P1802" s="4"/>
      <c r="Q1802" s="4"/>
    </row>
    <row r="1803" spans="1:17" s="7" customFormat="1" x14ac:dyDescent="0.25">
      <c r="A1803" s="4"/>
      <c r="B1803" s="4"/>
      <c r="C1803" s="4"/>
      <c r="D1803" s="4"/>
      <c r="E1803" s="4"/>
      <c r="F1803" s="4"/>
      <c r="G1803" s="4"/>
      <c r="H1803" s="15" t="s">
        <v>2</v>
      </c>
      <c r="I1803" s="16" t="s">
        <v>2</v>
      </c>
      <c r="J1803" s="154"/>
      <c r="K1803" s="4"/>
      <c r="L1803" s="4"/>
      <c r="M1803" s="4"/>
      <c r="N1803" s="4"/>
      <c r="O1803" s="4"/>
      <c r="P1803" s="4"/>
      <c r="Q1803" s="4"/>
    </row>
    <row r="1804" spans="1:17" s="7" customFormat="1" x14ac:dyDescent="0.25">
      <c r="A1804" s="4"/>
      <c r="B1804" s="4"/>
      <c r="C1804" s="4"/>
      <c r="D1804" s="4"/>
      <c r="E1804" s="4"/>
      <c r="F1804" s="4"/>
      <c r="G1804" s="4"/>
      <c r="H1804" s="15" t="s">
        <v>2</v>
      </c>
      <c r="I1804" s="16" t="s">
        <v>2</v>
      </c>
      <c r="J1804" s="154"/>
      <c r="K1804" s="4"/>
      <c r="L1804" s="4"/>
      <c r="M1804" s="4"/>
      <c r="N1804" s="4"/>
      <c r="O1804" s="4"/>
      <c r="P1804" s="4"/>
      <c r="Q1804" s="4"/>
    </row>
    <row r="1805" spans="1:17" s="7" customFormat="1" x14ac:dyDescent="0.25">
      <c r="A1805" s="4"/>
      <c r="B1805" s="4"/>
      <c r="C1805" s="4"/>
      <c r="D1805" s="4"/>
      <c r="E1805" s="4"/>
      <c r="F1805" s="4"/>
      <c r="G1805" s="4"/>
      <c r="H1805" s="15" t="s">
        <v>2</v>
      </c>
      <c r="I1805" s="16" t="s">
        <v>2</v>
      </c>
      <c r="J1805" s="154"/>
      <c r="K1805" s="4"/>
      <c r="L1805" s="4"/>
      <c r="M1805" s="4"/>
      <c r="N1805" s="4"/>
      <c r="O1805" s="4"/>
      <c r="P1805" s="4"/>
      <c r="Q1805" s="4"/>
    </row>
    <row r="1806" spans="1:17" s="7" customFormat="1" x14ac:dyDescent="0.25">
      <c r="A1806" s="4"/>
      <c r="B1806" s="4"/>
      <c r="C1806" s="4"/>
      <c r="D1806" s="4"/>
      <c r="E1806" s="4"/>
      <c r="F1806" s="4"/>
      <c r="G1806" s="4"/>
      <c r="H1806" s="15" t="s">
        <v>2</v>
      </c>
      <c r="I1806" s="16" t="s">
        <v>2</v>
      </c>
      <c r="J1806" s="154"/>
      <c r="K1806" s="4"/>
      <c r="L1806" s="4"/>
      <c r="M1806" s="4"/>
      <c r="N1806" s="4"/>
      <c r="O1806" s="4"/>
      <c r="P1806" s="4"/>
      <c r="Q1806" s="4"/>
    </row>
    <row r="1807" spans="1:17" s="7" customFormat="1" x14ac:dyDescent="0.25">
      <c r="A1807" s="4"/>
      <c r="B1807" s="4"/>
      <c r="C1807" s="4"/>
      <c r="D1807" s="4"/>
      <c r="E1807" s="4"/>
      <c r="F1807" s="4"/>
      <c r="G1807" s="4"/>
      <c r="H1807" s="15" t="s">
        <v>2</v>
      </c>
      <c r="I1807" s="16" t="s">
        <v>2</v>
      </c>
      <c r="J1807" s="154"/>
      <c r="K1807" s="4"/>
      <c r="L1807" s="4"/>
      <c r="M1807" s="4"/>
      <c r="N1807" s="4"/>
      <c r="O1807" s="4"/>
      <c r="P1807" s="4"/>
      <c r="Q1807" s="4"/>
    </row>
    <row r="1808" spans="1:17" s="7" customFormat="1" x14ac:dyDescent="0.25">
      <c r="A1808" s="4"/>
      <c r="B1808" s="4"/>
      <c r="C1808" s="4"/>
      <c r="D1808" s="4"/>
      <c r="E1808" s="4"/>
      <c r="F1808" s="4"/>
      <c r="G1808" s="4"/>
      <c r="H1808" s="15" t="s">
        <v>2</v>
      </c>
      <c r="I1808" s="16" t="s">
        <v>2</v>
      </c>
      <c r="J1808" s="154"/>
      <c r="K1808" s="4"/>
      <c r="L1808" s="4"/>
      <c r="M1808" s="4"/>
      <c r="N1808" s="4"/>
      <c r="O1808" s="4"/>
      <c r="P1808" s="4"/>
      <c r="Q1808" s="4"/>
    </row>
    <row r="1809" spans="1:17" s="7" customFormat="1" x14ac:dyDescent="0.25">
      <c r="A1809" s="4"/>
      <c r="B1809" s="4"/>
      <c r="C1809" s="4"/>
      <c r="D1809" s="4"/>
      <c r="E1809" s="4"/>
      <c r="F1809" s="4"/>
      <c r="G1809" s="4"/>
      <c r="H1809" s="15" t="s">
        <v>2</v>
      </c>
      <c r="I1809" s="16" t="s">
        <v>2</v>
      </c>
      <c r="J1809" s="154"/>
      <c r="K1809" s="4"/>
      <c r="L1809" s="4"/>
      <c r="M1809" s="4"/>
      <c r="N1809" s="4"/>
      <c r="O1809" s="4"/>
      <c r="P1809" s="4"/>
      <c r="Q1809" s="4"/>
    </row>
    <row r="1810" spans="1:17" s="7" customFormat="1" x14ac:dyDescent="0.25">
      <c r="A1810" s="4"/>
      <c r="B1810" s="4"/>
      <c r="C1810" s="4"/>
      <c r="D1810" s="4"/>
      <c r="E1810" s="4"/>
      <c r="F1810" s="4"/>
      <c r="G1810" s="4"/>
      <c r="H1810" s="15" t="s">
        <v>2</v>
      </c>
      <c r="I1810" s="16" t="s">
        <v>2</v>
      </c>
      <c r="J1810" s="154"/>
      <c r="K1810" s="4"/>
      <c r="L1810" s="4"/>
      <c r="M1810" s="4"/>
      <c r="N1810" s="4"/>
      <c r="O1810" s="4"/>
      <c r="P1810" s="4"/>
      <c r="Q1810" s="4"/>
    </row>
    <row r="1811" spans="1:17" s="7" customFormat="1" x14ac:dyDescent="0.25">
      <c r="A1811" s="4"/>
      <c r="B1811" s="4"/>
      <c r="C1811" s="4"/>
      <c r="D1811" s="4"/>
      <c r="E1811" s="4"/>
      <c r="F1811" s="4"/>
      <c r="G1811" s="4"/>
      <c r="H1811" s="15" t="s">
        <v>2</v>
      </c>
      <c r="I1811" s="16" t="s">
        <v>2</v>
      </c>
      <c r="J1811" s="154"/>
      <c r="K1811" s="4"/>
      <c r="L1811" s="4"/>
      <c r="M1811" s="4"/>
      <c r="N1811" s="4"/>
      <c r="O1811" s="4"/>
      <c r="P1811" s="4"/>
      <c r="Q1811" s="4"/>
    </row>
    <row r="1812" spans="1:17" s="7" customFormat="1" x14ac:dyDescent="0.25">
      <c r="A1812" s="4"/>
      <c r="B1812" s="4"/>
      <c r="C1812" s="4"/>
      <c r="D1812" s="4"/>
      <c r="E1812" s="4"/>
      <c r="F1812" s="4"/>
      <c r="G1812" s="4"/>
      <c r="H1812" s="15" t="s">
        <v>2</v>
      </c>
      <c r="I1812" s="16" t="s">
        <v>2</v>
      </c>
      <c r="J1812" s="154"/>
      <c r="K1812" s="4"/>
      <c r="L1812" s="4"/>
      <c r="M1812" s="4"/>
      <c r="N1812" s="4"/>
      <c r="O1812" s="4"/>
      <c r="P1812" s="4"/>
      <c r="Q1812" s="4"/>
    </row>
    <row r="1813" spans="1:17" s="7" customFormat="1" x14ac:dyDescent="0.25">
      <c r="A1813" s="4"/>
      <c r="B1813" s="4"/>
      <c r="C1813" s="4"/>
      <c r="D1813" s="4"/>
      <c r="E1813" s="4"/>
      <c r="F1813" s="4"/>
      <c r="G1813" s="4"/>
      <c r="H1813" s="15" t="s">
        <v>2</v>
      </c>
      <c r="I1813" s="16" t="s">
        <v>2</v>
      </c>
      <c r="J1813" s="154"/>
      <c r="K1813" s="4"/>
      <c r="L1813" s="4"/>
      <c r="M1813" s="4"/>
      <c r="N1813" s="4"/>
      <c r="O1813" s="4"/>
      <c r="P1813" s="4"/>
      <c r="Q1813" s="4"/>
    </row>
    <row r="1814" spans="1:17" s="7" customFormat="1" x14ac:dyDescent="0.25">
      <c r="A1814" s="4"/>
      <c r="B1814" s="4"/>
      <c r="C1814" s="4"/>
      <c r="D1814" s="4"/>
      <c r="E1814" s="4"/>
      <c r="F1814" s="4"/>
      <c r="G1814" s="4"/>
      <c r="H1814" s="15" t="s">
        <v>2</v>
      </c>
      <c r="I1814" s="16" t="s">
        <v>2</v>
      </c>
      <c r="J1814" s="154"/>
      <c r="K1814" s="4"/>
      <c r="L1814" s="4"/>
      <c r="M1814" s="4"/>
      <c r="N1814" s="4"/>
      <c r="O1814" s="4"/>
      <c r="P1814" s="4"/>
      <c r="Q1814" s="4"/>
    </row>
    <row r="1815" spans="1:17" s="7" customFormat="1" x14ac:dyDescent="0.25">
      <c r="A1815" s="4"/>
      <c r="B1815" s="4"/>
      <c r="C1815" s="4"/>
      <c r="D1815" s="4"/>
      <c r="E1815" s="4"/>
      <c r="F1815" s="4"/>
      <c r="G1815" s="4"/>
      <c r="H1815" s="15" t="s">
        <v>2</v>
      </c>
      <c r="I1815" s="16" t="s">
        <v>2</v>
      </c>
      <c r="J1815" s="154"/>
      <c r="K1815" s="4"/>
      <c r="L1815" s="4"/>
      <c r="M1815" s="4"/>
      <c r="N1815" s="4"/>
      <c r="O1815" s="4"/>
      <c r="P1815" s="4"/>
      <c r="Q1815" s="4"/>
    </row>
    <row r="1816" spans="1:17" s="7" customFormat="1" x14ac:dyDescent="0.25">
      <c r="A1816" s="4"/>
      <c r="B1816" s="4"/>
      <c r="C1816" s="4"/>
      <c r="D1816" s="4"/>
      <c r="E1816" s="4"/>
      <c r="F1816" s="4"/>
      <c r="G1816" s="4"/>
      <c r="H1816" s="15" t="s">
        <v>2</v>
      </c>
      <c r="I1816" s="16" t="s">
        <v>2</v>
      </c>
      <c r="J1816" s="154"/>
      <c r="K1816" s="4"/>
      <c r="L1816" s="4"/>
      <c r="M1816" s="4"/>
      <c r="N1816" s="4"/>
      <c r="O1816" s="4"/>
      <c r="P1816" s="4"/>
      <c r="Q1816" s="4"/>
    </row>
    <row r="1817" spans="1:17" s="7" customFormat="1" x14ac:dyDescent="0.25">
      <c r="A1817" s="4"/>
      <c r="B1817" s="4"/>
      <c r="C1817" s="4"/>
      <c r="D1817" s="4"/>
      <c r="E1817" s="4"/>
      <c r="F1817" s="4"/>
      <c r="G1817" s="4"/>
      <c r="H1817" s="15" t="s">
        <v>2</v>
      </c>
      <c r="I1817" s="16" t="s">
        <v>2</v>
      </c>
      <c r="J1817" s="154"/>
      <c r="K1817" s="4"/>
      <c r="L1817" s="4"/>
      <c r="M1817" s="4"/>
      <c r="N1817" s="4"/>
      <c r="O1817" s="4"/>
      <c r="P1817" s="4"/>
      <c r="Q1817" s="4"/>
    </row>
    <row r="1818" spans="1:17" s="7" customFormat="1" x14ac:dyDescent="0.25">
      <c r="A1818" s="4"/>
      <c r="B1818" s="4"/>
      <c r="C1818" s="4"/>
      <c r="D1818" s="4"/>
      <c r="E1818" s="4"/>
      <c r="F1818" s="4"/>
      <c r="G1818" s="4"/>
      <c r="H1818" s="15" t="s">
        <v>2</v>
      </c>
      <c r="I1818" s="16" t="s">
        <v>2</v>
      </c>
      <c r="J1818" s="154"/>
      <c r="K1818" s="4"/>
      <c r="L1818" s="4"/>
      <c r="M1818" s="4"/>
      <c r="N1818" s="4"/>
      <c r="O1818" s="4"/>
      <c r="P1818" s="4"/>
      <c r="Q1818" s="4"/>
    </row>
    <row r="1819" spans="1:17" s="7" customFormat="1" x14ac:dyDescent="0.25">
      <c r="A1819" s="4"/>
      <c r="B1819" s="4"/>
      <c r="C1819" s="4"/>
      <c r="D1819" s="4"/>
      <c r="E1819" s="4"/>
      <c r="F1819" s="4"/>
      <c r="G1819" s="4"/>
      <c r="H1819" s="15" t="s">
        <v>2</v>
      </c>
      <c r="I1819" s="16" t="s">
        <v>2</v>
      </c>
      <c r="J1819" s="154"/>
      <c r="K1819" s="4"/>
      <c r="L1819" s="4"/>
      <c r="M1819" s="4"/>
      <c r="N1819" s="4"/>
      <c r="O1819" s="4"/>
      <c r="P1819" s="4"/>
      <c r="Q1819" s="4"/>
    </row>
    <row r="1820" spans="1:17" s="7" customFormat="1" x14ac:dyDescent="0.25">
      <c r="A1820" s="4"/>
      <c r="B1820" s="4"/>
      <c r="C1820" s="4"/>
      <c r="D1820" s="4"/>
      <c r="E1820" s="4"/>
      <c r="F1820" s="4"/>
      <c r="G1820" s="4"/>
      <c r="H1820" s="15" t="s">
        <v>2</v>
      </c>
      <c r="I1820" s="16" t="s">
        <v>2</v>
      </c>
      <c r="J1820" s="154"/>
      <c r="K1820" s="4"/>
      <c r="L1820" s="4"/>
      <c r="M1820" s="4"/>
      <c r="N1820" s="4"/>
      <c r="O1820" s="4"/>
      <c r="P1820" s="4"/>
      <c r="Q1820" s="4"/>
    </row>
    <row r="1821" spans="1:17" s="7" customFormat="1" x14ac:dyDescent="0.25">
      <c r="A1821" s="4"/>
      <c r="B1821" s="4"/>
      <c r="C1821" s="4"/>
      <c r="D1821" s="4"/>
      <c r="E1821" s="4"/>
      <c r="F1821" s="4"/>
      <c r="G1821" s="4"/>
      <c r="H1821" s="15" t="s">
        <v>2</v>
      </c>
      <c r="I1821" s="16" t="s">
        <v>2</v>
      </c>
      <c r="J1821" s="154"/>
      <c r="K1821" s="4"/>
      <c r="L1821" s="4"/>
      <c r="M1821" s="4"/>
      <c r="N1821" s="4"/>
      <c r="O1821" s="4"/>
      <c r="P1821" s="4"/>
      <c r="Q1821" s="4"/>
    </row>
    <row r="1822" spans="1:17" s="7" customFormat="1" x14ac:dyDescent="0.25">
      <c r="A1822" s="4"/>
      <c r="B1822" s="4"/>
      <c r="C1822" s="4"/>
      <c r="D1822" s="4"/>
      <c r="E1822" s="4"/>
      <c r="F1822" s="4"/>
      <c r="G1822" s="4"/>
      <c r="H1822" s="15" t="s">
        <v>2</v>
      </c>
      <c r="I1822" s="16" t="s">
        <v>2</v>
      </c>
      <c r="J1822" s="154"/>
      <c r="K1822" s="4"/>
      <c r="L1822" s="4"/>
      <c r="M1822" s="4"/>
      <c r="N1822" s="4"/>
      <c r="O1822" s="4"/>
      <c r="P1822" s="4"/>
      <c r="Q1822" s="4"/>
    </row>
    <row r="1823" spans="1:17" s="7" customFormat="1" x14ac:dyDescent="0.25">
      <c r="A1823" s="4"/>
      <c r="B1823" s="4"/>
      <c r="C1823" s="4"/>
      <c r="D1823" s="4"/>
      <c r="E1823" s="4"/>
      <c r="F1823" s="4"/>
      <c r="G1823" s="4"/>
      <c r="H1823" s="15" t="s">
        <v>2</v>
      </c>
      <c r="I1823" s="16" t="s">
        <v>2</v>
      </c>
      <c r="J1823" s="154"/>
      <c r="K1823" s="4"/>
      <c r="L1823" s="4"/>
      <c r="M1823" s="4"/>
      <c r="N1823" s="4"/>
      <c r="O1823" s="4"/>
      <c r="P1823" s="4"/>
      <c r="Q1823" s="4"/>
    </row>
    <row r="1824" spans="1:17" s="7" customFormat="1" x14ac:dyDescent="0.25">
      <c r="A1824" s="4"/>
      <c r="B1824" s="4"/>
      <c r="C1824" s="4"/>
      <c r="D1824" s="4"/>
      <c r="E1824" s="4"/>
      <c r="F1824" s="4"/>
      <c r="G1824" s="4"/>
      <c r="H1824" s="15" t="s">
        <v>2</v>
      </c>
      <c r="I1824" s="16" t="s">
        <v>2</v>
      </c>
      <c r="J1824" s="154"/>
      <c r="K1824" s="4"/>
      <c r="L1824" s="4"/>
      <c r="M1824" s="4"/>
      <c r="N1824" s="4"/>
      <c r="O1824" s="4"/>
      <c r="P1824" s="4"/>
      <c r="Q1824" s="4"/>
    </row>
    <row r="1825" spans="1:17" s="7" customFormat="1" x14ac:dyDescent="0.25">
      <c r="A1825" s="4"/>
      <c r="B1825" s="4"/>
      <c r="C1825" s="4"/>
      <c r="D1825" s="4"/>
      <c r="E1825" s="4"/>
      <c r="F1825" s="4"/>
      <c r="G1825" s="4"/>
      <c r="H1825" s="15" t="s">
        <v>2</v>
      </c>
      <c r="I1825" s="16" t="s">
        <v>2</v>
      </c>
      <c r="J1825" s="154"/>
      <c r="K1825" s="4"/>
      <c r="L1825" s="4"/>
      <c r="M1825" s="4"/>
      <c r="N1825" s="4"/>
      <c r="O1825" s="4"/>
      <c r="P1825" s="4"/>
      <c r="Q1825" s="4"/>
    </row>
    <row r="1826" spans="1:17" s="7" customFormat="1" x14ac:dyDescent="0.25">
      <c r="A1826" s="4"/>
      <c r="B1826" s="4"/>
      <c r="C1826" s="4"/>
      <c r="D1826" s="4"/>
      <c r="E1826" s="4"/>
      <c r="F1826" s="4"/>
      <c r="G1826" s="4"/>
      <c r="H1826" s="15" t="s">
        <v>2</v>
      </c>
      <c r="I1826" s="16" t="s">
        <v>2</v>
      </c>
      <c r="J1826" s="154"/>
      <c r="K1826" s="4"/>
      <c r="L1826" s="4"/>
      <c r="M1826" s="4"/>
      <c r="N1826" s="4"/>
      <c r="O1826" s="4"/>
      <c r="P1826" s="4"/>
      <c r="Q1826" s="4"/>
    </row>
    <row r="1827" spans="1:17" s="7" customFormat="1" x14ac:dyDescent="0.25">
      <c r="A1827" s="4"/>
      <c r="B1827" s="4"/>
      <c r="C1827" s="4"/>
      <c r="D1827" s="4"/>
      <c r="E1827" s="4"/>
      <c r="F1827" s="4"/>
      <c r="G1827" s="4"/>
      <c r="H1827" s="15" t="s">
        <v>2</v>
      </c>
      <c r="I1827" s="16" t="s">
        <v>2</v>
      </c>
      <c r="J1827" s="154"/>
      <c r="K1827" s="4"/>
      <c r="L1827" s="4"/>
      <c r="M1827" s="4"/>
      <c r="N1827" s="4"/>
      <c r="O1827" s="4"/>
      <c r="P1827" s="4"/>
      <c r="Q1827" s="4"/>
    </row>
    <row r="1828" spans="1:17" s="7" customFormat="1" x14ac:dyDescent="0.25">
      <c r="A1828" s="4"/>
      <c r="B1828" s="4"/>
      <c r="C1828" s="4"/>
      <c r="D1828" s="4"/>
      <c r="E1828" s="4"/>
      <c r="F1828" s="4"/>
      <c r="G1828" s="4"/>
      <c r="H1828" s="15" t="s">
        <v>2</v>
      </c>
      <c r="I1828" s="16" t="s">
        <v>2</v>
      </c>
      <c r="J1828" s="154"/>
      <c r="K1828" s="4"/>
      <c r="L1828" s="4"/>
      <c r="M1828" s="4"/>
      <c r="N1828" s="4"/>
      <c r="O1828" s="4"/>
      <c r="P1828" s="4"/>
      <c r="Q1828" s="4"/>
    </row>
    <row r="1829" spans="1:17" s="7" customFormat="1" x14ac:dyDescent="0.25">
      <c r="A1829" s="4"/>
      <c r="B1829" s="4"/>
      <c r="C1829" s="4"/>
      <c r="D1829" s="4"/>
      <c r="E1829" s="4"/>
      <c r="F1829" s="4"/>
      <c r="G1829" s="4"/>
      <c r="H1829" s="15" t="s">
        <v>2</v>
      </c>
      <c r="I1829" s="16" t="s">
        <v>2</v>
      </c>
      <c r="J1829" s="154"/>
      <c r="K1829" s="4"/>
      <c r="L1829" s="4"/>
      <c r="M1829" s="4"/>
      <c r="N1829" s="4"/>
      <c r="O1829" s="4"/>
      <c r="P1829" s="4"/>
      <c r="Q1829" s="4"/>
    </row>
    <row r="1830" spans="1:17" s="7" customFormat="1" x14ac:dyDescent="0.25">
      <c r="A1830" s="4"/>
      <c r="B1830" s="4"/>
      <c r="C1830" s="4"/>
      <c r="D1830" s="4"/>
      <c r="E1830" s="4"/>
      <c r="F1830" s="4"/>
      <c r="G1830" s="4"/>
      <c r="H1830" s="15" t="s">
        <v>2</v>
      </c>
      <c r="I1830" s="16" t="s">
        <v>2</v>
      </c>
      <c r="J1830" s="154"/>
      <c r="K1830" s="4"/>
      <c r="L1830" s="4"/>
      <c r="M1830" s="4"/>
      <c r="N1830" s="4"/>
      <c r="O1830" s="4"/>
      <c r="P1830" s="4"/>
      <c r="Q1830" s="4"/>
    </row>
    <row r="1831" spans="1:17" s="7" customFormat="1" x14ac:dyDescent="0.25">
      <c r="A1831" s="4"/>
      <c r="B1831" s="4"/>
      <c r="C1831" s="4"/>
      <c r="D1831" s="4"/>
      <c r="E1831" s="4"/>
      <c r="F1831" s="4"/>
      <c r="G1831" s="4"/>
      <c r="H1831" s="15" t="s">
        <v>2</v>
      </c>
      <c r="I1831" s="16" t="s">
        <v>2</v>
      </c>
      <c r="J1831" s="154"/>
      <c r="K1831" s="4"/>
      <c r="L1831" s="4"/>
      <c r="M1831" s="4"/>
      <c r="N1831" s="4"/>
      <c r="O1831" s="4"/>
      <c r="P1831" s="4"/>
      <c r="Q1831" s="4"/>
    </row>
    <row r="1832" spans="1:17" s="7" customFormat="1" x14ac:dyDescent="0.25">
      <c r="A1832" s="4"/>
      <c r="B1832" s="4"/>
      <c r="C1832" s="4"/>
      <c r="D1832" s="4"/>
      <c r="E1832" s="4"/>
      <c r="F1832" s="4"/>
      <c r="G1832" s="4"/>
      <c r="H1832" s="15" t="s">
        <v>2</v>
      </c>
      <c r="I1832" s="16" t="s">
        <v>2</v>
      </c>
      <c r="J1832" s="154"/>
      <c r="K1832" s="4"/>
      <c r="L1832" s="4"/>
      <c r="M1832" s="4"/>
      <c r="N1832" s="4"/>
      <c r="O1832" s="4"/>
      <c r="P1832" s="4"/>
      <c r="Q1832" s="4"/>
    </row>
    <row r="1833" spans="1:17" s="7" customFormat="1" x14ac:dyDescent="0.25">
      <c r="A1833" s="4"/>
      <c r="B1833" s="4"/>
      <c r="C1833" s="4"/>
      <c r="D1833" s="4"/>
      <c r="E1833" s="4"/>
      <c r="F1833" s="4"/>
      <c r="G1833" s="4"/>
      <c r="H1833" s="15" t="s">
        <v>2</v>
      </c>
      <c r="I1833" s="16" t="s">
        <v>2</v>
      </c>
      <c r="J1833" s="154"/>
      <c r="K1833" s="4"/>
      <c r="L1833" s="4"/>
      <c r="M1833" s="4"/>
      <c r="N1833" s="4"/>
      <c r="O1833" s="4"/>
      <c r="P1833" s="4"/>
      <c r="Q1833" s="4"/>
    </row>
    <row r="1834" spans="1:17" s="7" customFormat="1" x14ac:dyDescent="0.25">
      <c r="A1834" s="4"/>
      <c r="B1834" s="4"/>
      <c r="C1834" s="4"/>
      <c r="D1834" s="4"/>
      <c r="E1834" s="4"/>
      <c r="F1834" s="4"/>
      <c r="G1834" s="4"/>
      <c r="H1834" s="15" t="s">
        <v>2</v>
      </c>
      <c r="I1834" s="16" t="s">
        <v>2</v>
      </c>
      <c r="J1834" s="154"/>
      <c r="K1834" s="4"/>
      <c r="L1834" s="4"/>
      <c r="M1834" s="4"/>
      <c r="N1834" s="4"/>
      <c r="O1834" s="4"/>
      <c r="P1834" s="4"/>
      <c r="Q1834" s="4"/>
    </row>
    <row r="1835" spans="1:17" s="7" customFormat="1" x14ac:dyDescent="0.25">
      <c r="A1835" s="4"/>
      <c r="B1835" s="4"/>
      <c r="C1835" s="4"/>
      <c r="D1835" s="4"/>
      <c r="E1835" s="4"/>
      <c r="F1835" s="4"/>
      <c r="G1835" s="4"/>
      <c r="H1835" s="15" t="s">
        <v>2</v>
      </c>
      <c r="I1835" s="16" t="s">
        <v>2</v>
      </c>
      <c r="J1835" s="154"/>
      <c r="K1835" s="4"/>
      <c r="L1835" s="4"/>
      <c r="M1835" s="4"/>
      <c r="N1835" s="4"/>
      <c r="O1835" s="4"/>
      <c r="P1835" s="4"/>
      <c r="Q1835" s="4"/>
    </row>
    <row r="1836" spans="1:17" s="7" customFormat="1" x14ac:dyDescent="0.25">
      <c r="A1836" s="4"/>
      <c r="B1836" s="4"/>
      <c r="C1836" s="4"/>
      <c r="D1836" s="4"/>
      <c r="E1836" s="4"/>
      <c r="F1836" s="4"/>
      <c r="G1836" s="4"/>
      <c r="H1836" s="15" t="s">
        <v>2</v>
      </c>
      <c r="I1836" s="16" t="s">
        <v>2</v>
      </c>
      <c r="J1836" s="154"/>
      <c r="K1836" s="4"/>
      <c r="L1836" s="4"/>
      <c r="M1836" s="4"/>
      <c r="N1836" s="4"/>
      <c r="O1836" s="4"/>
      <c r="P1836" s="4"/>
      <c r="Q1836" s="4"/>
    </row>
    <row r="1837" spans="1:17" s="7" customFormat="1" x14ac:dyDescent="0.25">
      <c r="A1837" s="4"/>
      <c r="B1837" s="4"/>
      <c r="C1837" s="4"/>
      <c r="D1837" s="4"/>
      <c r="E1837" s="4"/>
      <c r="F1837" s="4"/>
      <c r="G1837" s="4"/>
      <c r="H1837" s="15" t="s">
        <v>2</v>
      </c>
      <c r="I1837" s="16" t="s">
        <v>2</v>
      </c>
      <c r="J1837" s="154"/>
      <c r="K1837" s="4"/>
      <c r="L1837" s="4"/>
      <c r="M1837" s="4"/>
      <c r="N1837" s="4"/>
      <c r="O1837" s="4"/>
      <c r="P1837" s="4"/>
      <c r="Q1837" s="4"/>
    </row>
    <row r="1838" spans="1:17" s="7" customFormat="1" x14ac:dyDescent="0.25">
      <c r="A1838" s="4"/>
      <c r="B1838" s="4"/>
      <c r="C1838" s="4"/>
      <c r="D1838" s="4"/>
      <c r="E1838" s="4"/>
      <c r="F1838" s="4"/>
      <c r="G1838" s="4"/>
      <c r="H1838" s="15" t="s">
        <v>2</v>
      </c>
      <c r="I1838" s="16" t="s">
        <v>2</v>
      </c>
      <c r="J1838" s="154"/>
      <c r="K1838" s="4"/>
      <c r="L1838" s="4"/>
      <c r="M1838" s="4"/>
      <c r="N1838" s="4"/>
      <c r="O1838" s="4"/>
      <c r="P1838" s="4"/>
      <c r="Q1838" s="4"/>
    </row>
    <row r="1839" spans="1:17" s="7" customFormat="1" x14ac:dyDescent="0.25">
      <c r="A1839" s="4"/>
      <c r="B1839" s="4"/>
      <c r="C1839" s="4"/>
      <c r="D1839" s="4"/>
      <c r="E1839" s="4"/>
      <c r="F1839" s="4"/>
      <c r="G1839" s="4"/>
      <c r="H1839" s="15" t="s">
        <v>2</v>
      </c>
      <c r="I1839" s="16" t="s">
        <v>2</v>
      </c>
      <c r="J1839" s="154"/>
      <c r="K1839" s="4"/>
      <c r="L1839" s="4"/>
      <c r="M1839" s="4"/>
      <c r="N1839" s="4"/>
      <c r="O1839" s="4"/>
      <c r="P1839" s="4"/>
      <c r="Q1839" s="4"/>
    </row>
    <row r="1840" spans="1:17" s="7" customFormat="1" x14ac:dyDescent="0.25">
      <c r="A1840" s="4"/>
      <c r="B1840" s="4"/>
      <c r="C1840" s="4"/>
      <c r="D1840" s="4"/>
      <c r="E1840" s="4"/>
      <c r="F1840" s="4"/>
      <c r="G1840" s="4"/>
      <c r="H1840" s="15" t="s">
        <v>2</v>
      </c>
      <c r="I1840" s="16" t="s">
        <v>2</v>
      </c>
      <c r="J1840" s="154"/>
      <c r="K1840" s="4"/>
      <c r="L1840" s="4"/>
      <c r="M1840" s="4"/>
      <c r="N1840" s="4"/>
      <c r="O1840" s="4"/>
      <c r="P1840" s="4"/>
      <c r="Q1840" s="4"/>
    </row>
    <row r="1841" spans="1:17" s="7" customFormat="1" x14ac:dyDescent="0.25">
      <c r="A1841" s="4"/>
      <c r="B1841" s="4"/>
      <c r="C1841" s="4"/>
      <c r="D1841" s="4"/>
      <c r="E1841" s="4"/>
      <c r="F1841" s="4"/>
      <c r="G1841" s="4"/>
      <c r="H1841" s="15" t="s">
        <v>2</v>
      </c>
      <c r="I1841" s="16" t="s">
        <v>2</v>
      </c>
      <c r="J1841" s="154"/>
      <c r="K1841" s="4"/>
      <c r="L1841" s="4"/>
      <c r="M1841" s="4"/>
      <c r="N1841" s="4"/>
      <c r="O1841" s="4"/>
      <c r="P1841" s="4"/>
      <c r="Q1841" s="4"/>
    </row>
    <row r="1842" spans="1:17" s="7" customFormat="1" x14ac:dyDescent="0.25">
      <c r="A1842" s="4"/>
      <c r="B1842" s="4"/>
      <c r="C1842" s="4"/>
      <c r="D1842" s="4"/>
      <c r="E1842" s="4"/>
      <c r="F1842" s="4"/>
      <c r="G1842" s="4"/>
      <c r="H1842" s="15" t="s">
        <v>2</v>
      </c>
      <c r="I1842" s="16" t="s">
        <v>2</v>
      </c>
      <c r="J1842" s="154"/>
      <c r="K1842" s="4"/>
      <c r="L1842" s="4"/>
      <c r="M1842" s="4"/>
      <c r="N1842" s="4"/>
      <c r="O1842" s="4"/>
      <c r="P1842" s="4"/>
      <c r="Q1842" s="4"/>
    </row>
    <row r="1843" spans="1:17" s="7" customFormat="1" x14ac:dyDescent="0.25">
      <c r="A1843" s="4"/>
      <c r="B1843" s="4"/>
      <c r="C1843" s="4"/>
      <c r="D1843" s="4"/>
      <c r="E1843" s="4"/>
      <c r="F1843" s="4"/>
      <c r="G1843" s="4"/>
      <c r="H1843" s="15" t="s">
        <v>2</v>
      </c>
      <c r="I1843" s="16" t="s">
        <v>2</v>
      </c>
      <c r="J1843" s="154"/>
      <c r="K1843" s="4"/>
      <c r="L1843" s="4"/>
      <c r="M1843" s="4"/>
      <c r="N1843" s="4"/>
      <c r="O1843" s="4"/>
      <c r="P1843" s="4"/>
      <c r="Q1843" s="4"/>
    </row>
    <row r="1844" spans="1:17" s="7" customFormat="1" x14ac:dyDescent="0.25">
      <c r="A1844" s="4"/>
      <c r="B1844" s="4"/>
      <c r="C1844" s="4"/>
      <c r="D1844" s="4"/>
      <c r="E1844" s="4"/>
      <c r="F1844" s="4"/>
      <c r="G1844" s="4"/>
      <c r="H1844" s="15" t="s">
        <v>2</v>
      </c>
      <c r="I1844" s="16" t="s">
        <v>2</v>
      </c>
      <c r="J1844" s="154"/>
      <c r="K1844" s="4"/>
      <c r="L1844" s="4"/>
      <c r="M1844" s="4"/>
      <c r="N1844" s="4"/>
      <c r="O1844" s="4"/>
      <c r="P1844" s="4"/>
      <c r="Q1844" s="4"/>
    </row>
    <row r="1845" spans="1:17" s="7" customFormat="1" x14ac:dyDescent="0.25">
      <c r="A1845" s="4"/>
      <c r="B1845" s="4"/>
      <c r="C1845" s="4"/>
      <c r="D1845" s="4"/>
      <c r="E1845" s="4"/>
      <c r="F1845" s="4"/>
      <c r="G1845" s="4"/>
      <c r="H1845" s="15" t="s">
        <v>2</v>
      </c>
      <c r="I1845" s="16" t="s">
        <v>2</v>
      </c>
      <c r="J1845" s="154"/>
      <c r="K1845" s="4"/>
      <c r="L1845" s="4"/>
      <c r="M1845" s="4"/>
      <c r="N1845" s="4"/>
      <c r="O1845" s="4"/>
      <c r="P1845" s="4"/>
      <c r="Q1845" s="4"/>
    </row>
    <row r="1846" spans="1:17" s="7" customFormat="1" x14ac:dyDescent="0.25">
      <c r="A1846" s="4"/>
      <c r="B1846" s="4"/>
      <c r="C1846" s="4"/>
      <c r="D1846" s="4"/>
      <c r="E1846" s="4"/>
      <c r="F1846" s="4"/>
      <c r="G1846" s="4"/>
      <c r="H1846" s="15" t="s">
        <v>2</v>
      </c>
      <c r="I1846" s="16" t="s">
        <v>2</v>
      </c>
      <c r="J1846" s="154"/>
      <c r="K1846" s="4"/>
      <c r="L1846" s="4"/>
      <c r="M1846" s="4"/>
      <c r="N1846" s="4"/>
      <c r="O1846" s="4"/>
      <c r="P1846" s="4"/>
      <c r="Q1846" s="4"/>
    </row>
    <row r="1847" spans="1:17" s="7" customFormat="1" x14ac:dyDescent="0.25">
      <c r="A1847" s="4"/>
      <c r="B1847" s="4"/>
      <c r="C1847" s="4"/>
      <c r="D1847" s="4"/>
      <c r="E1847" s="4"/>
      <c r="F1847" s="4"/>
      <c r="G1847" s="4"/>
      <c r="H1847" s="15" t="s">
        <v>2</v>
      </c>
      <c r="I1847" s="16" t="s">
        <v>2</v>
      </c>
      <c r="J1847" s="154"/>
      <c r="K1847" s="4"/>
      <c r="L1847" s="4"/>
      <c r="M1847" s="4"/>
      <c r="N1847" s="4"/>
      <c r="O1847" s="4"/>
      <c r="P1847" s="4"/>
      <c r="Q1847" s="4"/>
    </row>
    <row r="1848" spans="1:17" s="7" customFormat="1" x14ac:dyDescent="0.25">
      <c r="A1848" s="4"/>
      <c r="B1848" s="4"/>
      <c r="C1848" s="4"/>
      <c r="D1848" s="4"/>
      <c r="E1848" s="4"/>
      <c r="F1848" s="4"/>
      <c r="G1848" s="4"/>
      <c r="H1848" s="15" t="s">
        <v>2</v>
      </c>
      <c r="I1848" s="16" t="s">
        <v>2</v>
      </c>
      <c r="J1848" s="154"/>
      <c r="K1848" s="4"/>
      <c r="L1848" s="4"/>
      <c r="M1848" s="4"/>
      <c r="N1848" s="4"/>
      <c r="O1848" s="4"/>
      <c r="P1848" s="4"/>
      <c r="Q1848" s="4"/>
    </row>
    <row r="1849" spans="1:17" s="7" customFormat="1" x14ac:dyDescent="0.25">
      <c r="A1849" s="4"/>
      <c r="B1849" s="4"/>
      <c r="C1849" s="4"/>
      <c r="D1849" s="4"/>
      <c r="E1849" s="4"/>
      <c r="F1849" s="4"/>
      <c r="G1849" s="4"/>
      <c r="H1849" s="15" t="s">
        <v>2</v>
      </c>
      <c r="I1849" s="16" t="s">
        <v>2</v>
      </c>
      <c r="J1849" s="154"/>
      <c r="K1849" s="4"/>
      <c r="L1849" s="4"/>
      <c r="M1849" s="4"/>
      <c r="N1849" s="4"/>
      <c r="O1849" s="4"/>
      <c r="P1849" s="4"/>
      <c r="Q1849" s="4"/>
    </row>
    <row r="1850" spans="1:17" s="7" customFormat="1" x14ac:dyDescent="0.25">
      <c r="A1850" s="4"/>
      <c r="B1850" s="4"/>
      <c r="C1850" s="4"/>
      <c r="D1850" s="4"/>
      <c r="E1850" s="4"/>
      <c r="F1850" s="4"/>
      <c r="G1850" s="4"/>
      <c r="H1850" s="15" t="s">
        <v>2</v>
      </c>
      <c r="I1850" s="16" t="s">
        <v>2</v>
      </c>
      <c r="J1850" s="154"/>
      <c r="K1850" s="4"/>
      <c r="L1850" s="4"/>
      <c r="M1850" s="4"/>
      <c r="N1850" s="4"/>
      <c r="O1850" s="4"/>
      <c r="P1850" s="4"/>
      <c r="Q1850" s="4"/>
    </row>
    <row r="1851" spans="1:17" s="7" customFormat="1" x14ac:dyDescent="0.25">
      <c r="A1851" s="4"/>
      <c r="B1851" s="4"/>
      <c r="C1851" s="4"/>
      <c r="D1851" s="4"/>
      <c r="E1851" s="4"/>
      <c r="F1851" s="4"/>
      <c r="G1851" s="4"/>
      <c r="H1851" s="15" t="s">
        <v>2</v>
      </c>
      <c r="I1851" s="16" t="s">
        <v>2</v>
      </c>
      <c r="J1851" s="154"/>
      <c r="K1851" s="4"/>
      <c r="L1851" s="4"/>
      <c r="M1851" s="4"/>
      <c r="N1851" s="4"/>
      <c r="O1851" s="4"/>
      <c r="P1851" s="4"/>
      <c r="Q1851" s="4"/>
    </row>
    <row r="1852" spans="1:17" s="7" customFormat="1" x14ac:dyDescent="0.25">
      <c r="A1852" s="4"/>
      <c r="B1852" s="4"/>
      <c r="C1852" s="4"/>
      <c r="D1852" s="4"/>
      <c r="E1852" s="4"/>
      <c r="F1852" s="4"/>
      <c r="G1852" s="4"/>
      <c r="H1852" s="15" t="s">
        <v>2</v>
      </c>
      <c r="I1852" s="16" t="s">
        <v>2</v>
      </c>
      <c r="J1852" s="154"/>
      <c r="K1852" s="4"/>
      <c r="L1852" s="4"/>
      <c r="M1852" s="4"/>
      <c r="N1852" s="4"/>
      <c r="O1852" s="4"/>
      <c r="P1852" s="4"/>
      <c r="Q1852" s="4"/>
    </row>
    <row r="1853" spans="1:17" s="7" customFormat="1" x14ac:dyDescent="0.25">
      <c r="A1853" s="4"/>
      <c r="B1853" s="4"/>
      <c r="C1853" s="4"/>
      <c r="D1853" s="4"/>
      <c r="E1853" s="4"/>
      <c r="F1853" s="4"/>
      <c r="G1853" s="4"/>
      <c r="H1853" s="15" t="s">
        <v>2</v>
      </c>
      <c r="I1853" s="16" t="s">
        <v>2</v>
      </c>
      <c r="J1853" s="154"/>
      <c r="K1853" s="4"/>
      <c r="L1853" s="4"/>
      <c r="M1853" s="4"/>
      <c r="N1853" s="4"/>
      <c r="O1853" s="4"/>
      <c r="P1853" s="4"/>
      <c r="Q1853" s="4"/>
    </row>
    <row r="1854" spans="1:17" s="7" customFormat="1" x14ac:dyDescent="0.25">
      <c r="A1854" s="4"/>
      <c r="B1854" s="4"/>
      <c r="C1854" s="4"/>
      <c r="D1854" s="4"/>
      <c r="E1854" s="4"/>
      <c r="F1854" s="4"/>
      <c r="G1854" s="4"/>
      <c r="H1854" s="15" t="s">
        <v>2</v>
      </c>
      <c r="I1854" s="16" t="s">
        <v>2</v>
      </c>
      <c r="J1854" s="154"/>
      <c r="K1854" s="4"/>
      <c r="L1854" s="4"/>
      <c r="M1854" s="4"/>
      <c r="N1854" s="4"/>
      <c r="O1854" s="4"/>
      <c r="P1854" s="4"/>
      <c r="Q1854" s="4"/>
    </row>
    <row r="1855" spans="1:17" s="7" customFormat="1" x14ac:dyDescent="0.25">
      <c r="A1855" s="4"/>
      <c r="B1855" s="4"/>
      <c r="C1855" s="4"/>
      <c r="D1855" s="4"/>
      <c r="E1855" s="4"/>
      <c r="F1855" s="4"/>
      <c r="G1855" s="4"/>
      <c r="H1855" s="15" t="s">
        <v>2</v>
      </c>
      <c r="I1855" s="16" t="s">
        <v>2</v>
      </c>
      <c r="J1855" s="154"/>
      <c r="K1855" s="4"/>
      <c r="L1855" s="4"/>
      <c r="M1855" s="4"/>
      <c r="N1855" s="4"/>
      <c r="O1855" s="4"/>
      <c r="P1855" s="4"/>
      <c r="Q1855" s="4"/>
    </row>
    <row r="1856" spans="1:17" s="7" customFormat="1" x14ac:dyDescent="0.25">
      <c r="A1856" s="4"/>
      <c r="B1856" s="4"/>
      <c r="C1856" s="4"/>
      <c r="D1856" s="4"/>
      <c r="E1856" s="4"/>
      <c r="F1856" s="4"/>
      <c r="G1856" s="4"/>
      <c r="H1856" s="15" t="s">
        <v>2</v>
      </c>
      <c r="I1856" s="16" t="s">
        <v>2</v>
      </c>
      <c r="J1856" s="154"/>
      <c r="K1856" s="4"/>
      <c r="L1856" s="4"/>
      <c r="M1856" s="4"/>
      <c r="N1856" s="4"/>
      <c r="O1856" s="4"/>
      <c r="P1856" s="4"/>
      <c r="Q1856" s="4"/>
    </row>
    <row r="1857" spans="1:17" s="7" customFormat="1" x14ac:dyDescent="0.25">
      <c r="A1857" s="4"/>
      <c r="B1857" s="4"/>
      <c r="C1857" s="4"/>
      <c r="D1857" s="4"/>
      <c r="E1857" s="4"/>
      <c r="F1857" s="4"/>
      <c r="G1857" s="4"/>
      <c r="H1857" s="15" t="s">
        <v>2</v>
      </c>
      <c r="I1857" s="16" t="s">
        <v>2</v>
      </c>
      <c r="J1857" s="154"/>
      <c r="K1857" s="4"/>
      <c r="L1857" s="4"/>
      <c r="M1857" s="4"/>
      <c r="N1857" s="4"/>
      <c r="O1857" s="4"/>
      <c r="P1857" s="4"/>
      <c r="Q1857" s="4"/>
    </row>
    <row r="1858" spans="1:17" s="7" customFormat="1" x14ac:dyDescent="0.25">
      <c r="A1858" s="4"/>
      <c r="B1858" s="4"/>
      <c r="C1858" s="4"/>
      <c r="D1858" s="4"/>
      <c r="E1858" s="4"/>
      <c r="F1858" s="4"/>
      <c r="G1858" s="4"/>
      <c r="H1858" s="15" t="s">
        <v>2</v>
      </c>
      <c r="I1858" s="16" t="s">
        <v>2</v>
      </c>
      <c r="J1858" s="154"/>
      <c r="K1858" s="4"/>
      <c r="L1858" s="4"/>
      <c r="M1858" s="4"/>
      <c r="N1858" s="4"/>
      <c r="O1858" s="4"/>
      <c r="P1858" s="4"/>
      <c r="Q1858" s="4"/>
    </row>
    <row r="1859" spans="1:17" s="7" customFormat="1" x14ac:dyDescent="0.25">
      <c r="A1859" s="4"/>
      <c r="B1859" s="4"/>
      <c r="C1859" s="4"/>
      <c r="D1859" s="4"/>
      <c r="E1859" s="4"/>
      <c r="F1859" s="4"/>
      <c r="G1859" s="4"/>
      <c r="H1859" s="15" t="s">
        <v>2</v>
      </c>
      <c r="I1859" s="16" t="s">
        <v>2</v>
      </c>
      <c r="J1859" s="154"/>
      <c r="K1859" s="4"/>
      <c r="L1859" s="4"/>
      <c r="M1859" s="4"/>
      <c r="N1859" s="4"/>
      <c r="O1859" s="4"/>
      <c r="P1859" s="4"/>
      <c r="Q1859" s="4"/>
    </row>
    <row r="1860" spans="1:17" s="7" customFormat="1" x14ac:dyDescent="0.25">
      <c r="A1860" s="4"/>
      <c r="B1860" s="4"/>
      <c r="C1860" s="4"/>
      <c r="D1860" s="4"/>
      <c r="E1860" s="4"/>
      <c r="F1860" s="4"/>
      <c r="G1860" s="4"/>
      <c r="H1860" s="15" t="s">
        <v>2</v>
      </c>
      <c r="I1860" s="16" t="s">
        <v>2</v>
      </c>
      <c r="J1860" s="154"/>
      <c r="K1860" s="4"/>
      <c r="L1860" s="4"/>
      <c r="M1860" s="4"/>
      <c r="N1860" s="4"/>
      <c r="O1860" s="4"/>
      <c r="P1860" s="4"/>
      <c r="Q1860" s="4"/>
    </row>
    <row r="1861" spans="1:17" s="7" customFormat="1" x14ac:dyDescent="0.25">
      <c r="A1861" s="4"/>
      <c r="B1861" s="4"/>
      <c r="C1861" s="4"/>
      <c r="D1861" s="4"/>
      <c r="E1861" s="4"/>
      <c r="F1861" s="4"/>
      <c r="G1861" s="4"/>
      <c r="H1861" s="15" t="s">
        <v>2</v>
      </c>
      <c r="I1861" s="16" t="s">
        <v>2</v>
      </c>
      <c r="J1861" s="154"/>
      <c r="K1861" s="4"/>
      <c r="L1861" s="4"/>
      <c r="M1861" s="4"/>
      <c r="N1861" s="4"/>
      <c r="O1861" s="4"/>
      <c r="P1861" s="4"/>
      <c r="Q1861" s="4"/>
    </row>
    <row r="1862" spans="1:17" s="7" customFormat="1" x14ac:dyDescent="0.25">
      <c r="A1862" s="4"/>
      <c r="B1862" s="4"/>
      <c r="C1862" s="4"/>
      <c r="D1862" s="4"/>
      <c r="E1862" s="4"/>
      <c r="F1862" s="4"/>
      <c r="G1862" s="4"/>
      <c r="H1862" s="15" t="s">
        <v>2</v>
      </c>
      <c r="I1862" s="16" t="s">
        <v>2</v>
      </c>
      <c r="J1862" s="154"/>
      <c r="K1862" s="4"/>
      <c r="L1862" s="4"/>
      <c r="M1862" s="4"/>
      <c r="N1862" s="4"/>
      <c r="O1862" s="4"/>
      <c r="P1862" s="4"/>
      <c r="Q1862" s="4"/>
    </row>
    <row r="1863" spans="1:17" s="7" customFormat="1" x14ac:dyDescent="0.25">
      <c r="A1863" s="4"/>
      <c r="B1863" s="4"/>
      <c r="C1863" s="4"/>
      <c r="D1863" s="4"/>
      <c r="E1863" s="4"/>
      <c r="F1863" s="4"/>
      <c r="G1863" s="4"/>
      <c r="H1863" s="15" t="s">
        <v>2</v>
      </c>
      <c r="I1863" s="16" t="s">
        <v>2</v>
      </c>
      <c r="J1863" s="154"/>
      <c r="K1863" s="4"/>
      <c r="L1863" s="4"/>
      <c r="M1863" s="4"/>
      <c r="N1863" s="4"/>
      <c r="O1863" s="4"/>
      <c r="P1863" s="4"/>
      <c r="Q1863" s="4"/>
    </row>
    <row r="1864" spans="1:17" s="7" customFormat="1" x14ac:dyDescent="0.25">
      <c r="A1864" s="4"/>
      <c r="B1864" s="4"/>
      <c r="C1864" s="4"/>
      <c r="D1864" s="4"/>
      <c r="E1864" s="4"/>
      <c r="F1864" s="4"/>
      <c r="G1864" s="4"/>
      <c r="H1864" s="15" t="s">
        <v>2</v>
      </c>
      <c r="I1864" s="16" t="s">
        <v>2</v>
      </c>
      <c r="J1864" s="154"/>
      <c r="K1864" s="4"/>
      <c r="L1864" s="4"/>
      <c r="M1864" s="4"/>
      <c r="N1864" s="4"/>
      <c r="O1864" s="4"/>
      <c r="P1864" s="4"/>
      <c r="Q1864" s="4"/>
    </row>
    <row r="1865" spans="1:17" s="7" customFormat="1" x14ac:dyDescent="0.25">
      <c r="A1865" s="4"/>
      <c r="B1865" s="4"/>
      <c r="C1865" s="4"/>
      <c r="D1865" s="4"/>
      <c r="E1865" s="4"/>
      <c r="F1865" s="4"/>
      <c r="G1865" s="4"/>
      <c r="H1865" s="15" t="s">
        <v>2</v>
      </c>
      <c r="I1865" s="16" t="s">
        <v>2</v>
      </c>
      <c r="J1865" s="154"/>
      <c r="K1865" s="4"/>
      <c r="L1865" s="4"/>
      <c r="M1865" s="4"/>
      <c r="N1865" s="4"/>
      <c r="O1865" s="4"/>
      <c r="P1865" s="4"/>
      <c r="Q1865" s="4"/>
    </row>
    <row r="1866" spans="1:17" s="7" customFormat="1" x14ac:dyDescent="0.25">
      <c r="A1866" s="4"/>
      <c r="B1866" s="4"/>
      <c r="C1866" s="4"/>
      <c r="D1866" s="4"/>
      <c r="E1866" s="4"/>
      <c r="F1866" s="4"/>
      <c r="G1866" s="4"/>
      <c r="H1866" s="15" t="s">
        <v>2</v>
      </c>
      <c r="I1866" s="16" t="s">
        <v>2</v>
      </c>
      <c r="J1866" s="154"/>
      <c r="K1866" s="4"/>
      <c r="L1866" s="4"/>
      <c r="M1866" s="4"/>
      <c r="N1866" s="4"/>
      <c r="O1866" s="4"/>
      <c r="P1866" s="4"/>
      <c r="Q1866" s="4"/>
    </row>
    <row r="1867" spans="1:17" s="7" customFormat="1" x14ac:dyDescent="0.25">
      <c r="A1867" s="4"/>
      <c r="B1867" s="4"/>
      <c r="C1867" s="4"/>
      <c r="D1867" s="4"/>
      <c r="E1867" s="4"/>
      <c r="F1867" s="4"/>
      <c r="G1867" s="4"/>
      <c r="H1867" s="15" t="s">
        <v>2</v>
      </c>
      <c r="I1867" s="16" t="s">
        <v>2</v>
      </c>
      <c r="J1867" s="154"/>
      <c r="K1867" s="4"/>
      <c r="L1867" s="4"/>
      <c r="M1867" s="4"/>
      <c r="N1867" s="4"/>
      <c r="O1867" s="4"/>
      <c r="P1867" s="4"/>
      <c r="Q1867" s="4"/>
    </row>
    <row r="1868" spans="1:17" s="7" customFormat="1" x14ac:dyDescent="0.25">
      <c r="A1868" s="4"/>
      <c r="B1868" s="4"/>
      <c r="C1868" s="4"/>
      <c r="D1868" s="4"/>
      <c r="E1868" s="4"/>
      <c r="F1868" s="4"/>
      <c r="G1868" s="4"/>
      <c r="H1868" s="15" t="s">
        <v>2</v>
      </c>
      <c r="I1868" s="16" t="s">
        <v>2</v>
      </c>
      <c r="J1868" s="154"/>
      <c r="K1868" s="4"/>
      <c r="L1868" s="4"/>
      <c r="M1868" s="4"/>
      <c r="N1868" s="4"/>
      <c r="O1868" s="4"/>
      <c r="P1868" s="4"/>
      <c r="Q1868" s="4"/>
    </row>
    <row r="1869" spans="1:17" s="7" customFormat="1" x14ac:dyDescent="0.25">
      <c r="A1869" s="4"/>
      <c r="B1869" s="4"/>
      <c r="C1869" s="4"/>
      <c r="D1869" s="4"/>
      <c r="E1869" s="4"/>
      <c r="F1869" s="4"/>
      <c r="G1869" s="4"/>
      <c r="H1869" s="15" t="s">
        <v>2</v>
      </c>
      <c r="I1869" s="16" t="s">
        <v>2</v>
      </c>
      <c r="J1869" s="154"/>
      <c r="K1869" s="4"/>
      <c r="L1869" s="4"/>
      <c r="M1869" s="4"/>
      <c r="N1869" s="4"/>
      <c r="O1869" s="4"/>
      <c r="P1869" s="4"/>
      <c r="Q1869" s="4"/>
    </row>
    <row r="1870" spans="1:17" s="7" customFormat="1" x14ac:dyDescent="0.25">
      <c r="A1870" s="4"/>
      <c r="B1870" s="4"/>
      <c r="C1870" s="4"/>
      <c r="D1870" s="4"/>
      <c r="E1870" s="4"/>
      <c r="F1870" s="4"/>
      <c r="G1870" s="4"/>
      <c r="H1870" s="15" t="s">
        <v>2</v>
      </c>
      <c r="I1870" s="16" t="s">
        <v>2</v>
      </c>
      <c r="J1870" s="154"/>
      <c r="K1870" s="4"/>
      <c r="L1870" s="4"/>
      <c r="M1870" s="4"/>
      <c r="N1870" s="4"/>
      <c r="O1870" s="4"/>
      <c r="P1870" s="4"/>
      <c r="Q1870" s="4"/>
    </row>
    <row r="1871" spans="1:17" s="7" customFormat="1" x14ac:dyDescent="0.25">
      <c r="A1871" s="4"/>
      <c r="B1871" s="4"/>
      <c r="C1871" s="4"/>
      <c r="D1871" s="4"/>
      <c r="E1871" s="4"/>
      <c r="F1871" s="4"/>
      <c r="G1871" s="4"/>
      <c r="H1871" s="15" t="s">
        <v>2</v>
      </c>
      <c r="I1871" s="16" t="s">
        <v>2</v>
      </c>
      <c r="J1871" s="154"/>
      <c r="K1871" s="4"/>
      <c r="L1871" s="4"/>
      <c r="M1871" s="4"/>
      <c r="N1871" s="4"/>
      <c r="O1871" s="4"/>
      <c r="P1871" s="4"/>
      <c r="Q1871" s="4"/>
    </row>
    <row r="1872" spans="1:17" s="7" customFormat="1" x14ac:dyDescent="0.25">
      <c r="A1872" s="4"/>
      <c r="B1872" s="4"/>
      <c r="C1872" s="4"/>
      <c r="D1872" s="4"/>
      <c r="E1872" s="4"/>
      <c r="F1872" s="4"/>
      <c r="G1872" s="4"/>
      <c r="H1872" s="15" t="s">
        <v>2</v>
      </c>
      <c r="I1872" s="16" t="s">
        <v>2</v>
      </c>
      <c r="J1872" s="154"/>
      <c r="K1872" s="4"/>
      <c r="L1872" s="4"/>
      <c r="M1872" s="4"/>
      <c r="N1872" s="4"/>
      <c r="O1872" s="4"/>
      <c r="P1872" s="4"/>
      <c r="Q1872" s="4"/>
    </row>
    <row r="1873" spans="1:17" s="7" customFormat="1" x14ac:dyDescent="0.25">
      <c r="A1873" s="4"/>
      <c r="B1873" s="4"/>
      <c r="C1873" s="4"/>
      <c r="D1873" s="4"/>
      <c r="E1873" s="4"/>
      <c r="F1873" s="4"/>
      <c r="G1873" s="4"/>
      <c r="H1873" s="15" t="s">
        <v>2</v>
      </c>
      <c r="I1873" s="16" t="s">
        <v>2</v>
      </c>
      <c r="J1873" s="154"/>
      <c r="K1873" s="4"/>
      <c r="L1873" s="4"/>
      <c r="M1873" s="4"/>
      <c r="N1873" s="4"/>
      <c r="O1873" s="4"/>
      <c r="P1873" s="4"/>
      <c r="Q1873" s="4"/>
    </row>
    <row r="1874" spans="1:17" s="7" customFormat="1" x14ac:dyDescent="0.25">
      <c r="A1874" s="4"/>
      <c r="B1874" s="4"/>
      <c r="C1874" s="4"/>
      <c r="D1874" s="4"/>
      <c r="E1874" s="4"/>
      <c r="F1874" s="4"/>
      <c r="G1874" s="4"/>
      <c r="H1874" s="15" t="s">
        <v>2</v>
      </c>
      <c r="I1874" s="16" t="s">
        <v>2</v>
      </c>
      <c r="J1874" s="154"/>
      <c r="K1874" s="4"/>
      <c r="L1874" s="4"/>
      <c r="M1874" s="4"/>
      <c r="N1874" s="4"/>
      <c r="O1874" s="4"/>
      <c r="P1874" s="4"/>
      <c r="Q1874" s="4"/>
    </row>
    <row r="1875" spans="1:17" s="7" customFormat="1" x14ac:dyDescent="0.25">
      <c r="A1875" s="4"/>
      <c r="B1875" s="4"/>
      <c r="C1875" s="4"/>
      <c r="D1875" s="4"/>
      <c r="E1875" s="4"/>
      <c r="F1875" s="4"/>
      <c r="G1875" s="4"/>
      <c r="H1875" s="15" t="s">
        <v>2</v>
      </c>
      <c r="I1875" s="16" t="s">
        <v>2</v>
      </c>
      <c r="J1875" s="154"/>
      <c r="K1875" s="4"/>
      <c r="L1875" s="4"/>
      <c r="M1875" s="4"/>
      <c r="N1875" s="4"/>
      <c r="O1875" s="4"/>
      <c r="P1875" s="4"/>
      <c r="Q1875" s="4"/>
    </row>
    <row r="1876" spans="1:17" s="7" customFormat="1" x14ac:dyDescent="0.25">
      <c r="A1876" s="4"/>
      <c r="B1876" s="4"/>
      <c r="C1876" s="4"/>
      <c r="D1876" s="4"/>
      <c r="E1876" s="4"/>
      <c r="F1876" s="4"/>
      <c r="G1876" s="4"/>
      <c r="H1876" s="15" t="s">
        <v>2</v>
      </c>
      <c r="I1876" s="16" t="s">
        <v>2</v>
      </c>
      <c r="J1876" s="154"/>
      <c r="K1876" s="4"/>
      <c r="L1876" s="4"/>
      <c r="M1876" s="4"/>
      <c r="N1876" s="4"/>
      <c r="O1876" s="4"/>
      <c r="P1876" s="4"/>
      <c r="Q1876" s="4"/>
    </row>
    <row r="1877" spans="1:17" s="7" customFormat="1" x14ac:dyDescent="0.25">
      <c r="A1877" s="4"/>
      <c r="B1877" s="4"/>
      <c r="C1877" s="4"/>
      <c r="D1877" s="4"/>
      <c r="E1877" s="4"/>
      <c r="F1877" s="4"/>
      <c r="G1877" s="4"/>
      <c r="H1877" s="15" t="s">
        <v>2</v>
      </c>
      <c r="I1877" s="16" t="s">
        <v>2</v>
      </c>
      <c r="J1877" s="154"/>
      <c r="K1877" s="4"/>
      <c r="L1877" s="4"/>
      <c r="M1877" s="4"/>
      <c r="N1877" s="4"/>
      <c r="O1877" s="4"/>
      <c r="P1877" s="4"/>
      <c r="Q1877" s="4"/>
    </row>
    <row r="1878" spans="1:17" s="7" customFormat="1" x14ac:dyDescent="0.25">
      <c r="A1878" s="4"/>
      <c r="B1878" s="4"/>
      <c r="C1878" s="4"/>
      <c r="D1878" s="4"/>
      <c r="E1878" s="4"/>
      <c r="F1878" s="4"/>
      <c r="G1878" s="4"/>
      <c r="H1878" s="15" t="s">
        <v>2</v>
      </c>
      <c r="I1878" s="16" t="s">
        <v>2</v>
      </c>
      <c r="J1878" s="154"/>
      <c r="K1878" s="4"/>
      <c r="L1878" s="4"/>
      <c r="M1878" s="4"/>
      <c r="N1878" s="4"/>
      <c r="O1878" s="4"/>
      <c r="P1878" s="4"/>
      <c r="Q1878" s="4"/>
    </row>
    <row r="1879" spans="1:17" s="7" customFormat="1" x14ac:dyDescent="0.25">
      <c r="A1879" s="4"/>
      <c r="B1879" s="4"/>
      <c r="C1879" s="4"/>
      <c r="D1879" s="4"/>
      <c r="E1879" s="4"/>
      <c r="F1879" s="4"/>
      <c r="G1879" s="4"/>
      <c r="H1879" s="15" t="s">
        <v>2</v>
      </c>
      <c r="I1879" s="16" t="s">
        <v>2</v>
      </c>
      <c r="J1879" s="154"/>
      <c r="K1879" s="4"/>
      <c r="L1879" s="4"/>
      <c r="M1879" s="4"/>
      <c r="N1879" s="4"/>
      <c r="O1879" s="4"/>
      <c r="P1879" s="4"/>
      <c r="Q1879" s="4"/>
    </row>
    <row r="1880" spans="1:17" s="7" customFormat="1" x14ac:dyDescent="0.25">
      <c r="A1880" s="4"/>
      <c r="B1880" s="4"/>
      <c r="C1880" s="4"/>
      <c r="D1880" s="4"/>
      <c r="E1880" s="4"/>
      <c r="F1880" s="4"/>
      <c r="G1880" s="4"/>
      <c r="H1880" s="15" t="s">
        <v>2</v>
      </c>
      <c r="I1880" s="16" t="s">
        <v>2</v>
      </c>
      <c r="J1880" s="154"/>
      <c r="K1880" s="4"/>
      <c r="L1880" s="4"/>
      <c r="M1880" s="4"/>
      <c r="N1880" s="4"/>
      <c r="O1880" s="4"/>
      <c r="P1880" s="4"/>
      <c r="Q1880" s="4"/>
    </row>
    <row r="1881" spans="1:17" s="7" customFormat="1" x14ac:dyDescent="0.25">
      <c r="A1881" s="4"/>
      <c r="B1881" s="4"/>
      <c r="C1881" s="4"/>
      <c r="D1881" s="4"/>
      <c r="E1881" s="4"/>
      <c r="F1881" s="4"/>
      <c r="G1881" s="4"/>
      <c r="H1881" s="15" t="s">
        <v>2</v>
      </c>
      <c r="I1881" s="16" t="s">
        <v>2</v>
      </c>
      <c r="J1881" s="154"/>
      <c r="K1881" s="4"/>
      <c r="L1881" s="4"/>
      <c r="M1881" s="4"/>
      <c r="N1881" s="4"/>
      <c r="O1881" s="4"/>
      <c r="P1881" s="4"/>
      <c r="Q1881" s="4"/>
    </row>
    <row r="1882" spans="1:17" s="7" customFormat="1" x14ac:dyDescent="0.25">
      <c r="A1882" s="4"/>
      <c r="B1882" s="4"/>
      <c r="C1882" s="4"/>
      <c r="D1882" s="4"/>
      <c r="E1882" s="4"/>
      <c r="F1882" s="4"/>
      <c r="G1882" s="4"/>
      <c r="H1882" s="15" t="s">
        <v>2</v>
      </c>
      <c r="I1882" s="16" t="s">
        <v>2</v>
      </c>
      <c r="J1882" s="154"/>
      <c r="K1882" s="4"/>
      <c r="L1882" s="4"/>
      <c r="M1882" s="4"/>
      <c r="N1882" s="4"/>
      <c r="O1882" s="4"/>
      <c r="P1882" s="4"/>
      <c r="Q1882" s="4"/>
    </row>
    <row r="1883" spans="1:17" s="7" customFormat="1" x14ac:dyDescent="0.25">
      <c r="A1883" s="4"/>
      <c r="B1883" s="4"/>
      <c r="C1883" s="4"/>
      <c r="D1883" s="4"/>
      <c r="E1883" s="4"/>
      <c r="F1883" s="4"/>
      <c r="G1883" s="4"/>
      <c r="H1883" s="15" t="s">
        <v>2</v>
      </c>
      <c r="I1883" s="16" t="s">
        <v>2</v>
      </c>
      <c r="J1883" s="154"/>
      <c r="K1883" s="4"/>
      <c r="L1883" s="4"/>
      <c r="M1883" s="4"/>
      <c r="N1883" s="4"/>
      <c r="O1883" s="4"/>
      <c r="P1883" s="4"/>
      <c r="Q1883" s="4"/>
    </row>
    <row r="1884" spans="1:17" s="7" customFormat="1" x14ac:dyDescent="0.25">
      <c r="A1884" s="4"/>
      <c r="B1884" s="4"/>
      <c r="C1884" s="4"/>
      <c r="D1884" s="4"/>
      <c r="E1884" s="4"/>
      <c r="F1884" s="4"/>
      <c r="G1884" s="4"/>
      <c r="H1884" s="15" t="s">
        <v>2</v>
      </c>
      <c r="I1884" s="16" t="s">
        <v>2</v>
      </c>
      <c r="J1884" s="154"/>
      <c r="K1884" s="4"/>
      <c r="L1884" s="4"/>
      <c r="M1884" s="4"/>
      <c r="N1884" s="4"/>
      <c r="O1884" s="4"/>
      <c r="P1884" s="4"/>
      <c r="Q1884" s="4"/>
    </row>
    <row r="1885" spans="1:17" s="7" customFormat="1" x14ac:dyDescent="0.25">
      <c r="A1885" s="4"/>
      <c r="B1885" s="4"/>
      <c r="C1885" s="4"/>
      <c r="D1885" s="4"/>
      <c r="E1885" s="4"/>
      <c r="F1885" s="4"/>
      <c r="G1885" s="4"/>
      <c r="H1885" s="15" t="s">
        <v>2</v>
      </c>
      <c r="I1885" s="16" t="s">
        <v>2</v>
      </c>
      <c r="J1885" s="154"/>
      <c r="K1885" s="4"/>
      <c r="L1885" s="4"/>
      <c r="M1885" s="4"/>
      <c r="N1885" s="4"/>
      <c r="O1885" s="4"/>
      <c r="P1885" s="4"/>
      <c r="Q1885" s="4"/>
    </row>
    <row r="1886" spans="1:17" s="7" customFormat="1" x14ac:dyDescent="0.25">
      <c r="A1886" s="4"/>
      <c r="B1886" s="4"/>
      <c r="C1886" s="4"/>
      <c r="D1886" s="4"/>
      <c r="E1886" s="4"/>
      <c r="F1886" s="4"/>
      <c r="G1886" s="4"/>
      <c r="H1886" s="15" t="s">
        <v>2</v>
      </c>
      <c r="I1886" s="16" t="s">
        <v>2</v>
      </c>
      <c r="J1886" s="154"/>
      <c r="K1886" s="4"/>
      <c r="L1886" s="4"/>
      <c r="M1886" s="4"/>
      <c r="N1886" s="4"/>
      <c r="O1886" s="4"/>
      <c r="P1886" s="4"/>
      <c r="Q1886" s="4"/>
    </row>
    <row r="1887" spans="1:17" s="7" customFormat="1" x14ac:dyDescent="0.25">
      <c r="A1887" s="4"/>
      <c r="B1887" s="4"/>
      <c r="C1887" s="4"/>
      <c r="D1887" s="4"/>
      <c r="E1887" s="4"/>
      <c r="F1887" s="4"/>
      <c r="G1887" s="4"/>
      <c r="H1887" s="15" t="s">
        <v>2</v>
      </c>
      <c r="I1887" s="16" t="s">
        <v>2</v>
      </c>
      <c r="J1887" s="154"/>
      <c r="K1887" s="4"/>
      <c r="L1887" s="4"/>
      <c r="M1887" s="4"/>
      <c r="N1887" s="4"/>
      <c r="O1887" s="4"/>
      <c r="P1887" s="4"/>
      <c r="Q1887" s="4"/>
    </row>
    <row r="1888" spans="1:17" s="7" customFormat="1" x14ac:dyDescent="0.25">
      <c r="A1888" s="4"/>
      <c r="B1888" s="4"/>
      <c r="C1888" s="4"/>
      <c r="D1888" s="4"/>
      <c r="E1888" s="4"/>
      <c r="F1888" s="4"/>
      <c r="G1888" s="4"/>
      <c r="H1888" s="15" t="s">
        <v>2</v>
      </c>
      <c r="I1888" s="16" t="s">
        <v>2</v>
      </c>
      <c r="J1888" s="154"/>
      <c r="K1888" s="4"/>
      <c r="L1888" s="4"/>
      <c r="M1888" s="4"/>
      <c r="N1888" s="4"/>
      <c r="O1888" s="4"/>
      <c r="P1888" s="4"/>
      <c r="Q1888" s="4"/>
    </row>
    <row r="1889" spans="1:17" s="7" customFormat="1" x14ac:dyDescent="0.25">
      <c r="A1889" s="4"/>
      <c r="B1889" s="4"/>
      <c r="C1889" s="4"/>
      <c r="D1889" s="4"/>
      <c r="E1889" s="4"/>
      <c r="F1889" s="4"/>
      <c r="G1889" s="4"/>
      <c r="H1889" s="15" t="s">
        <v>2</v>
      </c>
      <c r="I1889" s="16" t="s">
        <v>2</v>
      </c>
      <c r="J1889" s="154"/>
      <c r="K1889" s="4"/>
      <c r="L1889" s="4"/>
      <c r="M1889" s="4"/>
      <c r="N1889" s="4"/>
      <c r="O1889" s="4"/>
      <c r="P1889" s="4"/>
      <c r="Q1889" s="4"/>
    </row>
    <row r="1890" spans="1:17" s="7" customFormat="1" x14ac:dyDescent="0.25">
      <c r="A1890" s="4"/>
      <c r="B1890" s="4"/>
      <c r="C1890" s="4"/>
      <c r="D1890" s="4"/>
      <c r="E1890" s="4"/>
      <c r="F1890" s="4"/>
      <c r="G1890" s="4"/>
      <c r="H1890" s="15" t="s">
        <v>2</v>
      </c>
      <c r="I1890" s="16" t="s">
        <v>2</v>
      </c>
      <c r="J1890" s="154"/>
      <c r="K1890" s="4"/>
      <c r="L1890" s="4"/>
      <c r="M1890" s="4"/>
      <c r="N1890" s="4"/>
      <c r="O1890" s="4"/>
      <c r="P1890" s="4"/>
      <c r="Q1890" s="4"/>
    </row>
    <row r="1891" spans="1:17" s="7" customFormat="1" x14ac:dyDescent="0.25">
      <c r="A1891" s="4"/>
      <c r="B1891" s="4"/>
      <c r="C1891" s="4"/>
      <c r="D1891" s="4"/>
      <c r="E1891" s="4"/>
      <c r="F1891" s="4"/>
      <c r="G1891" s="4"/>
      <c r="H1891" s="15" t="s">
        <v>2</v>
      </c>
      <c r="I1891" s="16" t="s">
        <v>2</v>
      </c>
      <c r="J1891" s="154"/>
      <c r="K1891" s="4"/>
      <c r="L1891" s="4"/>
      <c r="M1891" s="4"/>
      <c r="N1891" s="4"/>
      <c r="O1891" s="4"/>
      <c r="P1891" s="4"/>
      <c r="Q1891" s="4"/>
    </row>
    <row r="1892" spans="1:17" s="7" customFormat="1" x14ac:dyDescent="0.25">
      <c r="A1892" s="4"/>
      <c r="B1892" s="4"/>
      <c r="C1892" s="4"/>
      <c r="D1892" s="4"/>
      <c r="E1892" s="4"/>
      <c r="F1892" s="4"/>
      <c r="G1892" s="4"/>
      <c r="H1892" s="15" t="s">
        <v>2</v>
      </c>
      <c r="I1892" s="16" t="s">
        <v>2</v>
      </c>
      <c r="J1892" s="154"/>
      <c r="K1892" s="4"/>
      <c r="L1892" s="4"/>
      <c r="M1892" s="4"/>
      <c r="N1892" s="4"/>
      <c r="O1892" s="4"/>
      <c r="P1892" s="4"/>
      <c r="Q1892" s="4"/>
    </row>
    <row r="1893" spans="1:17" s="7" customFormat="1" x14ac:dyDescent="0.25">
      <c r="A1893" s="4"/>
      <c r="B1893" s="4"/>
      <c r="C1893" s="4"/>
      <c r="D1893" s="4"/>
      <c r="E1893" s="4"/>
      <c r="F1893" s="4"/>
      <c r="G1893" s="4"/>
      <c r="H1893" s="15" t="s">
        <v>2</v>
      </c>
      <c r="I1893" s="16" t="s">
        <v>2</v>
      </c>
      <c r="J1893" s="154"/>
      <c r="K1893" s="4"/>
      <c r="L1893" s="4"/>
      <c r="M1893" s="4"/>
      <c r="N1893" s="4"/>
      <c r="O1893" s="4"/>
      <c r="P1893" s="4"/>
      <c r="Q1893" s="4"/>
    </row>
    <row r="1894" spans="1:17" s="7" customFormat="1" x14ac:dyDescent="0.25">
      <c r="A1894" s="4"/>
      <c r="B1894" s="4"/>
      <c r="C1894" s="4"/>
      <c r="D1894" s="4"/>
      <c r="E1894" s="4"/>
      <c r="F1894" s="4"/>
      <c r="G1894" s="4"/>
      <c r="H1894" s="15" t="s">
        <v>2</v>
      </c>
      <c r="I1894" s="16" t="s">
        <v>2</v>
      </c>
      <c r="J1894" s="154"/>
      <c r="K1894" s="4"/>
      <c r="L1894" s="4"/>
      <c r="M1894" s="4"/>
      <c r="N1894" s="4"/>
      <c r="O1894" s="4"/>
      <c r="P1894" s="4"/>
      <c r="Q1894" s="4"/>
    </row>
    <row r="1895" spans="1:17" s="7" customFormat="1" x14ac:dyDescent="0.25">
      <c r="A1895" s="4"/>
      <c r="B1895" s="4"/>
      <c r="C1895" s="4"/>
      <c r="D1895" s="4"/>
      <c r="E1895" s="4"/>
      <c r="F1895" s="4"/>
      <c r="G1895" s="4"/>
      <c r="H1895" s="15" t="s">
        <v>2</v>
      </c>
      <c r="I1895" s="16" t="s">
        <v>2</v>
      </c>
      <c r="J1895" s="154"/>
      <c r="K1895" s="4"/>
      <c r="L1895" s="4"/>
      <c r="M1895" s="4"/>
      <c r="N1895" s="4"/>
      <c r="O1895" s="4"/>
      <c r="P1895" s="4"/>
      <c r="Q1895" s="4"/>
    </row>
    <row r="1896" spans="1:17" s="7" customFormat="1" x14ac:dyDescent="0.25">
      <c r="A1896" s="4"/>
      <c r="B1896" s="4"/>
      <c r="C1896" s="4"/>
      <c r="D1896" s="4"/>
      <c r="E1896" s="4"/>
      <c r="F1896" s="4"/>
      <c r="G1896" s="4"/>
      <c r="H1896" s="15" t="s">
        <v>2</v>
      </c>
      <c r="I1896" s="16" t="s">
        <v>2</v>
      </c>
      <c r="J1896" s="154"/>
      <c r="K1896" s="4"/>
      <c r="L1896" s="4"/>
      <c r="M1896" s="4"/>
      <c r="N1896" s="4"/>
      <c r="O1896" s="4"/>
      <c r="P1896" s="4"/>
      <c r="Q1896" s="4"/>
    </row>
    <row r="1897" spans="1:17" s="7" customFormat="1" x14ac:dyDescent="0.25">
      <c r="A1897" s="4"/>
      <c r="B1897" s="4"/>
      <c r="C1897" s="4"/>
      <c r="D1897" s="4"/>
      <c r="E1897" s="4"/>
      <c r="F1897" s="4"/>
      <c r="G1897" s="4"/>
      <c r="H1897" s="15" t="s">
        <v>2</v>
      </c>
      <c r="I1897" s="16" t="s">
        <v>2</v>
      </c>
      <c r="J1897" s="154"/>
      <c r="K1897" s="4"/>
      <c r="L1897" s="4"/>
      <c r="M1897" s="4"/>
      <c r="N1897" s="4"/>
      <c r="O1897" s="4"/>
      <c r="P1897" s="4"/>
      <c r="Q1897" s="4"/>
    </row>
    <row r="1898" spans="1:17" s="7" customFormat="1" x14ac:dyDescent="0.25">
      <c r="A1898" s="4"/>
      <c r="B1898" s="4"/>
      <c r="C1898" s="4"/>
      <c r="D1898" s="4"/>
      <c r="E1898" s="4"/>
      <c r="F1898" s="4"/>
      <c r="G1898" s="4"/>
      <c r="H1898" s="15" t="s">
        <v>2</v>
      </c>
      <c r="I1898" s="16" t="s">
        <v>2</v>
      </c>
      <c r="J1898" s="154"/>
      <c r="K1898" s="4"/>
      <c r="L1898" s="4"/>
      <c r="M1898" s="4"/>
      <c r="N1898" s="4"/>
      <c r="O1898" s="4"/>
      <c r="P1898" s="4"/>
      <c r="Q1898" s="4"/>
    </row>
    <row r="1899" spans="1:17" s="7" customFormat="1" x14ac:dyDescent="0.25">
      <c r="A1899" s="4"/>
      <c r="B1899" s="4"/>
      <c r="C1899" s="4"/>
      <c r="D1899" s="4"/>
      <c r="E1899" s="4"/>
      <c r="F1899" s="4"/>
      <c r="G1899" s="4"/>
      <c r="H1899" s="15" t="s">
        <v>2</v>
      </c>
      <c r="I1899" s="16" t="s">
        <v>2</v>
      </c>
      <c r="J1899" s="154"/>
      <c r="K1899" s="4"/>
      <c r="L1899" s="4"/>
      <c r="M1899" s="4"/>
      <c r="N1899" s="4"/>
      <c r="O1899" s="4"/>
      <c r="P1899" s="4"/>
      <c r="Q1899" s="4"/>
    </row>
    <row r="1900" spans="1:17" s="7" customFormat="1" x14ac:dyDescent="0.25">
      <c r="A1900" s="4"/>
      <c r="B1900" s="4"/>
      <c r="C1900" s="4"/>
      <c r="D1900" s="4"/>
      <c r="E1900" s="4"/>
      <c r="F1900" s="4"/>
      <c r="G1900" s="4"/>
      <c r="H1900" s="15" t="s">
        <v>2</v>
      </c>
      <c r="I1900" s="16" t="s">
        <v>2</v>
      </c>
      <c r="J1900" s="154"/>
      <c r="K1900" s="4"/>
      <c r="L1900" s="4"/>
      <c r="M1900" s="4"/>
      <c r="N1900" s="4"/>
      <c r="O1900" s="4"/>
      <c r="P1900" s="4"/>
      <c r="Q1900" s="4"/>
    </row>
    <row r="1901" spans="1:17" s="7" customFormat="1" x14ac:dyDescent="0.25">
      <c r="A1901" s="4"/>
      <c r="B1901" s="4"/>
      <c r="C1901" s="4"/>
      <c r="D1901" s="4"/>
      <c r="E1901" s="4"/>
      <c r="F1901" s="4"/>
      <c r="G1901" s="4"/>
      <c r="H1901" s="15" t="s">
        <v>2</v>
      </c>
      <c r="I1901" s="16" t="s">
        <v>2</v>
      </c>
      <c r="J1901" s="154"/>
      <c r="K1901" s="4"/>
      <c r="L1901" s="4"/>
      <c r="M1901" s="4"/>
      <c r="N1901" s="4"/>
      <c r="O1901" s="4"/>
      <c r="P1901" s="4"/>
      <c r="Q1901" s="4"/>
    </row>
    <row r="1902" spans="1:17" s="7" customFormat="1" x14ac:dyDescent="0.25">
      <c r="A1902" s="4"/>
      <c r="B1902" s="4"/>
      <c r="C1902" s="4"/>
      <c r="D1902" s="4"/>
      <c r="E1902" s="4"/>
      <c r="F1902" s="4"/>
      <c r="G1902" s="4"/>
      <c r="H1902" s="15" t="s">
        <v>2</v>
      </c>
      <c r="I1902" s="16" t="s">
        <v>2</v>
      </c>
      <c r="J1902" s="154"/>
      <c r="K1902" s="4"/>
      <c r="L1902" s="4"/>
      <c r="M1902" s="4"/>
      <c r="N1902" s="4"/>
      <c r="O1902" s="4"/>
      <c r="P1902" s="4"/>
      <c r="Q1902" s="4"/>
    </row>
    <row r="1903" spans="1:17" s="7" customFormat="1" x14ac:dyDescent="0.25">
      <c r="A1903" s="4"/>
      <c r="B1903" s="4"/>
      <c r="C1903" s="4"/>
      <c r="D1903" s="4"/>
      <c r="E1903" s="4"/>
      <c r="F1903" s="4"/>
      <c r="G1903" s="4"/>
      <c r="H1903" s="15" t="s">
        <v>2</v>
      </c>
      <c r="I1903" s="16" t="s">
        <v>2</v>
      </c>
      <c r="J1903" s="154"/>
      <c r="K1903" s="4"/>
      <c r="L1903" s="4"/>
      <c r="M1903" s="4"/>
      <c r="N1903" s="4"/>
      <c r="O1903" s="4"/>
      <c r="P1903" s="4"/>
      <c r="Q1903" s="4"/>
    </row>
    <row r="1904" spans="1:17" s="7" customFormat="1" x14ac:dyDescent="0.25">
      <c r="A1904" s="4"/>
      <c r="B1904" s="4"/>
      <c r="C1904" s="4"/>
      <c r="D1904" s="4"/>
      <c r="E1904" s="4"/>
      <c r="F1904" s="4"/>
      <c r="G1904" s="4"/>
      <c r="H1904" s="15" t="s">
        <v>2</v>
      </c>
      <c r="I1904" s="16" t="s">
        <v>2</v>
      </c>
      <c r="J1904" s="154"/>
      <c r="K1904" s="4"/>
      <c r="L1904" s="4"/>
      <c r="M1904" s="4"/>
      <c r="N1904" s="4"/>
      <c r="O1904" s="4"/>
      <c r="P1904" s="4"/>
      <c r="Q1904" s="4"/>
    </row>
    <row r="1905" spans="1:17" s="7" customFormat="1" x14ac:dyDescent="0.25">
      <c r="A1905" s="4"/>
      <c r="B1905" s="4"/>
      <c r="C1905" s="4"/>
      <c r="D1905" s="4"/>
      <c r="E1905" s="4"/>
      <c r="F1905" s="4"/>
      <c r="G1905" s="4"/>
      <c r="H1905" s="15" t="s">
        <v>2</v>
      </c>
      <c r="I1905" s="16" t="s">
        <v>2</v>
      </c>
      <c r="J1905" s="154"/>
      <c r="K1905" s="4"/>
      <c r="L1905" s="4"/>
      <c r="M1905" s="4"/>
      <c r="N1905" s="4"/>
      <c r="O1905" s="4"/>
      <c r="P1905" s="4"/>
      <c r="Q1905" s="4"/>
    </row>
    <row r="1906" spans="1:17" s="7" customFormat="1" x14ac:dyDescent="0.25">
      <c r="A1906" s="4"/>
      <c r="B1906" s="4"/>
      <c r="C1906" s="4"/>
      <c r="D1906" s="4"/>
      <c r="E1906" s="4"/>
      <c r="F1906" s="4"/>
      <c r="G1906" s="4"/>
      <c r="H1906" s="15" t="s">
        <v>2</v>
      </c>
      <c r="I1906" s="16" t="s">
        <v>2</v>
      </c>
      <c r="J1906" s="154"/>
      <c r="K1906" s="4"/>
      <c r="L1906" s="4"/>
      <c r="M1906" s="4"/>
      <c r="N1906" s="4"/>
      <c r="O1906" s="4"/>
      <c r="P1906" s="4"/>
      <c r="Q1906" s="4"/>
    </row>
    <row r="1907" spans="1:17" s="7" customFormat="1" x14ac:dyDescent="0.25">
      <c r="A1907" s="4"/>
      <c r="B1907" s="4"/>
      <c r="C1907" s="4"/>
      <c r="D1907" s="4"/>
      <c r="E1907" s="4"/>
      <c r="F1907" s="4"/>
      <c r="G1907" s="4"/>
      <c r="H1907" s="15" t="s">
        <v>2</v>
      </c>
      <c r="I1907" s="16" t="s">
        <v>2</v>
      </c>
      <c r="J1907" s="154"/>
      <c r="K1907" s="4"/>
      <c r="L1907" s="4"/>
      <c r="M1907" s="4"/>
      <c r="N1907" s="4"/>
      <c r="O1907" s="4"/>
      <c r="P1907" s="4"/>
      <c r="Q1907" s="4"/>
    </row>
    <row r="1908" spans="1:17" s="7" customFormat="1" x14ac:dyDescent="0.25">
      <c r="A1908" s="4"/>
      <c r="B1908" s="4"/>
      <c r="C1908" s="4"/>
      <c r="D1908" s="4"/>
      <c r="E1908" s="4"/>
      <c r="F1908" s="4"/>
      <c r="G1908" s="4"/>
      <c r="H1908" s="15" t="s">
        <v>2</v>
      </c>
      <c r="I1908" s="16" t="s">
        <v>2</v>
      </c>
      <c r="J1908" s="154"/>
      <c r="K1908" s="4"/>
      <c r="L1908" s="4"/>
      <c r="M1908" s="4"/>
      <c r="N1908" s="4"/>
      <c r="O1908" s="4"/>
      <c r="P1908" s="4"/>
      <c r="Q1908" s="4"/>
    </row>
    <row r="1909" spans="1:17" s="7" customFormat="1" x14ac:dyDescent="0.25">
      <c r="A1909" s="4"/>
      <c r="B1909" s="4"/>
      <c r="C1909" s="4"/>
      <c r="D1909" s="4"/>
      <c r="E1909" s="4"/>
      <c r="F1909" s="4"/>
      <c r="G1909" s="4"/>
      <c r="H1909" s="15" t="s">
        <v>2</v>
      </c>
      <c r="I1909" s="16" t="s">
        <v>2</v>
      </c>
      <c r="J1909" s="154"/>
      <c r="K1909" s="4"/>
      <c r="L1909" s="4"/>
      <c r="M1909" s="4"/>
      <c r="N1909" s="4"/>
      <c r="O1909" s="4"/>
      <c r="P1909" s="4"/>
      <c r="Q1909" s="4"/>
    </row>
    <row r="1910" spans="1:17" s="7" customFormat="1" x14ac:dyDescent="0.25">
      <c r="A1910" s="4"/>
      <c r="B1910" s="4"/>
      <c r="C1910" s="4"/>
      <c r="D1910" s="4"/>
      <c r="E1910" s="4"/>
      <c r="F1910" s="4"/>
      <c r="G1910" s="4"/>
      <c r="H1910" s="15" t="s">
        <v>2</v>
      </c>
      <c r="I1910" s="16" t="s">
        <v>2</v>
      </c>
      <c r="J1910" s="154"/>
      <c r="K1910" s="4"/>
      <c r="L1910" s="4"/>
      <c r="M1910" s="4"/>
      <c r="N1910" s="4"/>
      <c r="O1910" s="4"/>
      <c r="P1910" s="4"/>
      <c r="Q1910" s="4"/>
    </row>
    <row r="1911" spans="1:17" s="7" customFormat="1" x14ac:dyDescent="0.25">
      <c r="A1911" s="4"/>
      <c r="B1911" s="4"/>
      <c r="C1911" s="4"/>
      <c r="D1911" s="4"/>
      <c r="E1911" s="4"/>
      <c r="F1911" s="4"/>
      <c r="G1911" s="4"/>
      <c r="H1911" s="15" t="s">
        <v>2</v>
      </c>
      <c r="I1911" s="16" t="s">
        <v>2</v>
      </c>
      <c r="J1911" s="154"/>
      <c r="K1911" s="4"/>
      <c r="L1911" s="4"/>
      <c r="M1911" s="4"/>
      <c r="N1911" s="4"/>
      <c r="O1911" s="4"/>
      <c r="P1911" s="4"/>
      <c r="Q1911" s="4"/>
    </row>
    <row r="1912" spans="1:17" s="7" customFormat="1" x14ac:dyDescent="0.25">
      <c r="A1912" s="4"/>
      <c r="B1912" s="4"/>
      <c r="C1912" s="4"/>
      <c r="D1912" s="4"/>
      <c r="E1912" s="4"/>
      <c r="F1912" s="4"/>
      <c r="G1912" s="4"/>
      <c r="H1912" s="15" t="s">
        <v>2</v>
      </c>
      <c r="I1912" s="16" t="s">
        <v>2</v>
      </c>
      <c r="J1912" s="154"/>
      <c r="K1912" s="4"/>
      <c r="L1912" s="4"/>
      <c r="M1912" s="4"/>
      <c r="N1912" s="4"/>
      <c r="O1912" s="4"/>
      <c r="P1912" s="4"/>
      <c r="Q1912" s="4"/>
    </row>
    <row r="1913" spans="1:17" s="7" customFormat="1" x14ac:dyDescent="0.25">
      <c r="A1913" s="4"/>
      <c r="B1913" s="4"/>
      <c r="C1913" s="4"/>
      <c r="D1913" s="4"/>
      <c r="E1913" s="4"/>
      <c r="F1913" s="4"/>
      <c r="G1913" s="4"/>
      <c r="H1913" s="15" t="s">
        <v>2</v>
      </c>
      <c r="I1913" s="16" t="s">
        <v>2</v>
      </c>
      <c r="J1913" s="154"/>
      <c r="K1913" s="4"/>
      <c r="L1913" s="4"/>
      <c r="M1913" s="4"/>
      <c r="N1913" s="4"/>
      <c r="O1913" s="4"/>
      <c r="P1913" s="4"/>
      <c r="Q1913" s="4"/>
    </row>
    <row r="1914" spans="1:17" s="7" customFormat="1" x14ac:dyDescent="0.25">
      <c r="A1914" s="4"/>
      <c r="B1914" s="4"/>
      <c r="C1914" s="4"/>
      <c r="D1914" s="4"/>
      <c r="E1914" s="4"/>
      <c r="F1914" s="4"/>
      <c r="G1914" s="4"/>
      <c r="H1914" s="15" t="s">
        <v>2</v>
      </c>
      <c r="I1914" s="16" t="s">
        <v>2</v>
      </c>
      <c r="J1914" s="154"/>
      <c r="K1914" s="4"/>
      <c r="L1914" s="4"/>
      <c r="M1914" s="4"/>
      <c r="N1914" s="4"/>
      <c r="O1914" s="4"/>
      <c r="P1914" s="4"/>
      <c r="Q1914" s="4"/>
    </row>
    <row r="1915" spans="1:17" s="7" customFormat="1" x14ac:dyDescent="0.25">
      <c r="A1915" s="4"/>
      <c r="B1915" s="4"/>
      <c r="C1915" s="4"/>
      <c r="D1915" s="4"/>
      <c r="E1915" s="4"/>
      <c r="F1915" s="4"/>
      <c r="G1915" s="4"/>
      <c r="H1915" s="15" t="s">
        <v>2</v>
      </c>
      <c r="I1915" s="16" t="s">
        <v>2</v>
      </c>
      <c r="J1915" s="154"/>
      <c r="K1915" s="4"/>
      <c r="L1915" s="4"/>
      <c r="M1915" s="4"/>
      <c r="N1915" s="4"/>
      <c r="O1915" s="4"/>
      <c r="P1915" s="4"/>
      <c r="Q1915" s="4"/>
    </row>
    <row r="1916" spans="1:17" s="7" customFormat="1" x14ac:dyDescent="0.25">
      <c r="A1916" s="4"/>
      <c r="B1916" s="4"/>
      <c r="C1916" s="4"/>
      <c r="D1916" s="4"/>
      <c r="E1916" s="4"/>
      <c r="F1916" s="4"/>
      <c r="G1916" s="4"/>
      <c r="H1916" s="15" t="s">
        <v>2</v>
      </c>
      <c r="I1916" s="16" t="s">
        <v>2</v>
      </c>
      <c r="J1916" s="154"/>
      <c r="K1916" s="4"/>
      <c r="L1916" s="4"/>
      <c r="M1916" s="4"/>
      <c r="N1916" s="4"/>
      <c r="O1916" s="4"/>
      <c r="P1916" s="4"/>
      <c r="Q1916" s="4"/>
    </row>
    <row r="1917" spans="1:17" s="7" customFormat="1" x14ac:dyDescent="0.25">
      <c r="A1917" s="4"/>
      <c r="B1917" s="4"/>
      <c r="C1917" s="4"/>
      <c r="D1917" s="4"/>
      <c r="E1917" s="4"/>
      <c r="F1917" s="4"/>
      <c r="G1917" s="4"/>
      <c r="H1917" s="15" t="s">
        <v>2</v>
      </c>
      <c r="I1917" s="16" t="s">
        <v>2</v>
      </c>
      <c r="J1917" s="154"/>
      <c r="K1917" s="4"/>
      <c r="L1917" s="4"/>
      <c r="M1917" s="4"/>
      <c r="N1917" s="4"/>
      <c r="O1917" s="4"/>
      <c r="P1917" s="4"/>
      <c r="Q1917" s="4"/>
    </row>
    <row r="1918" spans="1:17" s="7" customFormat="1" x14ac:dyDescent="0.25">
      <c r="A1918" s="4"/>
      <c r="B1918" s="4"/>
      <c r="C1918" s="4"/>
      <c r="D1918" s="4"/>
      <c r="E1918" s="4"/>
      <c r="F1918" s="4"/>
      <c r="G1918" s="4"/>
      <c r="H1918" s="15" t="s">
        <v>2</v>
      </c>
      <c r="I1918" s="16" t="s">
        <v>2</v>
      </c>
      <c r="J1918" s="154"/>
      <c r="K1918" s="4"/>
      <c r="L1918" s="4"/>
      <c r="M1918" s="4"/>
      <c r="N1918" s="4"/>
      <c r="O1918" s="4"/>
      <c r="P1918" s="4"/>
      <c r="Q1918" s="4"/>
    </row>
    <row r="1919" spans="1:17" s="7" customFormat="1" x14ac:dyDescent="0.25">
      <c r="A1919" s="4"/>
      <c r="B1919" s="4"/>
      <c r="C1919" s="4"/>
      <c r="D1919" s="4"/>
      <c r="E1919" s="4"/>
      <c r="F1919" s="4"/>
      <c r="G1919" s="4"/>
      <c r="H1919" s="15" t="s">
        <v>2</v>
      </c>
      <c r="I1919" s="16" t="s">
        <v>2</v>
      </c>
      <c r="J1919" s="154"/>
      <c r="K1919" s="4"/>
      <c r="L1919" s="4"/>
      <c r="M1919" s="4"/>
      <c r="N1919" s="4"/>
      <c r="O1919" s="4"/>
      <c r="P1919" s="4"/>
      <c r="Q1919" s="4"/>
    </row>
    <row r="1920" spans="1:17" s="7" customFormat="1" x14ac:dyDescent="0.25">
      <c r="A1920" s="4"/>
      <c r="B1920" s="4"/>
      <c r="C1920" s="4"/>
      <c r="D1920" s="4"/>
      <c r="E1920" s="4"/>
      <c r="F1920" s="4"/>
      <c r="G1920" s="4"/>
      <c r="H1920" s="15" t="s">
        <v>2</v>
      </c>
      <c r="I1920" s="16" t="s">
        <v>2</v>
      </c>
      <c r="J1920" s="154"/>
      <c r="K1920" s="4"/>
      <c r="L1920" s="4"/>
      <c r="M1920" s="4"/>
      <c r="N1920" s="4"/>
      <c r="O1920" s="4"/>
      <c r="P1920" s="4"/>
      <c r="Q1920" s="4"/>
    </row>
    <row r="1921" spans="1:17" s="7" customFormat="1" x14ac:dyDescent="0.25">
      <c r="A1921" s="4"/>
      <c r="B1921" s="4"/>
      <c r="C1921" s="4"/>
      <c r="D1921" s="4"/>
      <c r="E1921" s="4"/>
      <c r="F1921" s="4"/>
      <c r="G1921" s="4"/>
      <c r="H1921" s="15" t="s">
        <v>2</v>
      </c>
      <c r="I1921" s="16" t="s">
        <v>2</v>
      </c>
      <c r="J1921" s="154"/>
      <c r="K1921" s="4"/>
      <c r="L1921" s="4"/>
      <c r="M1921" s="4"/>
      <c r="N1921" s="4"/>
      <c r="O1921" s="4"/>
      <c r="P1921" s="4"/>
      <c r="Q1921" s="4"/>
    </row>
    <row r="1922" spans="1:17" s="7" customFormat="1" x14ac:dyDescent="0.25">
      <c r="A1922" s="4"/>
      <c r="B1922" s="4"/>
      <c r="C1922" s="4"/>
      <c r="D1922" s="4"/>
      <c r="E1922" s="4"/>
      <c r="F1922" s="4"/>
      <c r="G1922" s="4"/>
      <c r="H1922" s="15" t="s">
        <v>2</v>
      </c>
      <c r="I1922" s="16" t="s">
        <v>2</v>
      </c>
      <c r="J1922" s="154"/>
      <c r="K1922" s="4"/>
      <c r="L1922" s="4"/>
      <c r="M1922" s="4"/>
      <c r="N1922" s="4"/>
      <c r="O1922" s="4"/>
      <c r="P1922" s="4"/>
      <c r="Q1922" s="4"/>
    </row>
    <row r="1923" spans="1:17" s="7" customFormat="1" x14ac:dyDescent="0.25">
      <c r="A1923" s="4"/>
      <c r="B1923" s="4"/>
      <c r="C1923" s="4"/>
      <c r="D1923" s="4"/>
      <c r="E1923" s="4"/>
      <c r="F1923" s="4"/>
      <c r="G1923" s="4"/>
      <c r="H1923" s="15" t="s">
        <v>2</v>
      </c>
      <c r="I1923" s="16" t="s">
        <v>2</v>
      </c>
      <c r="J1923" s="154"/>
      <c r="K1923" s="4"/>
      <c r="L1923" s="4"/>
      <c r="M1923" s="4"/>
      <c r="N1923" s="4"/>
      <c r="O1923" s="4"/>
      <c r="P1923" s="4"/>
      <c r="Q1923" s="4"/>
    </row>
    <row r="1924" spans="1:17" s="7" customFormat="1" x14ac:dyDescent="0.25">
      <c r="A1924" s="4"/>
      <c r="B1924" s="4"/>
      <c r="C1924" s="4"/>
      <c r="D1924" s="4"/>
      <c r="E1924" s="4"/>
      <c r="F1924" s="4"/>
      <c r="G1924" s="4"/>
      <c r="H1924" s="15" t="s">
        <v>2</v>
      </c>
      <c r="I1924" s="16" t="s">
        <v>2</v>
      </c>
      <c r="J1924" s="154"/>
      <c r="K1924" s="4"/>
      <c r="L1924" s="4"/>
      <c r="M1924" s="4"/>
      <c r="N1924" s="4"/>
      <c r="O1924" s="4"/>
      <c r="P1924" s="4"/>
      <c r="Q1924" s="4"/>
    </row>
    <row r="1925" spans="1:17" s="7" customFormat="1" x14ac:dyDescent="0.25">
      <c r="A1925" s="4"/>
      <c r="B1925" s="4"/>
      <c r="C1925" s="4"/>
      <c r="D1925" s="4"/>
      <c r="E1925" s="4"/>
      <c r="F1925" s="4"/>
      <c r="G1925" s="4"/>
      <c r="H1925" s="15" t="s">
        <v>2</v>
      </c>
      <c r="I1925" s="16" t="s">
        <v>2</v>
      </c>
      <c r="J1925" s="154"/>
      <c r="K1925" s="4"/>
      <c r="L1925" s="4"/>
      <c r="M1925" s="4"/>
      <c r="N1925" s="4"/>
      <c r="O1925" s="4"/>
      <c r="P1925" s="4"/>
      <c r="Q1925" s="4"/>
    </row>
    <row r="1926" spans="1:17" s="7" customFormat="1" x14ac:dyDescent="0.25">
      <c r="A1926" s="4"/>
      <c r="B1926" s="4"/>
      <c r="C1926" s="4"/>
      <c r="D1926" s="4"/>
      <c r="E1926" s="4"/>
      <c r="F1926" s="4"/>
      <c r="G1926" s="4"/>
      <c r="H1926" s="15" t="s">
        <v>2</v>
      </c>
      <c r="I1926" s="16" t="s">
        <v>2</v>
      </c>
      <c r="J1926" s="154"/>
      <c r="K1926" s="4"/>
      <c r="L1926" s="4"/>
      <c r="M1926" s="4"/>
      <c r="N1926" s="4"/>
      <c r="O1926" s="4"/>
      <c r="P1926" s="4"/>
      <c r="Q1926" s="4"/>
    </row>
    <row r="1927" spans="1:17" s="7" customFormat="1" x14ac:dyDescent="0.25">
      <c r="A1927" s="4"/>
      <c r="B1927" s="4"/>
      <c r="C1927" s="4"/>
      <c r="D1927" s="4"/>
      <c r="E1927" s="4"/>
      <c r="F1927" s="4"/>
      <c r="G1927" s="4"/>
      <c r="H1927" s="15" t="s">
        <v>2</v>
      </c>
      <c r="I1927" s="16" t="s">
        <v>2</v>
      </c>
      <c r="J1927" s="154"/>
      <c r="K1927" s="4"/>
      <c r="L1927" s="4"/>
      <c r="M1927" s="4"/>
      <c r="N1927" s="4"/>
      <c r="O1927" s="4"/>
      <c r="P1927" s="4"/>
      <c r="Q1927" s="4"/>
    </row>
    <row r="1928" spans="1:17" s="7" customFormat="1" x14ac:dyDescent="0.25">
      <c r="A1928" s="4"/>
      <c r="B1928" s="4"/>
      <c r="C1928" s="4"/>
      <c r="D1928" s="4"/>
      <c r="E1928" s="4"/>
      <c r="F1928" s="4"/>
      <c r="G1928" s="4"/>
      <c r="H1928" s="15" t="s">
        <v>2</v>
      </c>
      <c r="I1928" s="16" t="s">
        <v>2</v>
      </c>
      <c r="J1928" s="154"/>
      <c r="K1928" s="4"/>
      <c r="L1928" s="4"/>
      <c r="M1928" s="4"/>
      <c r="N1928" s="4"/>
      <c r="O1928" s="4"/>
      <c r="P1928" s="4"/>
      <c r="Q1928" s="4"/>
    </row>
    <row r="1929" spans="1:17" s="7" customFormat="1" x14ac:dyDescent="0.25">
      <c r="A1929" s="4"/>
      <c r="B1929" s="4"/>
      <c r="C1929" s="4"/>
      <c r="D1929" s="4"/>
      <c r="E1929" s="4"/>
      <c r="F1929" s="4"/>
      <c r="G1929" s="4"/>
      <c r="H1929" s="15" t="s">
        <v>2</v>
      </c>
      <c r="I1929" s="16" t="s">
        <v>2</v>
      </c>
      <c r="J1929" s="154"/>
      <c r="K1929" s="4"/>
      <c r="L1929" s="4"/>
      <c r="M1929" s="4"/>
      <c r="N1929" s="4"/>
      <c r="O1929" s="4"/>
      <c r="P1929" s="4"/>
      <c r="Q1929" s="4"/>
    </row>
    <row r="1930" spans="1:17" s="7" customFormat="1" x14ac:dyDescent="0.25">
      <c r="A1930" s="4"/>
      <c r="B1930" s="4"/>
      <c r="C1930" s="4"/>
      <c r="D1930" s="4"/>
      <c r="E1930" s="4"/>
      <c r="F1930" s="4"/>
      <c r="G1930" s="4"/>
      <c r="H1930" s="15" t="s">
        <v>2</v>
      </c>
      <c r="I1930" s="16" t="s">
        <v>2</v>
      </c>
      <c r="J1930" s="154"/>
      <c r="K1930" s="4"/>
      <c r="L1930" s="4"/>
      <c r="M1930" s="4"/>
      <c r="N1930" s="4"/>
      <c r="O1930" s="4"/>
      <c r="P1930" s="4"/>
      <c r="Q1930" s="4"/>
    </row>
    <row r="1931" spans="1:17" s="7" customFormat="1" x14ac:dyDescent="0.25">
      <c r="A1931" s="4"/>
      <c r="B1931" s="4"/>
      <c r="C1931" s="4"/>
      <c r="D1931" s="4"/>
      <c r="E1931" s="4"/>
      <c r="F1931" s="4"/>
      <c r="G1931" s="4"/>
      <c r="H1931" s="15" t="s">
        <v>2</v>
      </c>
      <c r="I1931" s="16" t="s">
        <v>2</v>
      </c>
      <c r="J1931" s="154"/>
      <c r="K1931" s="4"/>
      <c r="L1931" s="4"/>
      <c r="M1931" s="4"/>
      <c r="N1931" s="4"/>
      <c r="O1931" s="4"/>
      <c r="P1931" s="4"/>
      <c r="Q1931" s="4"/>
    </row>
    <row r="1932" spans="1:17" s="7" customFormat="1" x14ac:dyDescent="0.25">
      <c r="A1932" s="4"/>
      <c r="B1932" s="4"/>
      <c r="C1932" s="4"/>
      <c r="D1932" s="4"/>
      <c r="E1932" s="4"/>
      <c r="F1932" s="4"/>
      <c r="G1932" s="4"/>
      <c r="H1932" s="15" t="s">
        <v>2</v>
      </c>
      <c r="I1932" s="16" t="s">
        <v>2</v>
      </c>
      <c r="J1932" s="154"/>
      <c r="K1932" s="4"/>
      <c r="L1932" s="4"/>
      <c r="M1932" s="4"/>
      <c r="N1932" s="4"/>
      <c r="O1932" s="4"/>
      <c r="P1932" s="4"/>
      <c r="Q1932" s="4"/>
    </row>
    <row r="1933" spans="1:17" s="7" customFormat="1" x14ac:dyDescent="0.25">
      <c r="A1933" s="4"/>
      <c r="B1933" s="4"/>
      <c r="C1933" s="4"/>
      <c r="D1933" s="4"/>
      <c r="E1933" s="4"/>
      <c r="F1933" s="4"/>
      <c r="G1933" s="4"/>
      <c r="H1933" s="15" t="s">
        <v>2</v>
      </c>
      <c r="I1933" s="16" t="s">
        <v>2</v>
      </c>
      <c r="J1933" s="154"/>
      <c r="K1933" s="4"/>
      <c r="L1933" s="4"/>
      <c r="M1933" s="4"/>
      <c r="N1933" s="4"/>
      <c r="O1933" s="4"/>
      <c r="P1933" s="4"/>
      <c r="Q1933" s="4"/>
    </row>
    <row r="1934" spans="1:17" s="7" customFormat="1" x14ac:dyDescent="0.25">
      <c r="A1934" s="4"/>
      <c r="B1934" s="4"/>
      <c r="C1934" s="4"/>
      <c r="D1934" s="4"/>
      <c r="E1934" s="4"/>
      <c r="F1934" s="4"/>
      <c r="G1934" s="4"/>
      <c r="H1934" s="15" t="s">
        <v>2</v>
      </c>
      <c r="I1934" s="16" t="s">
        <v>2</v>
      </c>
      <c r="J1934" s="154"/>
      <c r="K1934" s="4"/>
      <c r="L1934" s="4"/>
      <c r="M1934" s="4"/>
      <c r="N1934" s="4"/>
      <c r="O1934" s="4"/>
      <c r="P1934" s="4"/>
      <c r="Q1934" s="4"/>
    </row>
    <row r="1935" spans="1:17" s="7" customFormat="1" x14ac:dyDescent="0.25">
      <c r="A1935" s="4"/>
      <c r="B1935" s="4"/>
      <c r="C1935" s="4"/>
      <c r="D1935" s="4"/>
      <c r="E1935" s="4"/>
      <c r="F1935" s="4"/>
      <c r="G1935" s="4"/>
      <c r="H1935" s="15" t="s">
        <v>2</v>
      </c>
      <c r="I1935" s="16" t="s">
        <v>2</v>
      </c>
      <c r="J1935" s="154"/>
      <c r="K1935" s="4"/>
      <c r="L1935" s="4"/>
      <c r="M1935" s="4"/>
      <c r="N1935" s="4"/>
      <c r="O1935" s="4"/>
      <c r="P1935" s="4"/>
      <c r="Q1935" s="4"/>
    </row>
    <row r="1936" spans="1:17" s="7" customFormat="1" x14ac:dyDescent="0.25">
      <c r="A1936" s="4"/>
      <c r="B1936" s="4"/>
      <c r="C1936" s="4"/>
      <c r="D1936" s="4"/>
      <c r="E1936" s="4"/>
      <c r="F1936" s="4"/>
      <c r="G1936" s="4"/>
      <c r="H1936" s="15" t="s">
        <v>2</v>
      </c>
      <c r="I1936" s="16" t="s">
        <v>2</v>
      </c>
      <c r="J1936" s="154"/>
      <c r="K1936" s="4"/>
      <c r="L1936" s="4"/>
      <c r="M1936" s="4"/>
      <c r="N1936" s="4"/>
      <c r="O1936" s="4"/>
      <c r="P1936" s="4"/>
      <c r="Q1936" s="4"/>
    </row>
    <row r="1937" spans="1:17" s="7" customFormat="1" x14ac:dyDescent="0.25">
      <c r="A1937" s="4"/>
      <c r="B1937" s="4"/>
      <c r="C1937" s="4"/>
      <c r="D1937" s="4"/>
      <c r="E1937" s="4"/>
      <c r="F1937" s="4"/>
      <c r="G1937" s="4"/>
      <c r="H1937" s="15" t="s">
        <v>2</v>
      </c>
      <c r="I1937" s="16" t="s">
        <v>2</v>
      </c>
      <c r="J1937" s="154"/>
      <c r="K1937" s="4"/>
      <c r="L1937" s="4"/>
      <c r="M1937" s="4"/>
      <c r="N1937" s="4"/>
      <c r="O1937" s="4"/>
      <c r="P1937" s="4"/>
      <c r="Q1937" s="4"/>
    </row>
    <row r="1938" spans="1:17" s="7" customFormat="1" x14ac:dyDescent="0.25">
      <c r="A1938" s="4"/>
      <c r="B1938" s="4"/>
      <c r="C1938" s="4"/>
      <c r="D1938" s="4"/>
      <c r="E1938" s="4"/>
      <c r="F1938" s="4"/>
      <c r="G1938" s="4"/>
      <c r="H1938" s="15" t="s">
        <v>2</v>
      </c>
      <c r="I1938" s="16" t="s">
        <v>2</v>
      </c>
      <c r="J1938" s="154"/>
      <c r="K1938" s="4"/>
      <c r="L1938" s="4"/>
      <c r="M1938" s="4"/>
      <c r="N1938" s="4"/>
      <c r="O1938" s="4"/>
      <c r="P1938" s="4"/>
      <c r="Q1938" s="4"/>
    </row>
    <row r="1939" spans="1:17" s="7" customFormat="1" x14ac:dyDescent="0.25">
      <c r="A1939" s="4"/>
      <c r="B1939" s="4"/>
      <c r="C1939" s="4"/>
      <c r="D1939" s="4"/>
      <c r="E1939" s="4"/>
      <c r="F1939" s="4"/>
      <c r="G1939" s="4"/>
      <c r="H1939" s="15" t="s">
        <v>2</v>
      </c>
      <c r="I1939" s="16" t="s">
        <v>2</v>
      </c>
      <c r="J1939" s="154"/>
      <c r="K1939" s="4"/>
      <c r="L1939" s="4"/>
      <c r="M1939" s="4"/>
      <c r="N1939" s="4"/>
      <c r="O1939" s="4"/>
      <c r="P1939" s="4"/>
      <c r="Q1939" s="4"/>
    </row>
    <row r="1940" spans="1:17" s="7" customFormat="1" x14ac:dyDescent="0.25">
      <c r="A1940" s="4"/>
      <c r="B1940" s="4"/>
      <c r="C1940" s="4"/>
      <c r="D1940" s="4"/>
      <c r="E1940" s="4"/>
      <c r="F1940" s="4"/>
      <c r="G1940" s="4"/>
      <c r="H1940" s="15" t="s">
        <v>2</v>
      </c>
      <c r="I1940" s="16" t="s">
        <v>2</v>
      </c>
      <c r="J1940" s="154"/>
      <c r="K1940" s="4"/>
      <c r="L1940" s="4"/>
      <c r="M1940" s="4"/>
      <c r="N1940" s="4"/>
      <c r="O1940" s="4"/>
      <c r="P1940" s="4"/>
      <c r="Q1940" s="4"/>
    </row>
    <row r="1941" spans="1:17" s="7" customFormat="1" x14ac:dyDescent="0.25">
      <c r="A1941" s="4"/>
      <c r="B1941" s="4"/>
      <c r="C1941" s="4"/>
      <c r="D1941" s="4"/>
      <c r="E1941" s="4"/>
      <c r="F1941" s="4"/>
      <c r="G1941" s="4"/>
      <c r="H1941" s="15" t="s">
        <v>2</v>
      </c>
      <c r="I1941" s="16" t="s">
        <v>2</v>
      </c>
      <c r="J1941" s="154"/>
      <c r="K1941" s="4"/>
      <c r="L1941" s="4"/>
      <c r="M1941" s="4"/>
      <c r="N1941" s="4"/>
      <c r="O1941" s="4"/>
      <c r="P1941" s="4"/>
      <c r="Q1941" s="4"/>
    </row>
    <row r="1942" spans="1:17" s="7" customFormat="1" x14ac:dyDescent="0.25">
      <c r="A1942" s="4"/>
      <c r="B1942" s="4"/>
      <c r="C1942" s="4"/>
      <c r="D1942" s="4"/>
      <c r="E1942" s="4"/>
      <c r="F1942" s="4"/>
      <c r="G1942" s="4"/>
      <c r="H1942" s="15" t="s">
        <v>2</v>
      </c>
      <c r="I1942" s="16" t="s">
        <v>2</v>
      </c>
      <c r="J1942" s="154"/>
      <c r="K1942" s="4"/>
      <c r="L1942" s="4"/>
      <c r="M1942" s="4"/>
      <c r="N1942" s="4"/>
      <c r="O1942" s="4"/>
      <c r="P1942" s="4"/>
      <c r="Q1942" s="4"/>
    </row>
    <row r="1943" spans="1:17" s="7" customFormat="1" x14ac:dyDescent="0.25">
      <c r="A1943" s="4"/>
      <c r="B1943" s="4"/>
      <c r="C1943" s="4"/>
      <c r="D1943" s="4"/>
      <c r="E1943" s="4"/>
      <c r="F1943" s="4"/>
      <c r="G1943" s="4"/>
      <c r="H1943" s="15" t="s">
        <v>2</v>
      </c>
      <c r="I1943" s="16" t="s">
        <v>2</v>
      </c>
      <c r="J1943" s="154"/>
      <c r="K1943" s="4"/>
      <c r="L1943" s="4"/>
      <c r="M1943" s="4"/>
      <c r="N1943" s="4"/>
      <c r="O1943" s="4"/>
      <c r="P1943" s="4"/>
      <c r="Q1943" s="4"/>
    </row>
    <row r="1944" spans="1:17" s="7" customFormat="1" x14ac:dyDescent="0.25">
      <c r="A1944" s="4"/>
      <c r="B1944" s="4"/>
      <c r="C1944" s="4"/>
      <c r="D1944" s="4"/>
      <c r="E1944" s="4"/>
      <c r="F1944" s="4"/>
      <c r="G1944" s="4"/>
      <c r="H1944" s="15" t="s">
        <v>2</v>
      </c>
      <c r="I1944" s="16" t="s">
        <v>2</v>
      </c>
      <c r="J1944" s="154"/>
      <c r="K1944" s="4"/>
      <c r="L1944" s="4"/>
      <c r="M1944" s="4"/>
      <c r="N1944" s="4"/>
      <c r="O1944" s="4"/>
      <c r="P1944" s="4"/>
      <c r="Q1944" s="4"/>
    </row>
    <row r="1945" spans="1:17" s="7" customFormat="1" x14ac:dyDescent="0.25">
      <c r="A1945" s="4"/>
      <c r="B1945" s="4"/>
      <c r="C1945" s="4"/>
      <c r="D1945" s="4"/>
      <c r="E1945" s="4"/>
      <c r="F1945" s="4"/>
      <c r="G1945" s="4"/>
      <c r="H1945" s="15" t="s">
        <v>2</v>
      </c>
      <c r="I1945" s="16" t="s">
        <v>2</v>
      </c>
      <c r="J1945" s="154"/>
      <c r="K1945" s="4"/>
      <c r="L1945" s="4"/>
      <c r="M1945" s="4"/>
      <c r="N1945" s="4"/>
      <c r="O1945" s="4"/>
      <c r="P1945" s="4"/>
      <c r="Q1945" s="4"/>
    </row>
    <row r="1946" spans="1:17" s="7" customFormat="1" x14ac:dyDescent="0.25">
      <c r="A1946" s="4"/>
      <c r="B1946" s="4"/>
      <c r="C1946" s="4"/>
      <c r="D1946" s="4"/>
      <c r="E1946" s="4"/>
      <c r="F1946" s="4"/>
      <c r="G1946" s="4"/>
      <c r="H1946" s="15" t="s">
        <v>2</v>
      </c>
      <c r="I1946" s="16" t="s">
        <v>2</v>
      </c>
      <c r="J1946" s="154"/>
      <c r="K1946" s="4"/>
      <c r="L1946" s="4"/>
      <c r="M1946" s="4"/>
      <c r="N1946" s="4"/>
      <c r="O1946" s="4"/>
      <c r="P1946" s="4"/>
      <c r="Q1946" s="4"/>
    </row>
    <row r="1947" spans="1:17" s="7" customFormat="1" x14ac:dyDescent="0.25">
      <c r="A1947" s="4"/>
      <c r="B1947" s="4"/>
      <c r="C1947" s="4"/>
      <c r="D1947" s="4"/>
      <c r="E1947" s="4"/>
      <c r="F1947" s="4"/>
      <c r="G1947" s="4"/>
      <c r="H1947" s="15" t="s">
        <v>2</v>
      </c>
      <c r="I1947" s="16" t="s">
        <v>2</v>
      </c>
      <c r="J1947" s="154"/>
      <c r="K1947" s="4"/>
      <c r="L1947" s="4"/>
      <c r="M1947" s="4"/>
      <c r="N1947" s="4"/>
      <c r="O1947" s="4"/>
      <c r="P1947" s="4"/>
      <c r="Q1947" s="4"/>
    </row>
    <row r="1948" spans="1:17" s="7" customFormat="1" x14ac:dyDescent="0.25">
      <c r="A1948" s="4"/>
      <c r="B1948" s="4"/>
      <c r="C1948" s="4"/>
      <c r="D1948" s="4"/>
      <c r="E1948" s="4"/>
      <c r="F1948" s="4"/>
      <c r="G1948" s="4"/>
      <c r="H1948" s="15" t="s">
        <v>2</v>
      </c>
      <c r="I1948" s="16" t="s">
        <v>2</v>
      </c>
      <c r="J1948" s="154"/>
      <c r="K1948" s="4"/>
      <c r="L1948" s="4"/>
      <c r="M1948" s="4"/>
      <c r="N1948" s="4"/>
      <c r="O1948" s="4"/>
      <c r="P1948" s="4"/>
      <c r="Q1948" s="4"/>
    </row>
    <row r="1949" spans="1:17" s="7" customFormat="1" x14ac:dyDescent="0.25">
      <c r="A1949" s="4"/>
      <c r="B1949" s="4"/>
      <c r="C1949" s="4"/>
      <c r="D1949" s="4"/>
      <c r="E1949" s="4"/>
      <c r="F1949" s="4"/>
      <c r="G1949" s="4"/>
      <c r="H1949" s="15" t="s">
        <v>2</v>
      </c>
      <c r="I1949" s="16" t="s">
        <v>2</v>
      </c>
      <c r="J1949" s="154"/>
      <c r="K1949" s="4"/>
      <c r="L1949" s="4"/>
      <c r="M1949" s="4"/>
      <c r="N1949" s="4"/>
      <c r="O1949" s="4"/>
      <c r="P1949" s="4"/>
      <c r="Q1949" s="4"/>
    </row>
    <row r="1950" spans="1:17" s="7" customFormat="1" x14ac:dyDescent="0.25">
      <c r="A1950" s="4"/>
      <c r="B1950" s="4"/>
      <c r="C1950" s="4"/>
      <c r="D1950" s="4"/>
      <c r="E1950" s="4"/>
      <c r="F1950" s="4"/>
      <c r="G1950" s="4"/>
      <c r="H1950" s="15" t="s">
        <v>2</v>
      </c>
      <c r="I1950" s="16" t="s">
        <v>2</v>
      </c>
      <c r="J1950" s="154"/>
      <c r="K1950" s="4"/>
      <c r="L1950" s="4"/>
      <c r="M1950" s="4"/>
      <c r="N1950" s="4"/>
      <c r="O1950" s="4"/>
      <c r="P1950" s="4"/>
      <c r="Q1950" s="4"/>
    </row>
    <row r="1951" spans="1:17" s="7" customFormat="1" x14ac:dyDescent="0.25">
      <c r="A1951" s="4"/>
      <c r="B1951" s="4"/>
      <c r="C1951" s="4"/>
      <c r="D1951" s="4"/>
      <c r="E1951" s="4"/>
      <c r="F1951" s="4"/>
      <c r="G1951" s="4"/>
      <c r="H1951" s="15" t="s">
        <v>2</v>
      </c>
      <c r="I1951" s="16" t="s">
        <v>2</v>
      </c>
      <c r="J1951" s="154"/>
      <c r="K1951" s="4"/>
      <c r="L1951" s="4"/>
      <c r="M1951" s="4"/>
      <c r="N1951" s="4"/>
      <c r="O1951" s="4"/>
      <c r="P1951" s="4"/>
      <c r="Q1951" s="4"/>
    </row>
    <row r="1952" spans="1:17" s="7" customFormat="1" x14ac:dyDescent="0.25">
      <c r="A1952" s="4"/>
      <c r="B1952" s="4"/>
      <c r="C1952" s="4"/>
      <c r="D1952" s="4"/>
      <c r="E1952" s="4"/>
      <c r="F1952" s="4"/>
      <c r="G1952" s="4"/>
      <c r="H1952" s="15" t="s">
        <v>2</v>
      </c>
      <c r="I1952" s="16" t="s">
        <v>2</v>
      </c>
      <c r="J1952" s="154"/>
      <c r="K1952" s="4"/>
      <c r="L1952" s="4"/>
      <c r="M1952" s="4"/>
      <c r="N1952" s="4"/>
      <c r="O1952" s="4"/>
      <c r="P1952" s="4"/>
      <c r="Q1952" s="4"/>
    </row>
    <row r="1953" spans="1:17" s="7" customFormat="1" x14ac:dyDescent="0.25">
      <c r="A1953" s="4"/>
      <c r="B1953" s="4"/>
      <c r="C1953" s="4"/>
      <c r="D1953" s="4"/>
      <c r="E1953" s="4"/>
      <c r="F1953" s="4"/>
      <c r="G1953" s="4"/>
      <c r="H1953" s="15" t="s">
        <v>2</v>
      </c>
      <c r="I1953" s="16" t="s">
        <v>2</v>
      </c>
      <c r="J1953" s="154"/>
      <c r="K1953" s="4"/>
      <c r="L1953" s="4"/>
      <c r="M1953" s="4"/>
      <c r="N1953" s="4"/>
      <c r="O1953" s="4"/>
      <c r="P1953" s="4"/>
      <c r="Q1953" s="4"/>
    </row>
    <row r="1954" spans="1:17" s="7" customFormat="1" x14ac:dyDescent="0.25">
      <c r="A1954" s="4"/>
      <c r="B1954" s="4"/>
      <c r="C1954" s="4"/>
      <c r="D1954" s="4"/>
      <c r="E1954" s="4"/>
      <c r="F1954" s="4"/>
      <c r="G1954" s="4"/>
      <c r="H1954" s="15" t="s">
        <v>2</v>
      </c>
      <c r="I1954" s="16" t="s">
        <v>2</v>
      </c>
      <c r="J1954" s="154"/>
      <c r="K1954" s="4"/>
      <c r="L1954" s="4"/>
      <c r="M1954" s="4"/>
      <c r="N1954" s="4"/>
      <c r="O1954" s="4"/>
      <c r="P1954" s="4"/>
      <c r="Q1954" s="4"/>
    </row>
    <row r="1955" spans="1:17" s="7" customFormat="1" x14ac:dyDescent="0.25">
      <c r="A1955" s="4"/>
      <c r="B1955" s="4"/>
      <c r="C1955" s="4"/>
      <c r="D1955" s="4"/>
      <c r="E1955" s="4"/>
      <c r="F1955" s="4"/>
      <c r="G1955" s="4"/>
      <c r="H1955" s="15" t="s">
        <v>2</v>
      </c>
      <c r="I1955" s="16" t="s">
        <v>2</v>
      </c>
      <c r="J1955" s="154"/>
      <c r="K1955" s="4"/>
      <c r="L1955" s="4"/>
      <c r="M1955" s="4"/>
      <c r="N1955" s="4"/>
      <c r="O1955" s="4"/>
      <c r="P1955" s="4"/>
      <c r="Q1955" s="4"/>
    </row>
    <row r="1956" spans="1:17" s="7" customFormat="1" x14ac:dyDescent="0.25">
      <c r="A1956" s="4"/>
      <c r="B1956" s="4"/>
      <c r="C1956" s="4"/>
      <c r="D1956" s="4"/>
      <c r="E1956" s="4"/>
      <c r="F1956" s="4"/>
      <c r="G1956" s="4"/>
      <c r="H1956" s="15" t="s">
        <v>2</v>
      </c>
      <c r="I1956" s="16" t="s">
        <v>2</v>
      </c>
      <c r="J1956" s="154"/>
      <c r="K1956" s="4"/>
      <c r="L1956" s="4"/>
      <c r="M1956" s="4"/>
      <c r="N1956" s="4"/>
      <c r="O1956" s="4"/>
      <c r="P1956" s="4"/>
      <c r="Q1956" s="4"/>
    </row>
    <row r="1957" spans="1:17" s="7" customFormat="1" x14ac:dyDescent="0.25">
      <c r="A1957" s="4"/>
      <c r="B1957" s="4"/>
      <c r="C1957" s="4"/>
      <c r="D1957" s="4"/>
      <c r="E1957" s="4"/>
      <c r="F1957" s="4"/>
      <c r="G1957" s="4"/>
      <c r="H1957" s="15" t="s">
        <v>2</v>
      </c>
      <c r="I1957" s="16" t="s">
        <v>2</v>
      </c>
      <c r="J1957" s="154"/>
      <c r="K1957" s="4"/>
      <c r="L1957" s="4"/>
      <c r="M1957" s="4"/>
      <c r="N1957" s="4"/>
      <c r="O1957" s="4"/>
      <c r="P1957" s="4"/>
      <c r="Q1957" s="4"/>
    </row>
    <row r="1958" spans="1:17" s="7" customFormat="1" x14ac:dyDescent="0.25">
      <c r="A1958" s="4"/>
      <c r="B1958" s="4"/>
      <c r="C1958" s="4"/>
      <c r="D1958" s="4"/>
      <c r="E1958" s="4"/>
      <c r="F1958" s="4"/>
      <c r="G1958" s="4"/>
      <c r="H1958" s="15" t="s">
        <v>2</v>
      </c>
      <c r="I1958" s="16" t="s">
        <v>2</v>
      </c>
      <c r="J1958" s="154"/>
      <c r="K1958" s="4"/>
      <c r="L1958" s="4"/>
      <c r="M1958" s="4"/>
      <c r="N1958" s="4"/>
      <c r="O1958" s="4"/>
      <c r="P1958" s="4"/>
      <c r="Q1958" s="4"/>
    </row>
    <row r="1959" spans="1:17" s="7" customFormat="1" x14ac:dyDescent="0.25">
      <c r="A1959" s="4"/>
      <c r="B1959" s="4"/>
      <c r="C1959" s="4"/>
      <c r="D1959" s="4"/>
      <c r="E1959" s="4"/>
      <c r="F1959" s="4"/>
      <c r="G1959" s="4"/>
      <c r="H1959" s="15" t="s">
        <v>2</v>
      </c>
      <c r="I1959" s="16" t="s">
        <v>2</v>
      </c>
      <c r="J1959" s="154"/>
      <c r="K1959" s="4"/>
      <c r="L1959" s="4"/>
      <c r="M1959" s="4"/>
      <c r="N1959" s="4"/>
      <c r="O1959" s="4"/>
      <c r="P1959" s="4"/>
      <c r="Q1959" s="4"/>
    </row>
    <row r="1960" spans="1:17" s="7" customFormat="1" x14ac:dyDescent="0.25">
      <c r="A1960" s="4"/>
      <c r="B1960" s="4"/>
      <c r="C1960" s="4"/>
      <c r="D1960" s="4"/>
      <c r="E1960" s="4"/>
      <c r="F1960" s="4"/>
      <c r="G1960" s="4"/>
      <c r="H1960" s="15" t="s">
        <v>2</v>
      </c>
      <c r="I1960" s="16" t="s">
        <v>2</v>
      </c>
      <c r="J1960" s="154"/>
      <c r="K1960" s="4"/>
      <c r="L1960" s="4"/>
      <c r="M1960" s="4"/>
      <c r="N1960" s="4"/>
      <c r="O1960" s="4"/>
      <c r="P1960" s="4"/>
      <c r="Q1960" s="4"/>
    </row>
    <row r="1961" spans="1:17" s="7" customFormat="1" x14ac:dyDescent="0.25">
      <c r="A1961" s="4"/>
      <c r="B1961" s="4"/>
      <c r="C1961" s="4"/>
      <c r="D1961" s="4"/>
      <c r="E1961" s="4"/>
      <c r="F1961" s="4"/>
      <c r="G1961" s="4"/>
      <c r="H1961" s="15" t="s">
        <v>2</v>
      </c>
      <c r="I1961" s="16" t="s">
        <v>2</v>
      </c>
      <c r="J1961" s="154"/>
      <c r="K1961" s="4"/>
      <c r="L1961" s="4"/>
      <c r="M1961" s="4"/>
      <c r="N1961" s="4"/>
      <c r="O1961" s="4"/>
      <c r="P1961" s="4"/>
      <c r="Q1961" s="4"/>
    </row>
    <row r="1962" spans="1:17" s="7" customFormat="1" x14ac:dyDescent="0.25">
      <c r="A1962" s="4"/>
      <c r="B1962" s="4"/>
      <c r="C1962" s="4"/>
      <c r="D1962" s="4"/>
      <c r="E1962" s="4"/>
      <c r="F1962" s="4"/>
      <c r="G1962" s="4"/>
      <c r="H1962" s="15" t="s">
        <v>2</v>
      </c>
      <c r="I1962" s="16" t="s">
        <v>2</v>
      </c>
      <c r="J1962" s="154"/>
      <c r="K1962" s="4"/>
      <c r="L1962" s="4"/>
      <c r="M1962" s="4"/>
      <c r="N1962" s="4"/>
      <c r="O1962" s="4"/>
      <c r="P1962" s="4"/>
      <c r="Q1962" s="4"/>
    </row>
    <row r="1963" spans="1:17" s="7" customFormat="1" x14ac:dyDescent="0.25">
      <c r="A1963" s="4"/>
      <c r="B1963" s="4"/>
      <c r="C1963" s="4"/>
      <c r="D1963" s="4"/>
      <c r="E1963" s="4"/>
      <c r="F1963" s="4"/>
      <c r="G1963" s="4"/>
      <c r="H1963" s="15" t="s">
        <v>2</v>
      </c>
      <c r="I1963" s="16" t="s">
        <v>2</v>
      </c>
      <c r="J1963" s="154"/>
      <c r="K1963" s="4"/>
      <c r="L1963" s="4"/>
      <c r="M1963" s="4"/>
      <c r="N1963" s="4"/>
      <c r="O1963" s="4"/>
      <c r="P1963" s="4"/>
      <c r="Q1963" s="4"/>
    </row>
    <row r="1964" spans="1:17" s="7" customFormat="1" x14ac:dyDescent="0.25">
      <c r="A1964" s="4"/>
      <c r="B1964" s="4"/>
      <c r="C1964" s="4"/>
      <c r="D1964" s="4"/>
      <c r="E1964" s="4"/>
      <c r="F1964" s="4"/>
      <c r="G1964" s="4"/>
      <c r="H1964" s="15" t="s">
        <v>2</v>
      </c>
      <c r="I1964" s="16" t="s">
        <v>2</v>
      </c>
      <c r="J1964" s="154"/>
      <c r="K1964" s="4"/>
      <c r="L1964" s="4"/>
      <c r="M1964" s="4"/>
      <c r="N1964" s="4"/>
      <c r="O1964" s="4"/>
      <c r="P1964" s="4"/>
      <c r="Q1964" s="4"/>
    </row>
    <row r="1965" spans="1:17" s="7" customFormat="1" x14ac:dyDescent="0.25">
      <c r="A1965" s="4"/>
      <c r="B1965" s="4"/>
      <c r="C1965" s="4"/>
      <c r="D1965" s="4"/>
      <c r="E1965" s="4"/>
      <c r="F1965" s="4"/>
      <c r="G1965" s="4"/>
      <c r="H1965" s="15" t="s">
        <v>2</v>
      </c>
      <c r="I1965" s="16" t="s">
        <v>2</v>
      </c>
      <c r="J1965" s="154"/>
      <c r="K1965" s="4"/>
      <c r="L1965" s="4"/>
      <c r="M1965" s="4"/>
      <c r="N1965" s="4"/>
      <c r="O1965" s="4"/>
      <c r="P1965" s="4"/>
      <c r="Q1965" s="4"/>
    </row>
    <row r="1966" spans="1:17" s="7" customFormat="1" x14ac:dyDescent="0.25">
      <c r="A1966" s="4"/>
      <c r="B1966" s="4"/>
      <c r="C1966" s="4"/>
      <c r="D1966" s="4"/>
      <c r="E1966" s="4"/>
      <c r="F1966" s="4"/>
      <c r="G1966" s="4"/>
      <c r="H1966" s="15" t="s">
        <v>2</v>
      </c>
      <c r="I1966" s="16" t="s">
        <v>2</v>
      </c>
      <c r="J1966" s="154"/>
      <c r="K1966" s="4"/>
      <c r="L1966" s="4"/>
      <c r="M1966" s="4"/>
      <c r="N1966" s="4"/>
      <c r="O1966" s="4"/>
      <c r="P1966" s="4"/>
      <c r="Q1966" s="4"/>
    </row>
    <row r="1967" spans="1:17" s="7" customFormat="1" x14ac:dyDescent="0.25">
      <c r="A1967" s="4"/>
      <c r="B1967" s="4"/>
      <c r="C1967" s="4"/>
      <c r="D1967" s="4"/>
      <c r="E1967" s="4"/>
      <c r="F1967" s="4"/>
      <c r="G1967" s="4"/>
      <c r="H1967" s="15" t="s">
        <v>2</v>
      </c>
      <c r="I1967" s="16" t="s">
        <v>2</v>
      </c>
      <c r="J1967" s="154"/>
      <c r="K1967" s="4"/>
      <c r="L1967" s="4"/>
      <c r="M1967" s="4"/>
      <c r="N1967" s="4"/>
      <c r="O1967" s="4"/>
      <c r="P1967" s="4"/>
      <c r="Q1967" s="4"/>
    </row>
    <row r="1968" spans="1:17" s="7" customFormat="1" x14ac:dyDescent="0.25">
      <c r="A1968" s="4"/>
      <c r="B1968" s="4"/>
      <c r="C1968" s="4"/>
      <c r="D1968" s="4"/>
      <c r="E1968" s="4"/>
      <c r="F1968" s="4"/>
      <c r="G1968" s="4"/>
      <c r="H1968" s="15" t="s">
        <v>2</v>
      </c>
      <c r="I1968" s="16" t="s">
        <v>2</v>
      </c>
      <c r="J1968" s="154"/>
      <c r="K1968" s="4"/>
      <c r="L1968" s="4"/>
      <c r="M1968" s="4"/>
      <c r="N1968" s="4"/>
      <c r="O1968" s="4"/>
      <c r="P1968" s="4"/>
      <c r="Q1968" s="4"/>
    </row>
    <row r="1969" spans="1:17" s="7" customFormat="1" x14ac:dyDescent="0.25">
      <c r="A1969" s="4"/>
      <c r="B1969" s="4"/>
      <c r="C1969" s="4"/>
      <c r="D1969" s="4"/>
      <c r="E1969" s="4"/>
      <c r="F1969" s="4"/>
      <c r="G1969" s="4"/>
      <c r="H1969" s="15" t="s">
        <v>2</v>
      </c>
      <c r="I1969" s="16" t="s">
        <v>2</v>
      </c>
      <c r="J1969" s="154"/>
      <c r="K1969" s="4"/>
      <c r="L1969" s="4"/>
      <c r="M1969" s="4"/>
      <c r="N1969" s="4"/>
      <c r="O1969" s="4"/>
      <c r="P1969" s="4"/>
      <c r="Q1969" s="4"/>
    </row>
    <row r="1970" spans="1:17" s="7" customFormat="1" x14ac:dyDescent="0.25">
      <c r="A1970" s="4"/>
      <c r="B1970" s="4"/>
      <c r="C1970" s="4"/>
      <c r="D1970" s="4"/>
      <c r="E1970" s="4"/>
      <c r="F1970" s="4"/>
      <c r="G1970" s="4"/>
      <c r="H1970" s="15" t="s">
        <v>2</v>
      </c>
      <c r="I1970" s="16" t="s">
        <v>2</v>
      </c>
      <c r="J1970" s="154"/>
      <c r="K1970" s="4"/>
      <c r="L1970" s="4"/>
      <c r="M1970" s="4"/>
      <c r="N1970" s="4"/>
      <c r="O1970" s="4"/>
      <c r="P1970" s="4"/>
      <c r="Q1970" s="4"/>
    </row>
    <row r="1971" spans="1:17" s="7" customFormat="1" x14ac:dyDescent="0.25">
      <c r="A1971" s="4"/>
      <c r="B1971" s="4"/>
      <c r="C1971" s="4"/>
      <c r="D1971" s="4"/>
      <c r="E1971" s="4"/>
      <c r="F1971" s="4"/>
      <c r="G1971" s="4"/>
      <c r="H1971" s="15" t="s">
        <v>2</v>
      </c>
      <c r="I1971" s="16" t="s">
        <v>2</v>
      </c>
      <c r="J1971" s="154"/>
      <c r="K1971" s="4"/>
      <c r="L1971" s="4"/>
      <c r="M1971" s="4"/>
      <c r="N1971" s="4"/>
      <c r="O1971" s="4"/>
      <c r="P1971" s="4"/>
      <c r="Q1971" s="4"/>
    </row>
    <row r="1972" spans="1:17" s="7" customFormat="1" x14ac:dyDescent="0.25">
      <c r="A1972" s="4"/>
      <c r="B1972" s="4"/>
      <c r="C1972" s="4"/>
      <c r="D1972" s="4"/>
      <c r="E1972" s="4"/>
      <c r="F1972" s="4"/>
      <c r="G1972" s="4"/>
      <c r="H1972" s="15" t="s">
        <v>2</v>
      </c>
      <c r="I1972" s="16" t="s">
        <v>2</v>
      </c>
      <c r="J1972" s="154"/>
      <c r="K1972" s="4"/>
      <c r="L1972" s="4"/>
      <c r="M1972" s="4"/>
      <c r="N1972" s="4"/>
      <c r="O1972" s="4"/>
      <c r="P1972" s="4"/>
      <c r="Q1972" s="4"/>
    </row>
    <row r="1973" spans="1:17" s="7" customFormat="1" x14ac:dyDescent="0.25">
      <c r="A1973" s="4"/>
      <c r="B1973" s="4"/>
      <c r="C1973" s="4"/>
      <c r="D1973" s="4"/>
      <c r="E1973" s="4"/>
      <c r="F1973" s="4"/>
      <c r="G1973" s="4"/>
      <c r="H1973" s="15" t="s">
        <v>2</v>
      </c>
      <c r="I1973" s="16" t="s">
        <v>2</v>
      </c>
      <c r="J1973" s="154"/>
      <c r="K1973" s="4"/>
      <c r="L1973" s="4"/>
      <c r="M1973" s="4"/>
      <c r="N1973" s="4"/>
      <c r="O1973" s="4"/>
      <c r="P1973" s="4"/>
      <c r="Q1973" s="4"/>
    </row>
    <row r="1974" spans="1:17" s="7" customFormat="1" x14ac:dyDescent="0.25">
      <c r="A1974" s="4"/>
      <c r="B1974" s="4"/>
      <c r="C1974" s="4"/>
      <c r="D1974" s="4"/>
      <c r="E1974" s="4"/>
      <c r="F1974" s="4"/>
      <c r="G1974" s="4"/>
      <c r="H1974" s="15" t="s">
        <v>2</v>
      </c>
      <c r="I1974" s="16" t="s">
        <v>2</v>
      </c>
      <c r="J1974" s="154"/>
      <c r="K1974" s="4"/>
      <c r="L1974" s="4"/>
      <c r="M1974" s="4"/>
      <c r="N1974" s="4"/>
      <c r="O1974" s="4"/>
      <c r="P1974" s="4"/>
      <c r="Q1974" s="4"/>
    </row>
    <row r="1975" spans="1:17" s="7" customFormat="1" x14ac:dyDescent="0.25">
      <c r="A1975" s="4"/>
      <c r="B1975" s="4"/>
      <c r="C1975" s="4"/>
      <c r="D1975" s="4"/>
      <c r="E1975" s="4"/>
      <c r="F1975" s="4"/>
      <c r="G1975" s="4"/>
      <c r="H1975" s="15" t="s">
        <v>2</v>
      </c>
      <c r="I1975" s="16" t="s">
        <v>2</v>
      </c>
      <c r="J1975" s="154"/>
      <c r="K1975" s="4"/>
      <c r="L1975" s="4"/>
      <c r="M1975" s="4"/>
      <c r="N1975" s="4"/>
      <c r="O1975" s="4"/>
      <c r="P1975" s="4"/>
      <c r="Q1975" s="4"/>
    </row>
    <row r="1976" spans="1:17" s="7" customFormat="1" x14ac:dyDescent="0.25">
      <c r="A1976" s="4"/>
      <c r="B1976" s="4"/>
      <c r="C1976" s="4"/>
      <c r="D1976" s="4"/>
      <c r="E1976" s="4"/>
      <c r="F1976" s="4"/>
      <c r="G1976" s="4"/>
      <c r="H1976" s="15" t="s">
        <v>2</v>
      </c>
      <c r="I1976" s="16" t="s">
        <v>2</v>
      </c>
      <c r="J1976" s="154"/>
      <c r="K1976" s="4"/>
      <c r="L1976" s="4"/>
      <c r="M1976" s="4"/>
      <c r="N1976" s="4"/>
      <c r="O1976" s="4"/>
      <c r="P1976" s="4"/>
      <c r="Q1976" s="4"/>
    </row>
    <row r="1977" spans="1:17" s="7" customFormat="1" x14ac:dyDescent="0.25">
      <c r="A1977" s="4"/>
      <c r="B1977" s="4"/>
      <c r="C1977" s="4"/>
      <c r="D1977" s="4"/>
      <c r="E1977" s="4"/>
      <c r="F1977" s="4"/>
      <c r="G1977" s="4"/>
      <c r="H1977" s="15" t="s">
        <v>2</v>
      </c>
      <c r="I1977" s="16" t="s">
        <v>2</v>
      </c>
      <c r="J1977" s="154"/>
      <c r="K1977" s="4"/>
      <c r="L1977" s="4"/>
      <c r="M1977" s="4"/>
      <c r="N1977" s="4"/>
      <c r="O1977" s="4"/>
      <c r="P1977" s="4"/>
      <c r="Q1977" s="4"/>
    </row>
    <row r="1978" spans="1:17" s="7" customFormat="1" x14ac:dyDescent="0.25">
      <c r="A1978" s="4"/>
      <c r="B1978" s="4"/>
      <c r="C1978" s="4"/>
      <c r="D1978" s="4"/>
      <c r="E1978" s="4"/>
      <c r="F1978" s="4"/>
      <c r="G1978" s="4"/>
      <c r="H1978" s="15" t="s">
        <v>2</v>
      </c>
      <c r="I1978" s="16" t="s">
        <v>2</v>
      </c>
      <c r="J1978" s="154"/>
      <c r="K1978" s="4"/>
      <c r="L1978" s="4"/>
      <c r="M1978" s="4"/>
      <c r="N1978" s="4"/>
      <c r="O1978" s="4"/>
      <c r="P1978" s="4"/>
      <c r="Q1978" s="4"/>
    </row>
    <row r="1979" spans="1:17" s="7" customFormat="1" x14ac:dyDescent="0.25">
      <c r="A1979" s="4"/>
      <c r="B1979" s="4"/>
      <c r="C1979" s="4"/>
      <c r="D1979" s="4"/>
      <c r="E1979" s="4"/>
      <c r="F1979" s="4"/>
      <c r="G1979" s="4"/>
      <c r="H1979" s="15" t="s">
        <v>2</v>
      </c>
      <c r="I1979" s="16" t="s">
        <v>2</v>
      </c>
      <c r="J1979" s="154"/>
      <c r="K1979" s="4"/>
      <c r="L1979" s="4"/>
      <c r="M1979" s="4"/>
      <c r="N1979" s="4"/>
      <c r="O1979" s="4"/>
      <c r="P1979" s="4"/>
      <c r="Q1979" s="4"/>
    </row>
    <row r="1980" spans="1:17" s="7" customFormat="1" x14ac:dyDescent="0.25">
      <c r="A1980" s="4"/>
      <c r="B1980" s="4"/>
      <c r="C1980" s="4"/>
      <c r="D1980" s="4"/>
      <c r="E1980" s="4"/>
      <c r="F1980" s="4"/>
      <c r="G1980" s="4"/>
      <c r="H1980" s="15" t="s">
        <v>2</v>
      </c>
      <c r="I1980" s="16" t="s">
        <v>2</v>
      </c>
      <c r="J1980" s="154"/>
      <c r="K1980" s="4"/>
      <c r="L1980" s="4"/>
      <c r="M1980" s="4"/>
      <c r="N1980" s="4"/>
      <c r="O1980" s="4"/>
      <c r="P1980" s="4"/>
      <c r="Q1980" s="4"/>
    </row>
    <row r="1981" spans="1:17" s="7" customFormat="1" x14ac:dyDescent="0.25">
      <c r="A1981" s="4"/>
      <c r="B1981" s="4"/>
      <c r="C1981" s="4"/>
      <c r="D1981" s="4"/>
      <c r="E1981" s="4"/>
      <c r="F1981" s="4"/>
      <c r="G1981" s="4"/>
      <c r="H1981" s="15" t="s">
        <v>2</v>
      </c>
      <c r="I1981" s="16" t="s">
        <v>2</v>
      </c>
      <c r="J1981" s="154"/>
      <c r="K1981" s="4"/>
      <c r="L1981" s="4"/>
      <c r="M1981" s="4"/>
      <c r="N1981" s="4"/>
      <c r="O1981" s="4"/>
      <c r="P1981" s="4"/>
      <c r="Q1981" s="4"/>
    </row>
    <row r="1982" spans="1:17" s="7" customFormat="1" x14ac:dyDescent="0.25">
      <c r="A1982" s="4"/>
      <c r="B1982" s="4"/>
      <c r="C1982" s="4"/>
      <c r="D1982" s="4"/>
      <c r="E1982" s="4"/>
      <c r="F1982" s="4"/>
      <c r="G1982" s="4"/>
      <c r="H1982" s="15" t="s">
        <v>2</v>
      </c>
      <c r="I1982" s="16" t="s">
        <v>2</v>
      </c>
      <c r="J1982" s="154"/>
      <c r="K1982" s="4"/>
      <c r="L1982" s="4"/>
      <c r="M1982" s="4"/>
      <c r="N1982" s="4"/>
      <c r="O1982" s="4"/>
      <c r="P1982" s="4"/>
      <c r="Q1982" s="4"/>
    </row>
    <row r="1983" spans="1:17" s="7" customFormat="1" x14ac:dyDescent="0.25">
      <c r="A1983" s="4"/>
      <c r="B1983" s="4"/>
      <c r="C1983" s="4"/>
      <c r="D1983" s="4"/>
      <c r="E1983" s="4"/>
      <c r="F1983" s="4"/>
      <c r="G1983" s="4"/>
      <c r="H1983" s="15" t="s">
        <v>2</v>
      </c>
      <c r="I1983" s="16" t="s">
        <v>2</v>
      </c>
      <c r="J1983" s="154"/>
      <c r="K1983" s="4"/>
      <c r="L1983" s="4"/>
      <c r="M1983" s="4"/>
      <c r="N1983" s="4"/>
      <c r="O1983" s="4"/>
      <c r="P1983" s="4"/>
      <c r="Q1983" s="4"/>
    </row>
    <row r="1984" spans="1:17" s="7" customFormat="1" x14ac:dyDescent="0.25">
      <c r="A1984" s="4"/>
      <c r="B1984" s="4"/>
      <c r="C1984" s="4"/>
      <c r="D1984" s="4"/>
      <c r="E1984" s="4"/>
      <c r="F1984" s="4"/>
      <c r="G1984" s="4"/>
      <c r="H1984" s="15" t="s">
        <v>2</v>
      </c>
      <c r="I1984" s="16" t="s">
        <v>2</v>
      </c>
      <c r="J1984" s="154"/>
      <c r="K1984" s="4"/>
      <c r="L1984" s="4"/>
      <c r="M1984" s="4"/>
      <c r="N1984" s="4"/>
      <c r="O1984" s="4"/>
      <c r="P1984" s="4"/>
      <c r="Q1984" s="4"/>
    </row>
    <row r="1985" spans="1:17" s="7" customFormat="1" x14ac:dyDescent="0.25">
      <c r="A1985" s="4"/>
      <c r="B1985" s="4"/>
      <c r="C1985" s="4"/>
      <c r="D1985" s="4"/>
      <c r="E1985" s="4"/>
      <c r="F1985" s="4"/>
      <c r="G1985" s="4"/>
      <c r="H1985" s="15" t="s">
        <v>2</v>
      </c>
      <c r="I1985" s="16" t="s">
        <v>2</v>
      </c>
      <c r="J1985" s="154"/>
      <c r="K1985" s="4"/>
      <c r="L1985" s="4"/>
      <c r="M1985" s="4"/>
      <c r="N1985" s="4"/>
      <c r="O1985" s="4"/>
      <c r="P1985" s="4"/>
      <c r="Q1985" s="4"/>
    </row>
    <row r="1986" spans="1:17" s="7" customFormat="1" x14ac:dyDescent="0.25">
      <c r="A1986" s="4"/>
      <c r="B1986" s="4"/>
      <c r="C1986" s="4"/>
      <c r="D1986" s="4"/>
      <c r="E1986" s="4"/>
      <c r="F1986" s="4"/>
      <c r="G1986" s="4"/>
      <c r="H1986" s="15" t="s">
        <v>2</v>
      </c>
      <c r="I1986" s="16" t="s">
        <v>2</v>
      </c>
      <c r="J1986" s="154"/>
      <c r="K1986" s="4"/>
      <c r="L1986" s="4"/>
      <c r="M1986" s="4"/>
      <c r="N1986" s="4"/>
      <c r="O1986" s="4"/>
      <c r="P1986" s="4"/>
      <c r="Q1986" s="4"/>
    </row>
    <row r="1987" spans="1:17" s="7" customFormat="1" x14ac:dyDescent="0.25">
      <c r="A1987" s="4"/>
      <c r="B1987" s="4"/>
      <c r="C1987" s="4"/>
      <c r="D1987" s="4"/>
      <c r="E1987" s="4"/>
      <c r="F1987" s="4"/>
      <c r="G1987" s="4"/>
      <c r="H1987" s="15" t="s">
        <v>2</v>
      </c>
      <c r="I1987" s="16" t="s">
        <v>2</v>
      </c>
      <c r="J1987" s="154"/>
      <c r="K1987" s="4"/>
      <c r="L1987" s="4"/>
      <c r="M1987" s="4"/>
      <c r="N1987" s="4"/>
      <c r="O1987" s="4"/>
      <c r="P1987" s="4"/>
      <c r="Q1987" s="4"/>
    </row>
    <row r="1988" spans="1:17" s="7" customFormat="1" x14ac:dyDescent="0.25">
      <c r="A1988" s="4"/>
      <c r="B1988" s="4"/>
      <c r="C1988" s="4"/>
      <c r="D1988" s="4"/>
      <c r="E1988" s="4"/>
      <c r="F1988" s="4"/>
      <c r="G1988" s="4"/>
      <c r="H1988" s="15" t="s">
        <v>2</v>
      </c>
      <c r="I1988" s="16" t="s">
        <v>2</v>
      </c>
      <c r="J1988" s="154"/>
      <c r="K1988" s="4"/>
      <c r="L1988" s="4"/>
      <c r="M1988" s="4"/>
      <c r="N1988" s="4"/>
      <c r="O1988" s="4"/>
      <c r="P1988" s="4"/>
      <c r="Q1988" s="4"/>
    </row>
    <row r="1989" spans="1:17" s="7" customFormat="1" x14ac:dyDescent="0.25">
      <c r="A1989" s="4"/>
      <c r="B1989" s="4"/>
      <c r="C1989" s="4"/>
      <c r="D1989" s="4"/>
      <c r="E1989" s="4"/>
      <c r="F1989" s="4"/>
      <c r="G1989" s="4"/>
      <c r="H1989" s="15" t="s">
        <v>2</v>
      </c>
      <c r="I1989" s="16" t="s">
        <v>2</v>
      </c>
      <c r="J1989" s="154"/>
      <c r="K1989" s="4"/>
      <c r="L1989" s="4"/>
      <c r="M1989" s="4"/>
      <c r="N1989" s="4"/>
      <c r="O1989" s="4"/>
      <c r="P1989" s="4"/>
      <c r="Q1989" s="4"/>
    </row>
    <row r="1990" spans="1:17" s="7" customFormat="1" x14ac:dyDescent="0.25">
      <c r="A1990" s="4"/>
      <c r="B1990" s="4"/>
      <c r="C1990" s="4"/>
      <c r="D1990" s="4"/>
      <c r="E1990" s="4"/>
      <c r="F1990" s="4"/>
      <c r="G1990" s="4"/>
      <c r="H1990" s="15" t="s">
        <v>2</v>
      </c>
      <c r="I1990" s="16" t="s">
        <v>2</v>
      </c>
      <c r="J1990" s="154"/>
      <c r="K1990" s="4"/>
      <c r="L1990" s="4"/>
      <c r="M1990" s="4"/>
      <c r="N1990" s="4"/>
      <c r="O1990" s="4"/>
      <c r="P1990" s="4"/>
      <c r="Q1990" s="4"/>
    </row>
    <row r="1991" spans="1:17" s="7" customFormat="1" x14ac:dyDescent="0.25">
      <c r="A1991" s="4"/>
      <c r="B1991" s="4"/>
      <c r="C1991" s="4"/>
      <c r="D1991" s="4"/>
      <c r="E1991" s="4"/>
      <c r="F1991" s="4"/>
      <c r="G1991" s="4"/>
      <c r="H1991" s="15" t="s">
        <v>2</v>
      </c>
      <c r="I1991" s="16" t="s">
        <v>2</v>
      </c>
      <c r="J1991" s="154"/>
      <c r="K1991" s="4"/>
      <c r="L1991" s="4"/>
      <c r="M1991" s="4"/>
      <c r="N1991" s="4"/>
      <c r="O1991" s="4"/>
      <c r="P1991" s="4"/>
      <c r="Q1991" s="4"/>
    </row>
    <row r="1992" spans="1:17" s="7" customFormat="1" x14ac:dyDescent="0.25">
      <c r="A1992" s="4"/>
      <c r="B1992" s="4"/>
      <c r="C1992" s="4"/>
      <c r="D1992" s="4"/>
      <c r="E1992" s="4"/>
      <c r="F1992" s="4"/>
      <c r="G1992" s="4"/>
      <c r="H1992" s="15" t="s">
        <v>2</v>
      </c>
      <c r="I1992" s="16" t="s">
        <v>2</v>
      </c>
      <c r="J1992" s="154"/>
      <c r="K1992" s="4"/>
      <c r="L1992" s="4"/>
      <c r="M1992" s="4"/>
      <c r="N1992" s="4"/>
      <c r="O1992" s="4"/>
      <c r="P1992" s="4"/>
      <c r="Q1992" s="4"/>
    </row>
    <row r="1993" spans="1:17" s="7" customFormat="1" x14ac:dyDescent="0.25">
      <c r="A1993" s="4"/>
      <c r="B1993" s="4"/>
      <c r="C1993" s="4"/>
      <c r="D1993" s="4"/>
      <c r="E1993" s="4"/>
      <c r="F1993" s="4"/>
      <c r="G1993" s="4"/>
      <c r="H1993" s="15" t="s">
        <v>2</v>
      </c>
      <c r="I1993" s="16" t="s">
        <v>2</v>
      </c>
      <c r="J1993" s="154"/>
      <c r="K1993" s="4"/>
      <c r="L1993" s="4"/>
      <c r="M1993" s="4"/>
      <c r="N1993" s="4"/>
      <c r="O1993" s="4"/>
      <c r="P1993" s="4"/>
      <c r="Q1993" s="4"/>
    </row>
    <row r="1994" spans="1:17" s="7" customFormat="1" x14ac:dyDescent="0.25">
      <c r="A1994" s="4"/>
      <c r="B1994" s="4"/>
      <c r="C1994" s="4"/>
      <c r="D1994" s="4"/>
      <c r="E1994" s="4"/>
      <c r="F1994" s="4"/>
      <c r="G1994" s="4"/>
      <c r="H1994" s="15" t="s">
        <v>2</v>
      </c>
      <c r="I1994" s="16" t="s">
        <v>2</v>
      </c>
      <c r="J1994" s="154"/>
      <c r="K1994" s="4"/>
      <c r="L1994" s="4"/>
      <c r="M1994" s="4"/>
      <c r="N1994" s="4"/>
      <c r="O1994" s="4"/>
      <c r="P1994" s="4"/>
      <c r="Q1994" s="4"/>
    </row>
    <row r="1995" spans="1:17" s="7" customFormat="1" x14ac:dyDescent="0.25">
      <c r="A1995" s="4"/>
      <c r="B1995" s="4"/>
      <c r="C1995" s="4"/>
      <c r="D1995" s="4"/>
      <c r="E1995" s="4"/>
      <c r="F1995" s="4"/>
      <c r="G1995" s="4"/>
      <c r="H1995" s="15" t="s">
        <v>2</v>
      </c>
      <c r="I1995" s="16" t="s">
        <v>2</v>
      </c>
      <c r="J1995" s="154"/>
      <c r="K1995" s="4"/>
      <c r="L1995" s="4"/>
      <c r="M1995" s="4"/>
      <c r="N1995" s="4"/>
      <c r="O1995" s="4"/>
      <c r="P1995" s="4"/>
      <c r="Q1995" s="4"/>
    </row>
    <row r="1996" spans="1:17" s="7" customFormat="1" x14ac:dyDescent="0.25">
      <c r="A1996" s="4"/>
      <c r="B1996" s="4"/>
      <c r="C1996" s="4"/>
      <c r="D1996" s="4"/>
      <c r="E1996" s="4"/>
      <c r="F1996" s="4"/>
      <c r="G1996" s="4"/>
      <c r="H1996" s="15" t="s">
        <v>2</v>
      </c>
      <c r="I1996" s="16" t="s">
        <v>2</v>
      </c>
      <c r="J1996" s="154"/>
      <c r="K1996" s="4"/>
      <c r="L1996" s="4"/>
      <c r="M1996" s="4"/>
      <c r="N1996" s="4"/>
      <c r="O1996" s="4"/>
      <c r="P1996" s="4"/>
      <c r="Q1996" s="4"/>
    </row>
    <row r="1997" spans="1:17" s="7" customFormat="1" x14ac:dyDescent="0.25">
      <c r="A1997" s="4"/>
      <c r="B1997" s="4"/>
      <c r="C1997" s="4"/>
      <c r="D1997" s="4"/>
      <c r="E1997" s="4"/>
      <c r="F1997" s="4"/>
      <c r="G1997" s="4"/>
      <c r="H1997" s="15" t="s">
        <v>2</v>
      </c>
      <c r="I1997" s="16" t="s">
        <v>2</v>
      </c>
      <c r="J1997" s="154"/>
      <c r="K1997" s="4"/>
      <c r="L1997" s="4"/>
      <c r="M1997" s="4"/>
      <c r="N1997" s="4"/>
      <c r="O1997" s="4"/>
      <c r="P1997" s="4"/>
      <c r="Q1997" s="4"/>
    </row>
    <row r="1998" spans="1:17" s="7" customFormat="1" x14ac:dyDescent="0.25">
      <c r="A1998" s="4"/>
      <c r="B1998" s="4"/>
      <c r="C1998" s="4"/>
      <c r="D1998" s="4"/>
      <c r="E1998" s="4"/>
      <c r="F1998" s="4"/>
      <c r="G1998" s="4"/>
      <c r="H1998" s="15" t="s">
        <v>2</v>
      </c>
      <c r="I1998" s="16" t="s">
        <v>2</v>
      </c>
      <c r="J1998" s="154"/>
      <c r="K1998" s="4"/>
      <c r="L1998" s="4"/>
      <c r="M1998" s="4"/>
      <c r="N1998" s="4"/>
      <c r="O1998" s="4"/>
      <c r="P1998" s="4"/>
      <c r="Q1998" s="4"/>
    </row>
    <row r="1999" spans="1:17" s="7" customFormat="1" x14ac:dyDescent="0.25">
      <c r="A1999" s="4"/>
      <c r="B1999" s="4"/>
      <c r="C1999" s="4"/>
      <c r="D1999" s="4"/>
      <c r="E1999" s="4"/>
      <c r="F1999" s="4"/>
      <c r="G1999" s="4"/>
      <c r="H1999" s="15" t="s">
        <v>2</v>
      </c>
      <c r="I1999" s="16" t="s">
        <v>2</v>
      </c>
      <c r="J1999" s="154"/>
      <c r="K1999" s="4"/>
      <c r="L1999" s="4"/>
      <c r="M1999" s="4"/>
      <c r="N1999" s="4"/>
      <c r="O1999" s="4"/>
      <c r="P1999" s="4"/>
      <c r="Q1999" s="4"/>
    </row>
    <row r="2000" spans="1:17" s="7" customFormat="1" x14ac:dyDescent="0.25">
      <c r="A2000" s="4"/>
      <c r="B2000" s="4"/>
      <c r="C2000" s="4"/>
      <c r="D2000" s="4"/>
      <c r="E2000" s="4"/>
      <c r="F2000" s="4"/>
      <c r="G2000" s="4"/>
      <c r="H2000" s="15" t="s">
        <v>2</v>
      </c>
      <c r="I2000" s="16" t="s">
        <v>2</v>
      </c>
      <c r="J2000" s="154"/>
      <c r="K2000" s="4"/>
      <c r="L2000" s="4"/>
      <c r="M2000" s="4"/>
      <c r="N2000" s="4"/>
      <c r="O2000" s="4"/>
      <c r="P2000" s="4"/>
      <c r="Q2000" s="4"/>
    </row>
    <row r="2001" spans="1:17" s="7" customFormat="1" x14ac:dyDescent="0.25">
      <c r="A2001" s="4"/>
      <c r="B2001" s="4"/>
      <c r="C2001" s="4"/>
      <c r="D2001" s="4"/>
      <c r="E2001" s="4"/>
      <c r="F2001" s="4"/>
      <c r="G2001" s="4"/>
      <c r="H2001" s="15" t="s">
        <v>2</v>
      </c>
      <c r="I2001" s="16" t="s">
        <v>2</v>
      </c>
      <c r="J2001" s="154"/>
      <c r="K2001" s="4"/>
      <c r="L2001" s="4"/>
      <c r="M2001" s="4"/>
      <c r="N2001" s="4"/>
      <c r="O2001" s="4"/>
      <c r="P2001" s="4"/>
      <c r="Q2001" s="4"/>
    </row>
    <row r="2002" spans="1:17" s="7" customFormat="1" x14ac:dyDescent="0.25">
      <c r="A2002" s="4"/>
      <c r="B2002" s="4"/>
      <c r="C2002" s="4"/>
      <c r="D2002" s="4"/>
      <c r="E2002" s="4"/>
      <c r="F2002" s="4"/>
      <c r="G2002" s="4"/>
      <c r="H2002" s="15" t="s">
        <v>2</v>
      </c>
      <c r="I2002" s="16" t="s">
        <v>2</v>
      </c>
      <c r="J2002" s="154"/>
      <c r="K2002" s="4"/>
      <c r="L2002" s="4"/>
      <c r="M2002" s="4"/>
      <c r="N2002" s="4"/>
      <c r="O2002" s="4"/>
      <c r="P2002" s="4"/>
      <c r="Q2002" s="4"/>
    </row>
    <row r="2003" spans="1:17" s="7" customFormat="1" x14ac:dyDescent="0.25">
      <c r="A2003" s="4"/>
      <c r="B2003" s="4"/>
      <c r="C2003" s="4"/>
      <c r="D2003" s="4"/>
      <c r="E2003" s="4"/>
      <c r="F2003" s="4"/>
      <c r="G2003" s="4"/>
      <c r="H2003" s="15" t="s">
        <v>2</v>
      </c>
      <c r="I2003" s="16" t="s">
        <v>2</v>
      </c>
      <c r="J2003" s="154"/>
      <c r="K2003" s="4"/>
      <c r="L2003" s="4"/>
      <c r="M2003" s="4"/>
      <c r="N2003" s="4"/>
      <c r="O2003" s="4"/>
      <c r="P2003" s="4"/>
      <c r="Q2003" s="4"/>
    </row>
    <row r="2004" spans="1:17" s="7" customFormat="1" x14ac:dyDescent="0.25">
      <c r="A2004" s="4"/>
      <c r="B2004" s="4"/>
      <c r="C2004" s="4"/>
      <c r="D2004" s="4"/>
      <c r="E2004" s="4"/>
      <c r="F2004" s="4"/>
      <c r="G2004" s="4"/>
      <c r="H2004" s="15" t="s">
        <v>2</v>
      </c>
      <c r="I2004" s="16" t="s">
        <v>2</v>
      </c>
      <c r="J2004" s="154"/>
      <c r="K2004" s="4"/>
      <c r="L2004" s="4"/>
      <c r="M2004" s="4"/>
      <c r="N2004" s="4"/>
      <c r="O2004" s="4"/>
      <c r="P2004" s="4"/>
      <c r="Q2004" s="4"/>
    </row>
    <row r="2005" spans="1:17" s="7" customFormat="1" x14ac:dyDescent="0.25">
      <c r="A2005" s="4"/>
      <c r="B2005" s="4"/>
      <c r="C2005" s="4"/>
      <c r="D2005" s="4"/>
      <c r="E2005" s="4"/>
      <c r="F2005" s="4"/>
      <c r="G2005" s="4"/>
      <c r="H2005" s="15" t="s">
        <v>2</v>
      </c>
      <c r="I2005" s="16" t="s">
        <v>2</v>
      </c>
      <c r="J2005" s="154"/>
      <c r="K2005" s="4"/>
      <c r="L2005" s="4"/>
      <c r="M2005" s="4"/>
      <c r="N2005" s="4"/>
      <c r="O2005" s="4"/>
      <c r="P2005" s="4"/>
      <c r="Q2005" s="4"/>
    </row>
    <row r="2006" spans="1:17" s="7" customFormat="1" x14ac:dyDescent="0.25">
      <c r="A2006" s="4"/>
      <c r="B2006" s="4"/>
      <c r="C2006" s="4"/>
      <c r="D2006" s="4"/>
      <c r="E2006" s="4"/>
      <c r="F2006" s="4"/>
      <c r="G2006" s="4"/>
      <c r="H2006" s="15" t="s">
        <v>2</v>
      </c>
      <c r="I2006" s="16" t="s">
        <v>2</v>
      </c>
      <c r="J2006" s="154"/>
      <c r="K2006" s="4"/>
      <c r="L2006" s="4"/>
      <c r="M2006" s="4"/>
      <c r="N2006" s="4"/>
      <c r="O2006" s="4"/>
      <c r="P2006" s="4"/>
      <c r="Q2006" s="4"/>
    </row>
    <row r="2007" spans="1:17" s="7" customFormat="1" x14ac:dyDescent="0.25">
      <c r="A2007" s="4"/>
      <c r="B2007" s="4"/>
      <c r="C2007" s="4"/>
      <c r="D2007" s="4"/>
      <c r="E2007" s="4"/>
      <c r="F2007" s="4"/>
      <c r="G2007" s="4"/>
      <c r="H2007" s="15" t="s">
        <v>2</v>
      </c>
      <c r="I2007" s="16" t="s">
        <v>2</v>
      </c>
      <c r="J2007" s="154"/>
      <c r="K2007" s="4"/>
      <c r="L2007" s="4"/>
      <c r="M2007" s="4"/>
      <c r="N2007" s="4"/>
      <c r="O2007" s="4"/>
      <c r="P2007" s="4"/>
      <c r="Q2007" s="4"/>
    </row>
    <row r="2008" spans="1:17" s="7" customFormat="1" x14ac:dyDescent="0.25">
      <c r="A2008" s="4"/>
      <c r="B2008" s="4"/>
      <c r="C2008" s="4"/>
      <c r="D2008" s="4"/>
      <c r="E2008" s="4"/>
      <c r="F2008" s="4"/>
      <c r="G2008" s="4"/>
      <c r="H2008" s="15" t="s">
        <v>2</v>
      </c>
      <c r="I2008" s="16" t="s">
        <v>2</v>
      </c>
      <c r="J2008" s="154"/>
      <c r="K2008" s="4"/>
      <c r="L2008" s="4"/>
      <c r="M2008" s="4"/>
      <c r="N2008" s="4"/>
      <c r="O2008" s="4"/>
      <c r="P2008" s="4"/>
      <c r="Q2008" s="4"/>
    </row>
    <row r="2009" spans="1:17" s="7" customFormat="1" x14ac:dyDescent="0.25">
      <c r="A2009" s="4"/>
      <c r="B2009" s="4"/>
      <c r="C2009" s="4"/>
      <c r="D2009" s="4"/>
      <c r="E2009" s="4"/>
      <c r="F2009" s="4"/>
      <c r="G2009" s="4"/>
      <c r="H2009" s="15" t="s">
        <v>2</v>
      </c>
      <c r="I2009" s="16" t="s">
        <v>2</v>
      </c>
      <c r="J2009" s="154"/>
      <c r="K2009" s="4"/>
      <c r="L2009" s="4"/>
      <c r="M2009" s="4"/>
      <c r="N2009" s="4"/>
      <c r="O2009" s="4"/>
      <c r="P2009" s="4"/>
      <c r="Q2009" s="4"/>
    </row>
    <row r="2010" spans="1:17" s="7" customFormat="1" x14ac:dyDescent="0.25">
      <c r="A2010" s="4"/>
      <c r="B2010" s="4"/>
      <c r="C2010" s="4"/>
      <c r="D2010" s="4"/>
      <c r="E2010" s="4"/>
      <c r="F2010" s="4"/>
      <c r="G2010" s="4"/>
      <c r="H2010" s="15" t="s">
        <v>2</v>
      </c>
      <c r="I2010" s="16" t="s">
        <v>2</v>
      </c>
      <c r="J2010" s="154"/>
      <c r="K2010" s="4"/>
      <c r="L2010" s="4"/>
      <c r="M2010" s="4"/>
      <c r="N2010" s="4"/>
      <c r="O2010" s="4"/>
      <c r="P2010" s="4"/>
      <c r="Q2010" s="4"/>
    </row>
    <row r="2011" spans="1:17" s="7" customFormat="1" x14ac:dyDescent="0.25">
      <c r="A2011" s="4"/>
      <c r="B2011" s="4"/>
      <c r="C2011" s="4"/>
      <c r="D2011" s="4"/>
      <c r="E2011" s="4"/>
      <c r="F2011" s="4"/>
      <c r="G2011" s="4"/>
      <c r="H2011" s="15" t="s">
        <v>2</v>
      </c>
      <c r="I2011" s="16" t="s">
        <v>2</v>
      </c>
      <c r="J2011" s="154"/>
      <c r="K2011" s="4"/>
      <c r="L2011" s="4"/>
      <c r="M2011" s="4"/>
      <c r="N2011" s="4"/>
      <c r="O2011" s="4"/>
      <c r="P2011" s="4"/>
      <c r="Q2011" s="4"/>
    </row>
    <row r="2012" spans="1:17" s="7" customFormat="1" x14ac:dyDescent="0.25">
      <c r="A2012" s="4"/>
      <c r="B2012" s="4"/>
      <c r="C2012" s="4"/>
      <c r="D2012" s="4"/>
      <c r="E2012" s="4"/>
      <c r="F2012" s="4"/>
      <c r="G2012" s="4"/>
      <c r="H2012" s="15" t="s">
        <v>2</v>
      </c>
      <c r="I2012" s="16" t="s">
        <v>2</v>
      </c>
      <c r="J2012" s="154"/>
      <c r="K2012" s="4"/>
      <c r="L2012" s="4"/>
      <c r="M2012" s="4"/>
      <c r="N2012" s="4"/>
      <c r="O2012" s="4"/>
      <c r="P2012" s="4"/>
      <c r="Q2012" s="4"/>
    </row>
    <row r="2013" spans="1:17" s="7" customFormat="1" x14ac:dyDescent="0.25">
      <c r="A2013" s="4"/>
      <c r="B2013" s="4"/>
      <c r="C2013" s="4"/>
      <c r="D2013" s="4"/>
      <c r="E2013" s="4"/>
      <c r="F2013" s="4"/>
      <c r="G2013" s="4"/>
      <c r="H2013" s="15" t="s">
        <v>2</v>
      </c>
      <c r="I2013" s="16" t="s">
        <v>2</v>
      </c>
      <c r="J2013" s="154"/>
      <c r="K2013" s="4"/>
      <c r="L2013" s="4"/>
      <c r="M2013" s="4"/>
      <c r="N2013" s="4"/>
      <c r="O2013" s="4"/>
      <c r="P2013" s="4"/>
      <c r="Q2013" s="4"/>
    </row>
    <row r="2014" spans="1:17" s="7" customFormat="1" x14ac:dyDescent="0.25">
      <c r="A2014" s="4"/>
      <c r="B2014" s="4"/>
      <c r="C2014" s="4"/>
      <c r="D2014" s="4"/>
      <c r="E2014" s="4"/>
      <c r="F2014" s="4"/>
      <c r="G2014" s="4"/>
      <c r="H2014" s="15" t="s">
        <v>2</v>
      </c>
      <c r="I2014" s="16" t="s">
        <v>2</v>
      </c>
      <c r="J2014" s="154"/>
      <c r="K2014" s="4"/>
      <c r="L2014" s="4"/>
      <c r="M2014" s="4"/>
      <c r="N2014" s="4"/>
      <c r="O2014" s="4"/>
      <c r="P2014" s="4"/>
      <c r="Q2014" s="4"/>
    </row>
    <row r="2015" spans="1:17" s="7" customFormat="1" x14ac:dyDescent="0.25">
      <c r="A2015" s="4"/>
      <c r="B2015" s="4"/>
      <c r="C2015" s="4"/>
      <c r="D2015" s="4"/>
      <c r="E2015" s="4"/>
      <c r="F2015" s="4"/>
      <c r="G2015" s="4"/>
      <c r="H2015" s="15" t="s">
        <v>2</v>
      </c>
      <c r="I2015" s="16" t="s">
        <v>2</v>
      </c>
      <c r="J2015" s="154"/>
      <c r="K2015" s="4"/>
      <c r="L2015" s="4"/>
      <c r="M2015" s="4"/>
      <c r="N2015" s="4"/>
      <c r="O2015" s="4"/>
      <c r="P2015" s="4"/>
      <c r="Q2015" s="4"/>
    </row>
    <row r="2016" spans="1:17" s="7" customFormat="1" x14ac:dyDescent="0.25">
      <c r="A2016" s="4"/>
      <c r="B2016" s="4"/>
      <c r="C2016" s="4"/>
      <c r="D2016" s="4"/>
      <c r="E2016" s="4"/>
      <c r="F2016" s="4"/>
      <c r="G2016" s="4"/>
      <c r="H2016" s="15" t="s">
        <v>2</v>
      </c>
      <c r="I2016" s="16" t="s">
        <v>2</v>
      </c>
      <c r="J2016" s="154"/>
      <c r="K2016" s="4"/>
      <c r="L2016" s="4"/>
      <c r="M2016" s="4"/>
      <c r="N2016" s="4"/>
      <c r="O2016" s="4"/>
      <c r="P2016" s="4"/>
      <c r="Q2016" s="4"/>
    </row>
    <row r="2017" spans="1:17" s="7" customFormat="1" x14ac:dyDescent="0.25">
      <c r="A2017" s="4"/>
      <c r="B2017" s="4"/>
      <c r="C2017" s="4"/>
      <c r="D2017" s="4"/>
      <c r="E2017" s="4"/>
      <c r="F2017" s="4"/>
      <c r="G2017" s="4"/>
      <c r="H2017" s="15" t="s">
        <v>2</v>
      </c>
      <c r="I2017" s="16" t="s">
        <v>2</v>
      </c>
      <c r="J2017" s="154"/>
      <c r="K2017" s="4"/>
      <c r="L2017" s="4"/>
      <c r="M2017" s="4"/>
      <c r="N2017" s="4"/>
      <c r="O2017" s="4"/>
      <c r="P2017" s="4"/>
      <c r="Q2017" s="4"/>
    </row>
    <row r="2018" spans="1:17" s="7" customFormat="1" x14ac:dyDescent="0.25">
      <c r="A2018" s="4"/>
      <c r="B2018" s="4"/>
      <c r="C2018" s="4"/>
      <c r="D2018" s="4"/>
      <c r="E2018" s="4"/>
      <c r="F2018" s="4"/>
      <c r="G2018" s="4"/>
      <c r="H2018" s="15" t="s">
        <v>2</v>
      </c>
      <c r="I2018" s="16" t="s">
        <v>2</v>
      </c>
      <c r="J2018" s="154"/>
      <c r="K2018" s="4"/>
      <c r="L2018" s="4"/>
      <c r="M2018" s="4"/>
      <c r="N2018" s="4"/>
      <c r="O2018" s="4"/>
      <c r="P2018" s="4"/>
      <c r="Q2018" s="4"/>
    </row>
    <row r="2019" spans="1:17" s="7" customFormat="1" x14ac:dyDescent="0.25">
      <c r="A2019" s="4"/>
      <c r="B2019" s="4"/>
      <c r="C2019" s="4"/>
      <c r="D2019" s="4"/>
      <c r="E2019" s="4"/>
      <c r="F2019" s="4"/>
      <c r="G2019" s="4"/>
      <c r="H2019" s="15" t="s">
        <v>2</v>
      </c>
      <c r="I2019" s="16" t="s">
        <v>2</v>
      </c>
      <c r="J2019" s="154"/>
      <c r="K2019" s="4"/>
      <c r="L2019" s="4"/>
      <c r="M2019" s="4"/>
      <c r="N2019" s="4"/>
      <c r="O2019" s="4"/>
      <c r="P2019" s="4"/>
      <c r="Q2019" s="4"/>
    </row>
    <row r="2020" spans="1:17" s="7" customFormat="1" x14ac:dyDescent="0.25">
      <c r="A2020" s="4"/>
      <c r="B2020" s="4"/>
      <c r="C2020" s="4"/>
      <c r="D2020" s="4"/>
      <c r="E2020" s="4"/>
      <c r="F2020" s="4"/>
      <c r="G2020" s="4"/>
      <c r="H2020" s="15" t="s">
        <v>2</v>
      </c>
      <c r="I2020" s="16" t="s">
        <v>2</v>
      </c>
      <c r="J2020" s="154"/>
      <c r="K2020" s="4"/>
      <c r="L2020" s="4"/>
      <c r="M2020" s="4"/>
      <c r="N2020" s="4"/>
      <c r="O2020" s="4"/>
      <c r="P2020" s="4"/>
      <c r="Q2020" s="4"/>
    </row>
    <row r="2021" spans="1:17" s="7" customFormat="1" x14ac:dyDescent="0.25">
      <c r="A2021" s="4"/>
      <c r="B2021" s="4"/>
      <c r="C2021" s="4"/>
      <c r="D2021" s="4"/>
      <c r="E2021" s="4"/>
      <c r="F2021" s="4"/>
      <c r="G2021" s="4"/>
      <c r="H2021" s="15" t="s">
        <v>2</v>
      </c>
      <c r="I2021" s="16" t="s">
        <v>2</v>
      </c>
      <c r="J2021" s="154"/>
      <c r="K2021" s="4"/>
      <c r="L2021" s="4"/>
      <c r="M2021" s="4"/>
      <c r="N2021" s="4"/>
      <c r="O2021" s="4"/>
      <c r="P2021" s="4"/>
      <c r="Q2021" s="4"/>
    </row>
    <row r="2022" spans="1:17" s="7" customFormat="1" x14ac:dyDescent="0.25">
      <c r="A2022" s="4"/>
      <c r="B2022" s="4"/>
      <c r="C2022" s="4"/>
      <c r="D2022" s="4"/>
      <c r="E2022" s="4"/>
      <c r="F2022" s="4"/>
      <c r="G2022" s="4"/>
      <c r="H2022" s="15" t="s">
        <v>2</v>
      </c>
      <c r="I2022" s="16" t="s">
        <v>2</v>
      </c>
      <c r="J2022" s="154"/>
      <c r="K2022" s="4"/>
      <c r="L2022" s="4"/>
      <c r="M2022" s="4"/>
      <c r="N2022" s="4"/>
      <c r="O2022" s="4"/>
      <c r="P2022" s="4"/>
      <c r="Q2022" s="4"/>
    </row>
    <row r="2023" spans="1:17" s="7" customFormat="1" x14ac:dyDescent="0.25">
      <c r="A2023" s="4"/>
      <c r="B2023" s="4"/>
      <c r="C2023" s="4"/>
      <c r="D2023" s="4"/>
      <c r="E2023" s="4"/>
      <c r="F2023" s="4"/>
      <c r="G2023" s="4"/>
      <c r="H2023" s="15" t="s">
        <v>2</v>
      </c>
      <c r="I2023" s="16" t="s">
        <v>2</v>
      </c>
      <c r="J2023" s="154"/>
      <c r="K2023" s="4"/>
      <c r="L2023" s="4"/>
      <c r="M2023" s="4"/>
      <c r="N2023" s="4"/>
      <c r="O2023" s="4"/>
      <c r="P2023" s="4"/>
      <c r="Q2023" s="4"/>
    </row>
    <row r="2024" spans="1:17" s="7" customFormat="1" x14ac:dyDescent="0.25">
      <c r="A2024" s="4"/>
      <c r="B2024" s="4"/>
      <c r="C2024" s="4"/>
      <c r="D2024" s="4"/>
      <c r="E2024" s="4"/>
      <c r="F2024" s="4"/>
      <c r="G2024" s="4"/>
      <c r="H2024" s="15" t="s">
        <v>2</v>
      </c>
      <c r="I2024" s="16" t="s">
        <v>2</v>
      </c>
      <c r="J2024" s="154"/>
      <c r="K2024" s="4"/>
      <c r="L2024" s="4"/>
      <c r="M2024" s="4"/>
      <c r="N2024" s="4"/>
      <c r="O2024" s="4"/>
      <c r="P2024" s="4"/>
      <c r="Q2024" s="4"/>
    </row>
    <row r="2025" spans="1:17" s="7" customFormat="1" x14ac:dyDescent="0.25">
      <c r="A2025" s="4"/>
      <c r="B2025" s="4"/>
      <c r="C2025" s="4"/>
      <c r="D2025" s="4"/>
      <c r="E2025" s="4"/>
      <c r="F2025" s="4"/>
      <c r="G2025" s="4"/>
      <c r="H2025" s="15" t="s">
        <v>2</v>
      </c>
      <c r="I2025" s="16" t="s">
        <v>2</v>
      </c>
      <c r="J2025" s="154"/>
      <c r="K2025" s="4"/>
      <c r="L2025" s="4"/>
      <c r="M2025" s="4"/>
      <c r="N2025" s="4"/>
      <c r="O2025" s="4"/>
      <c r="P2025" s="4"/>
      <c r="Q2025" s="4"/>
    </row>
    <row r="2026" spans="1:17" s="7" customFormat="1" x14ac:dyDescent="0.25">
      <c r="A2026" s="4"/>
      <c r="B2026" s="4"/>
      <c r="C2026" s="4"/>
      <c r="D2026" s="4"/>
      <c r="E2026" s="4"/>
      <c r="F2026" s="4"/>
      <c r="G2026" s="4"/>
      <c r="H2026" s="15" t="s">
        <v>2</v>
      </c>
      <c r="I2026" s="16" t="s">
        <v>2</v>
      </c>
      <c r="J2026" s="154"/>
      <c r="K2026" s="4"/>
      <c r="L2026" s="4"/>
      <c r="M2026" s="4"/>
      <c r="N2026" s="4"/>
      <c r="O2026" s="4"/>
      <c r="P2026" s="4"/>
      <c r="Q2026" s="4"/>
    </row>
    <row r="2027" spans="1:17" s="7" customFormat="1" x14ac:dyDescent="0.25">
      <c r="A2027" s="4"/>
      <c r="B2027" s="4"/>
      <c r="C2027" s="4"/>
      <c r="D2027" s="4"/>
      <c r="E2027" s="4"/>
      <c r="F2027" s="4"/>
      <c r="G2027" s="4"/>
      <c r="H2027" s="15" t="s">
        <v>2</v>
      </c>
      <c r="I2027" s="16" t="s">
        <v>2</v>
      </c>
      <c r="J2027" s="154"/>
      <c r="K2027" s="4"/>
      <c r="L2027" s="4"/>
      <c r="M2027" s="4"/>
      <c r="N2027" s="4"/>
      <c r="O2027" s="4"/>
      <c r="P2027" s="4"/>
      <c r="Q2027" s="4"/>
    </row>
    <row r="2028" spans="1:17" s="7" customFormat="1" x14ac:dyDescent="0.25">
      <c r="A2028" s="4"/>
      <c r="B2028" s="4"/>
      <c r="C2028" s="4"/>
      <c r="D2028" s="4"/>
      <c r="E2028" s="4"/>
      <c r="F2028" s="4"/>
      <c r="G2028" s="4"/>
      <c r="H2028" s="15" t="s">
        <v>2</v>
      </c>
      <c r="I2028" s="16" t="s">
        <v>2</v>
      </c>
      <c r="J2028" s="154"/>
      <c r="K2028" s="4"/>
      <c r="L2028" s="4"/>
      <c r="M2028" s="4"/>
      <c r="N2028" s="4"/>
      <c r="O2028" s="4"/>
      <c r="P2028" s="4"/>
      <c r="Q2028" s="4"/>
    </row>
    <row r="2029" spans="1:17" s="7" customFormat="1" x14ac:dyDescent="0.25">
      <c r="A2029" s="4"/>
      <c r="B2029" s="4"/>
      <c r="C2029" s="4"/>
      <c r="D2029" s="4"/>
      <c r="E2029" s="4"/>
      <c r="F2029" s="4"/>
      <c r="G2029" s="4"/>
      <c r="H2029" s="15" t="s">
        <v>2</v>
      </c>
      <c r="I2029" s="16" t="s">
        <v>2</v>
      </c>
      <c r="J2029" s="154"/>
      <c r="K2029" s="4"/>
      <c r="L2029" s="4"/>
      <c r="M2029" s="4"/>
      <c r="N2029" s="4"/>
      <c r="O2029" s="4"/>
      <c r="P2029" s="4"/>
      <c r="Q2029" s="4"/>
    </row>
    <row r="2030" spans="1:17" s="7" customFormat="1" x14ac:dyDescent="0.25">
      <c r="A2030" s="4"/>
      <c r="B2030" s="4"/>
      <c r="C2030" s="4"/>
      <c r="D2030" s="4"/>
      <c r="E2030" s="4"/>
      <c r="F2030" s="4"/>
      <c r="G2030" s="4"/>
      <c r="H2030" s="15" t="s">
        <v>2</v>
      </c>
      <c r="I2030" s="16" t="s">
        <v>2</v>
      </c>
      <c r="J2030" s="154"/>
      <c r="K2030" s="4"/>
      <c r="L2030" s="4"/>
      <c r="M2030" s="4"/>
      <c r="N2030" s="4"/>
      <c r="O2030" s="4"/>
      <c r="P2030" s="4"/>
      <c r="Q2030" s="4"/>
    </row>
    <row r="2031" spans="1:17" s="7" customFormat="1" x14ac:dyDescent="0.25">
      <c r="A2031" s="4"/>
      <c r="B2031" s="4"/>
      <c r="C2031" s="4"/>
      <c r="D2031" s="4"/>
      <c r="E2031" s="4"/>
      <c r="F2031" s="4"/>
      <c r="G2031" s="4"/>
      <c r="H2031" s="15" t="s">
        <v>2</v>
      </c>
      <c r="I2031" s="16" t="s">
        <v>2</v>
      </c>
      <c r="J2031" s="154"/>
      <c r="K2031" s="4"/>
      <c r="L2031" s="4"/>
      <c r="M2031" s="4"/>
      <c r="N2031" s="4"/>
      <c r="O2031" s="4"/>
      <c r="P2031" s="4"/>
      <c r="Q2031" s="4"/>
    </row>
    <row r="2032" spans="1:17" s="7" customFormat="1" x14ac:dyDescent="0.25">
      <c r="A2032" s="4"/>
      <c r="B2032" s="4"/>
      <c r="C2032" s="4"/>
      <c r="D2032" s="4"/>
      <c r="E2032" s="4"/>
      <c r="F2032" s="4"/>
      <c r="G2032" s="4"/>
      <c r="H2032" s="15" t="s">
        <v>2</v>
      </c>
      <c r="I2032" s="16" t="s">
        <v>2</v>
      </c>
      <c r="J2032" s="154"/>
      <c r="K2032" s="4"/>
      <c r="L2032" s="4"/>
      <c r="M2032" s="4"/>
      <c r="N2032" s="4"/>
      <c r="O2032" s="4"/>
      <c r="P2032" s="4"/>
      <c r="Q2032" s="4"/>
    </row>
    <row r="2033" spans="1:17" s="7" customFormat="1" x14ac:dyDescent="0.25">
      <c r="A2033" s="4"/>
      <c r="B2033" s="4"/>
      <c r="C2033" s="4"/>
      <c r="D2033" s="4"/>
      <c r="E2033" s="4"/>
      <c r="F2033" s="4"/>
      <c r="G2033" s="4"/>
      <c r="H2033" s="15" t="s">
        <v>2</v>
      </c>
      <c r="I2033" s="16" t="s">
        <v>2</v>
      </c>
      <c r="J2033" s="154"/>
      <c r="K2033" s="4"/>
      <c r="L2033" s="4"/>
      <c r="M2033" s="4"/>
      <c r="N2033" s="4"/>
      <c r="O2033" s="4"/>
      <c r="P2033" s="4"/>
      <c r="Q2033" s="4"/>
    </row>
    <row r="2034" spans="1:17" s="7" customFormat="1" x14ac:dyDescent="0.25">
      <c r="A2034" s="4"/>
      <c r="B2034" s="4"/>
      <c r="C2034" s="4"/>
      <c r="D2034" s="4"/>
      <c r="E2034" s="4"/>
      <c r="F2034" s="4"/>
      <c r="G2034" s="4"/>
      <c r="H2034" s="15" t="s">
        <v>2</v>
      </c>
      <c r="I2034" s="16" t="s">
        <v>2</v>
      </c>
      <c r="J2034" s="154"/>
      <c r="K2034" s="4"/>
      <c r="L2034" s="4"/>
      <c r="M2034" s="4"/>
      <c r="N2034" s="4"/>
      <c r="O2034" s="4"/>
      <c r="P2034" s="4"/>
      <c r="Q2034" s="4"/>
    </row>
    <row r="2035" spans="1:17" s="7" customFormat="1" x14ac:dyDescent="0.25">
      <c r="A2035" s="4"/>
      <c r="B2035" s="4"/>
      <c r="C2035" s="4"/>
      <c r="D2035" s="4"/>
      <c r="E2035" s="4"/>
      <c r="F2035" s="4"/>
      <c r="G2035" s="4"/>
      <c r="H2035" s="15" t="s">
        <v>2</v>
      </c>
      <c r="I2035" s="16" t="s">
        <v>2</v>
      </c>
      <c r="J2035" s="154"/>
      <c r="K2035" s="4"/>
      <c r="L2035" s="4"/>
      <c r="M2035" s="4"/>
      <c r="N2035" s="4"/>
      <c r="O2035" s="4"/>
      <c r="P2035" s="4"/>
      <c r="Q2035" s="4"/>
    </row>
    <row r="2036" spans="1:17" s="7" customFormat="1" x14ac:dyDescent="0.25">
      <c r="A2036" s="4"/>
      <c r="B2036" s="4"/>
      <c r="C2036" s="4"/>
      <c r="D2036" s="4"/>
      <c r="E2036" s="4"/>
      <c r="F2036" s="4"/>
      <c r="G2036" s="4"/>
      <c r="H2036" s="15" t="s">
        <v>2</v>
      </c>
      <c r="I2036" s="16" t="s">
        <v>2</v>
      </c>
      <c r="J2036" s="154"/>
      <c r="K2036" s="4"/>
      <c r="L2036" s="4"/>
      <c r="M2036" s="4"/>
      <c r="N2036" s="4"/>
      <c r="O2036" s="4"/>
      <c r="P2036" s="4"/>
      <c r="Q2036" s="4"/>
    </row>
    <row r="2037" spans="1:17" s="7" customFormat="1" x14ac:dyDescent="0.25">
      <c r="A2037" s="4"/>
      <c r="B2037" s="4"/>
      <c r="C2037" s="4"/>
      <c r="D2037" s="4"/>
      <c r="E2037" s="4"/>
      <c r="F2037" s="4"/>
      <c r="G2037" s="4"/>
      <c r="H2037" s="15" t="s">
        <v>2</v>
      </c>
      <c r="I2037" s="16" t="s">
        <v>2</v>
      </c>
      <c r="J2037" s="154"/>
      <c r="K2037" s="4"/>
      <c r="L2037" s="4"/>
      <c r="M2037" s="4"/>
      <c r="N2037" s="4"/>
      <c r="O2037" s="4"/>
      <c r="P2037" s="4"/>
      <c r="Q2037" s="4"/>
    </row>
    <row r="2038" spans="1:17" s="7" customFormat="1" x14ac:dyDescent="0.25">
      <c r="A2038" s="4"/>
      <c r="B2038" s="4"/>
      <c r="C2038" s="4"/>
      <c r="D2038" s="4"/>
      <c r="E2038" s="4"/>
      <c r="F2038" s="4"/>
      <c r="G2038" s="4"/>
      <c r="H2038" s="15" t="s">
        <v>2</v>
      </c>
      <c r="I2038" s="16" t="s">
        <v>2</v>
      </c>
      <c r="J2038" s="154"/>
      <c r="K2038" s="4"/>
      <c r="L2038" s="4"/>
      <c r="M2038" s="4"/>
      <c r="N2038" s="4"/>
      <c r="O2038" s="4"/>
      <c r="P2038" s="4"/>
      <c r="Q2038" s="4"/>
    </row>
    <row r="2039" spans="1:17" s="7" customFormat="1" x14ac:dyDescent="0.25">
      <c r="A2039" s="4"/>
      <c r="B2039" s="4"/>
      <c r="C2039" s="4"/>
      <c r="D2039" s="4"/>
      <c r="E2039" s="4"/>
      <c r="F2039" s="4"/>
      <c r="G2039" s="4"/>
      <c r="H2039" s="15" t="s">
        <v>2</v>
      </c>
      <c r="I2039" s="16" t="s">
        <v>2</v>
      </c>
      <c r="J2039" s="154"/>
      <c r="K2039" s="4"/>
      <c r="L2039" s="4"/>
      <c r="M2039" s="4"/>
      <c r="N2039" s="4"/>
      <c r="O2039" s="4"/>
      <c r="P2039" s="4"/>
      <c r="Q2039" s="4"/>
    </row>
    <row r="2040" spans="1:17" s="7" customFormat="1" x14ac:dyDescent="0.25">
      <c r="A2040" s="4"/>
      <c r="B2040" s="4"/>
      <c r="C2040" s="4"/>
      <c r="D2040" s="4"/>
      <c r="E2040" s="4"/>
      <c r="F2040" s="4"/>
      <c r="G2040" s="4"/>
      <c r="H2040" s="15" t="s">
        <v>2</v>
      </c>
      <c r="I2040" s="16" t="s">
        <v>2</v>
      </c>
      <c r="J2040" s="154"/>
      <c r="K2040" s="4"/>
      <c r="L2040" s="4"/>
      <c r="M2040" s="4"/>
      <c r="N2040" s="4"/>
      <c r="O2040" s="4"/>
      <c r="P2040" s="4"/>
      <c r="Q2040" s="4"/>
    </row>
    <row r="2041" spans="1:17" s="7" customFormat="1" x14ac:dyDescent="0.25">
      <c r="A2041" s="4"/>
      <c r="B2041" s="4"/>
      <c r="C2041" s="4"/>
      <c r="D2041" s="4"/>
      <c r="E2041" s="4"/>
      <c r="F2041" s="4"/>
      <c r="G2041" s="4"/>
      <c r="H2041" s="15" t="s">
        <v>2</v>
      </c>
      <c r="I2041" s="16" t="s">
        <v>2</v>
      </c>
      <c r="J2041" s="154"/>
      <c r="K2041" s="4"/>
      <c r="L2041" s="4"/>
      <c r="M2041" s="4"/>
      <c r="N2041" s="4"/>
      <c r="O2041" s="4"/>
      <c r="P2041" s="4"/>
      <c r="Q2041" s="4"/>
    </row>
    <row r="2042" spans="1:17" s="7" customFormat="1" x14ac:dyDescent="0.25">
      <c r="A2042" s="4"/>
      <c r="B2042" s="4"/>
      <c r="C2042" s="4"/>
      <c r="D2042" s="4"/>
      <c r="E2042" s="4"/>
      <c r="F2042" s="4"/>
      <c r="G2042" s="4"/>
      <c r="H2042" s="15" t="s">
        <v>2</v>
      </c>
      <c r="I2042" s="16" t="s">
        <v>2</v>
      </c>
      <c r="J2042" s="154"/>
      <c r="K2042" s="4"/>
      <c r="L2042" s="4"/>
      <c r="M2042" s="4"/>
      <c r="N2042" s="4"/>
      <c r="O2042" s="4"/>
      <c r="P2042" s="4"/>
      <c r="Q2042" s="4"/>
    </row>
    <row r="2043" spans="1:17" s="7" customFormat="1" x14ac:dyDescent="0.25">
      <c r="A2043" s="4"/>
      <c r="B2043" s="4"/>
      <c r="C2043" s="4"/>
      <c r="D2043" s="4"/>
      <c r="E2043" s="4"/>
      <c r="F2043" s="4"/>
      <c r="G2043" s="4"/>
      <c r="H2043" s="15" t="s">
        <v>2</v>
      </c>
      <c r="I2043" s="16" t="s">
        <v>2</v>
      </c>
      <c r="J2043" s="154"/>
      <c r="K2043" s="4"/>
      <c r="L2043" s="4"/>
      <c r="M2043" s="4"/>
      <c r="N2043" s="4"/>
      <c r="O2043" s="4"/>
      <c r="P2043" s="4"/>
      <c r="Q2043" s="4"/>
    </row>
    <row r="2044" spans="1:17" s="7" customFormat="1" x14ac:dyDescent="0.25">
      <c r="A2044" s="4"/>
      <c r="B2044" s="4"/>
      <c r="C2044" s="4"/>
      <c r="D2044" s="4"/>
      <c r="E2044" s="4"/>
      <c r="F2044" s="4"/>
      <c r="G2044" s="4"/>
      <c r="H2044" s="15" t="s">
        <v>2</v>
      </c>
      <c r="I2044" s="16" t="s">
        <v>2</v>
      </c>
      <c r="J2044" s="154"/>
      <c r="K2044" s="4"/>
      <c r="L2044" s="4"/>
      <c r="M2044" s="4"/>
      <c r="N2044" s="4"/>
      <c r="O2044" s="4"/>
      <c r="P2044" s="4"/>
      <c r="Q2044" s="4"/>
    </row>
    <row r="2045" spans="1:17" s="7" customFormat="1" x14ac:dyDescent="0.25">
      <c r="A2045" s="4"/>
      <c r="B2045" s="4"/>
      <c r="C2045" s="4"/>
      <c r="D2045" s="4"/>
      <c r="E2045" s="4"/>
      <c r="F2045" s="4"/>
      <c r="G2045" s="4"/>
      <c r="H2045" s="15" t="s">
        <v>2</v>
      </c>
      <c r="I2045" s="16" t="s">
        <v>2</v>
      </c>
      <c r="J2045" s="154"/>
      <c r="K2045" s="4"/>
      <c r="L2045" s="4"/>
      <c r="M2045" s="4"/>
      <c r="N2045" s="4"/>
      <c r="O2045" s="4"/>
      <c r="P2045" s="4"/>
      <c r="Q2045" s="4"/>
    </row>
    <row r="2046" spans="1:17" s="7" customFormat="1" x14ac:dyDescent="0.25">
      <c r="A2046" s="4"/>
      <c r="B2046" s="4"/>
      <c r="C2046" s="4"/>
      <c r="D2046" s="4"/>
      <c r="E2046" s="4"/>
      <c r="F2046" s="4"/>
      <c r="G2046" s="4"/>
      <c r="H2046" s="15" t="s">
        <v>2</v>
      </c>
      <c r="I2046" s="16" t="s">
        <v>2</v>
      </c>
      <c r="J2046" s="154"/>
      <c r="K2046" s="4"/>
      <c r="L2046" s="4"/>
      <c r="M2046" s="4"/>
      <c r="N2046" s="4"/>
      <c r="O2046" s="4"/>
      <c r="P2046" s="4"/>
      <c r="Q2046" s="4"/>
    </row>
    <row r="2047" spans="1:17" s="7" customFormat="1" x14ac:dyDescent="0.25">
      <c r="A2047" s="4"/>
      <c r="B2047" s="4"/>
      <c r="C2047" s="4"/>
      <c r="D2047" s="4"/>
      <c r="E2047" s="4"/>
      <c r="F2047" s="4"/>
      <c r="G2047" s="4"/>
      <c r="H2047" s="15" t="s">
        <v>2</v>
      </c>
      <c r="I2047" s="16" t="s">
        <v>2</v>
      </c>
      <c r="J2047" s="154"/>
      <c r="K2047" s="4"/>
      <c r="L2047" s="4"/>
      <c r="M2047" s="4"/>
      <c r="N2047" s="4"/>
      <c r="O2047" s="4"/>
      <c r="P2047" s="4"/>
      <c r="Q2047" s="4"/>
    </row>
    <row r="2048" spans="1:17" s="7" customFormat="1" x14ac:dyDescent="0.25">
      <c r="A2048" s="4"/>
      <c r="B2048" s="4"/>
      <c r="C2048" s="4"/>
      <c r="D2048" s="4"/>
      <c r="E2048" s="4"/>
      <c r="F2048" s="4"/>
      <c r="G2048" s="4"/>
      <c r="H2048" s="15" t="s">
        <v>2</v>
      </c>
      <c r="I2048" s="16" t="s">
        <v>2</v>
      </c>
      <c r="J2048" s="154"/>
      <c r="K2048" s="4"/>
      <c r="L2048" s="4"/>
      <c r="M2048" s="4"/>
      <c r="N2048" s="4"/>
      <c r="O2048" s="4"/>
      <c r="P2048" s="4"/>
      <c r="Q2048" s="4"/>
    </row>
    <row r="2049" spans="1:17" s="7" customFormat="1" x14ac:dyDescent="0.25">
      <c r="A2049" s="4"/>
      <c r="B2049" s="4"/>
      <c r="C2049" s="4"/>
      <c r="D2049" s="4"/>
      <c r="E2049" s="4"/>
      <c r="F2049" s="4"/>
      <c r="G2049" s="4"/>
      <c r="H2049" s="15" t="s">
        <v>2</v>
      </c>
      <c r="I2049" s="16" t="s">
        <v>2</v>
      </c>
      <c r="J2049" s="154"/>
      <c r="K2049" s="4"/>
      <c r="L2049" s="4"/>
      <c r="M2049" s="4"/>
      <c r="N2049" s="4"/>
      <c r="O2049" s="4"/>
      <c r="P2049" s="4"/>
      <c r="Q2049" s="4"/>
    </row>
    <row r="2050" spans="1:17" s="7" customFormat="1" x14ac:dyDescent="0.25">
      <c r="A2050" s="4"/>
      <c r="B2050" s="4"/>
      <c r="C2050" s="4"/>
      <c r="D2050" s="4"/>
      <c r="E2050" s="4"/>
      <c r="F2050" s="4"/>
      <c r="G2050" s="4"/>
      <c r="H2050" s="15" t="s">
        <v>2</v>
      </c>
      <c r="I2050" s="16" t="s">
        <v>2</v>
      </c>
      <c r="J2050" s="154"/>
      <c r="K2050" s="4"/>
      <c r="L2050" s="4"/>
      <c r="M2050" s="4"/>
      <c r="N2050" s="4"/>
      <c r="O2050" s="4"/>
      <c r="P2050" s="4"/>
      <c r="Q2050" s="4"/>
    </row>
    <row r="2051" spans="1:17" s="7" customFormat="1" x14ac:dyDescent="0.25">
      <c r="A2051" s="4"/>
      <c r="B2051" s="4"/>
      <c r="C2051" s="4"/>
      <c r="D2051" s="4"/>
      <c r="E2051" s="4"/>
      <c r="F2051" s="4"/>
      <c r="G2051" s="4"/>
      <c r="H2051" s="15" t="s">
        <v>2</v>
      </c>
      <c r="I2051" s="16" t="s">
        <v>2</v>
      </c>
      <c r="J2051" s="154"/>
      <c r="K2051" s="4"/>
      <c r="L2051" s="4"/>
      <c r="M2051" s="4"/>
      <c r="N2051" s="4"/>
      <c r="O2051" s="4"/>
      <c r="P2051" s="4"/>
      <c r="Q2051" s="4"/>
    </row>
    <row r="2052" spans="1:17" s="7" customFormat="1" x14ac:dyDescent="0.25">
      <c r="A2052" s="4"/>
      <c r="B2052" s="4"/>
      <c r="C2052" s="4"/>
      <c r="D2052" s="4"/>
      <c r="E2052" s="4"/>
      <c r="F2052" s="4"/>
      <c r="G2052" s="4"/>
      <c r="H2052" s="15" t="s">
        <v>2</v>
      </c>
      <c r="I2052" s="16" t="s">
        <v>2</v>
      </c>
      <c r="J2052" s="154"/>
      <c r="K2052" s="4"/>
      <c r="L2052" s="4"/>
      <c r="M2052" s="4"/>
      <c r="N2052" s="4"/>
      <c r="O2052" s="4"/>
      <c r="P2052" s="4"/>
      <c r="Q2052" s="4"/>
    </row>
    <row r="2053" spans="1:17" s="7" customFormat="1" x14ac:dyDescent="0.25">
      <c r="A2053" s="4"/>
      <c r="B2053" s="4"/>
      <c r="C2053" s="4"/>
      <c r="D2053" s="4"/>
      <c r="E2053" s="4"/>
      <c r="F2053" s="4"/>
      <c r="G2053" s="4"/>
      <c r="H2053" s="15" t="s">
        <v>2</v>
      </c>
      <c r="I2053" s="16" t="s">
        <v>2</v>
      </c>
      <c r="J2053" s="154"/>
      <c r="K2053" s="4"/>
      <c r="L2053" s="4"/>
      <c r="M2053" s="4"/>
      <c r="N2053" s="4"/>
      <c r="O2053" s="4"/>
      <c r="P2053" s="4"/>
      <c r="Q2053" s="4"/>
    </row>
    <row r="2054" spans="1:17" s="7" customFormat="1" x14ac:dyDescent="0.25">
      <c r="A2054" s="4"/>
      <c r="B2054" s="4"/>
      <c r="C2054" s="4"/>
      <c r="D2054" s="4"/>
      <c r="E2054" s="4"/>
      <c r="F2054" s="4"/>
      <c r="G2054" s="4"/>
      <c r="H2054" s="15" t="s">
        <v>2</v>
      </c>
      <c r="I2054" s="16" t="s">
        <v>2</v>
      </c>
      <c r="J2054" s="154"/>
      <c r="K2054" s="4"/>
      <c r="L2054" s="4"/>
      <c r="M2054" s="4"/>
      <c r="N2054" s="4"/>
      <c r="O2054" s="4"/>
      <c r="P2054" s="4"/>
      <c r="Q2054" s="4"/>
    </row>
    <row r="2055" spans="1:17" s="7" customFormat="1" x14ac:dyDescent="0.25">
      <c r="A2055" s="4"/>
      <c r="B2055" s="4"/>
      <c r="C2055" s="4"/>
      <c r="D2055" s="4"/>
      <c r="E2055" s="4"/>
      <c r="F2055" s="4"/>
      <c r="G2055" s="4"/>
      <c r="H2055" s="15" t="s">
        <v>2</v>
      </c>
      <c r="I2055" s="16" t="s">
        <v>2</v>
      </c>
      <c r="J2055" s="154"/>
      <c r="K2055" s="4"/>
      <c r="L2055" s="4"/>
      <c r="M2055" s="4"/>
      <c r="N2055" s="4"/>
      <c r="O2055" s="4"/>
      <c r="P2055" s="4"/>
      <c r="Q2055" s="4"/>
    </row>
    <row r="2056" spans="1:17" s="7" customFormat="1" x14ac:dyDescent="0.25">
      <c r="A2056" s="4"/>
      <c r="B2056" s="4"/>
      <c r="C2056" s="4"/>
      <c r="D2056" s="4"/>
      <c r="E2056" s="4"/>
      <c r="F2056" s="4"/>
      <c r="G2056" s="4"/>
      <c r="H2056" s="15" t="s">
        <v>2</v>
      </c>
      <c r="I2056" s="16" t="s">
        <v>2</v>
      </c>
      <c r="J2056" s="154"/>
      <c r="K2056" s="4"/>
      <c r="L2056" s="4"/>
      <c r="M2056" s="4"/>
      <c r="N2056" s="4"/>
      <c r="O2056" s="4"/>
      <c r="P2056" s="4"/>
      <c r="Q2056" s="4"/>
    </row>
    <row r="2057" spans="1:17" s="7" customFormat="1" x14ac:dyDescent="0.25">
      <c r="A2057" s="4"/>
      <c r="B2057" s="4"/>
      <c r="C2057" s="4"/>
      <c r="D2057" s="4"/>
      <c r="E2057" s="4"/>
      <c r="F2057" s="4"/>
      <c r="G2057" s="4"/>
      <c r="H2057" s="15" t="s">
        <v>2</v>
      </c>
      <c r="I2057" s="16" t="s">
        <v>2</v>
      </c>
      <c r="J2057" s="154"/>
      <c r="K2057" s="4"/>
      <c r="L2057" s="4"/>
      <c r="M2057" s="4"/>
      <c r="N2057" s="4"/>
      <c r="O2057" s="4"/>
      <c r="P2057" s="4"/>
      <c r="Q2057" s="4"/>
    </row>
    <row r="2058" spans="1:17" s="7" customFormat="1" x14ac:dyDescent="0.25">
      <c r="A2058" s="4"/>
      <c r="B2058" s="4"/>
      <c r="C2058" s="4"/>
      <c r="D2058" s="4"/>
      <c r="E2058" s="4"/>
      <c r="F2058" s="4"/>
      <c r="G2058" s="4"/>
      <c r="H2058" s="15" t="s">
        <v>2</v>
      </c>
      <c r="I2058" s="16" t="s">
        <v>2</v>
      </c>
      <c r="J2058" s="154"/>
      <c r="K2058" s="4"/>
      <c r="L2058" s="4"/>
      <c r="M2058" s="4"/>
      <c r="N2058" s="4"/>
      <c r="O2058" s="4"/>
      <c r="P2058" s="4"/>
      <c r="Q2058" s="4"/>
    </row>
    <row r="2059" spans="1:17" s="7" customFormat="1" x14ac:dyDescent="0.25">
      <c r="A2059" s="4"/>
      <c r="B2059" s="4"/>
      <c r="C2059" s="4"/>
      <c r="D2059" s="4"/>
      <c r="E2059" s="4"/>
      <c r="F2059" s="4"/>
      <c r="G2059" s="4"/>
      <c r="H2059" s="15" t="s">
        <v>2</v>
      </c>
      <c r="I2059" s="16" t="s">
        <v>2</v>
      </c>
      <c r="J2059" s="154"/>
      <c r="K2059" s="4"/>
      <c r="L2059" s="4"/>
      <c r="M2059" s="4"/>
      <c r="N2059" s="4"/>
      <c r="O2059" s="4"/>
      <c r="P2059" s="4"/>
      <c r="Q2059" s="4"/>
    </row>
    <row r="2060" spans="1:17" s="7" customFormat="1" x14ac:dyDescent="0.25">
      <c r="A2060" s="4"/>
      <c r="B2060" s="4"/>
      <c r="C2060" s="4"/>
      <c r="D2060" s="4"/>
      <c r="E2060" s="4"/>
      <c r="F2060" s="4"/>
      <c r="G2060" s="4"/>
      <c r="H2060" s="15" t="s">
        <v>2</v>
      </c>
      <c r="I2060" s="16" t="s">
        <v>2</v>
      </c>
      <c r="J2060" s="154"/>
      <c r="K2060" s="4"/>
      <c r="L2060" s="4"/>
      <c r="M2060" s="4"/>
      <c r="N2060" s="4"/>
      <c r="O2060" s="4"/>
      <c r="P2060" s="4"/>
      <c r="Q2060" s="4"/>
    </row>
    <row r="2061" spans="1:17" s="7" customFormat="1" x14ac:dyDescent="0.25">
      <c r="A2061" s="4"/>
      <c r="B2061" s="4"/>
      <c r="C2061" s="4"/>
      <c r="D2061" s="4"/>
      <c r="E2061" s="4"/>
      <c r="F2061" s="4"/>
      <c r="G2061" s="4"/>
      <c r="H2061" s="15" t="s">
        <v>2</v>
      </c>
      <c r="I2061" s="16" t="s">
        <v>2</v>
      </c>
      <c r="J2061" s="154"/>
      <c r="K2061" s="4"/>
      <c r="L2061" s="4"/>
      <c r="M2061" s="4"/>
      <c r="N2061" s="4"/>
      <c r="O2061" s="4"/>
      <c r="P2061" s="4"/>
      <c r="Q2061" s="4"/>
    </row>
    <row r="2062" spans="1:17" s="7" customFormat="1" x14ac:dyDescent="0.25">
      <c r="A2062" s="4"/>
      <c r="B2062" s="4"/>
      <c r="C2062" s="4"/>
      <c r="D2062" s="4"/>
      <c r="E2062" s="4"/>
      <c r="F2062" s="4"/>
      <c r="G2062" s="4"/>
      <c r="H2062" s="15" t="s">
        <v>2</v>
      </c>
      <c r="I2062" s="16" t="s">
        <v>2</v>
      </c>
      <c r="J2062" s="154"/>
      <c r="K2062" s="4"/>
      <c r="L2062" s="4"/>
      <c r="M2062" s="4"/>
      <c r="N2062" s="4"/>
      <c r="O2062" s="4"/>
      <c r="P2062" s="4"/>
      <c r="Q2062" s="4"/>
    </row>
    <row r="2063" spans="1:17" s="7" customFormat="1" x14ac:dyDescent="0.25">
      <c r="A2063" s="4"/>
      <c r="B2063" s="4"/>
      <c r="C2063" s="4"/>
      <c r="D2063" s="4"/>
      <c r="E2063" s="4"/>
      <c r="F2063" s="4"/>
      <c r="G2063" s="4"/>
      <c r="H2063" s="15" t="s">
        <v>2</v>
      </c>
      <c r="I2063" s="16" t="s">
        <v>2</v>
      </c>
      <c r="J2063" s="154"/>
      <c r="K2063" s="4"/>
      <c r="L2063" s="4"/>
      <c r="M2063" s="4"/>
      <c r="N2063" s="4"/>
      <c r="O2063" s="4"/>
      <c r="P2063" s="4"/>
      <c r="Q2063" s="4"/>
    </row>
    <row r="2064" spans="1:17" s="7" customFormat="1" x14ac:dyDescent="0.25">
      <c r="A2064" s="4"/>
      <c r="B2064" s="4"/>
      <c r="C2064" s="4"/>
      <c r="D2064" s="4"/>
      <c r="E2064" s="4"/>
      <c r="F2064" s="4"/>
      <c r="G2064" s="4"/>
      <c r="H2064" s="15" t="s">
        <v>2</v>
      </c>
      <c r="I2064" s="16" t="s">
        <v>2</v>
      </c>
      <c r="J2064" s="154"/>
      <c r="K2064" s="4"/>
      <c r="L2064" s="4"/>
      <c r="M2064" s="4"/>
      <c r="N2064" s="4"/>
      <c r="O2064" s="4"/>
      <c r="P2064" s="4"/>
      <c r="Q2064" s="4"/>
    </row>
    <row r="2065" spans="1:17" s="7" customFormat="1" x14ac:dyDescent="0.25">
      <c r="A2065" s="4"/>
      <c r="B2065" s="4"/>
      <c r="C2065" s="4"/>
      <c r="D2065" s="4"/>
      <c r="E2065" s="4"/>
      <c r="F2065" s="4"/>
      <c r="G2065" s="4"/>
      <c r="H2065" s="15" t="s">
        <v>2</v>
      </c>
      <c r="I2065" s="16" t="s">
        <v>2</v>
      </c>
      <c r="J2065" s="154"/>
      <c r="K2065" s="4"/>
      <c r="L2065" s="4"/>
      <c r="M2065" s="4"/>
      <c r="N2065" s="4"/>
      <c r="O2065" s="4"/>
      <c r="P2065" s="4"/>
      <c r="Q2065" s="4"/>
    </row>
    <row r="2066" spans="1:17" s="7" customFormat="1" x14ac:dyDescent="0.25">
      <c r="A2066" s="4"/>
      <c r="B2066" s="4"/>
      <c r="C2066" s="4"/>
      <c r="D2066" s="4"/>
      <c r="E2066" s="4"/>
      <c r="F2066" s="4"/>
      <c r="G2066" s="4"/>
      <c r="H2066" s="15" t="s">
        <v>2</v>
      </c>
      <c r="I2066" s="16" t="s">
        <v>2</v>
      </c>
      <c r="J2066" s="154"/>
      <c r="K2066" s="4"/>
      <c r="L2066" s="4"/>
      <c r="M2066" s="4"/>
      <c r="N2066" s="4"/>
      <c r="O2066" s="4"/>
      <c r="P2066" s="4"/>
      <c r="Q2066" s="4"/>
    </row>
    <row r="2067" spans="1:17" s="7" customFormat="1" x14ac:dyDescent="0.25">
      <c r="A2067" s="4"/>
      <c r="B2067" s="4"/>
      <c r="C2067" s="4"/>
      <c r="D2067" s="4"/>
      <c r="E2067" s="4"/>
      <c r="F2067" s="4"/>
      <c r="G2067" s="4"/>
      <c r="H2067" s="15" t="s">
        <v>2</v>
      </c>
      <c r="I2067" s="16" t="s">
        <v>2</v>
      </c>
      <c r="J2067" s="154"/>
      <c r="K2067" s="4"/>
      <c r="L2067" s="4"/>
      <c r="M2067" s="4"/>
      <c r="N2067" s="4"/>
      <c r="O2067" s="4"/>
      <c r="P2067" s="4"/>
      <c r="Q2067" s="4"/>
    </row>
    <row r="2068" spans="1:17" s="7" customFormat="1" x14ac:dyDescent="0.25">
      <c r="A2068" s="4"/>
      <c r="B2068" s="4"/>
      <c r="C2068" s="4"/>
      <c r="D2068" s="4"/>
      <c r="E2068" s="4"/>
      <c r="F2068" s="4"/>
      <c r="G2068" s="4"/>
      <c r="H2068" s="15" t="s">
        <v>2</v>
      </c>
      <c r="I2068" s="16" t="s">
        <v>2</v>
      </c>
      <c r="J2068" s="154"/>
      <c r="K2068" s="4"/>
      <c r="L2068" s="4"/>
      <c r="M2068" s="4"/>
      <c r="N2068" s="4"/>
      <c r="O2068" s="4"/>
      <c r="P2068" s="4"/>
      <c r="Q2068" s="4"/>
    </row>
    <row r="2069" spans="1:17" s="7" customFormat="1" x14ac:dyDescent="0.25">
      <c r="A2069" s="4"/>
      <c r="B2069" s="4"/>
      <c r="C2069" s="4"/>
      <c r="D2069" s="4"/>
      <c r="E2069" s="4"/>
      <c r="F2069" s="4"/>
      <c r="G2069" s="4"/>
      <c r="H2069" s="15" t="s">
        <v>2</v>
      </c>
      <c r="I2069" s="16" t="s">
        <v>2</v>
      </c>
      <c r="J2069" s="154"/>
      <c r="K2069" s="4"/>
      <c r="L2069" s="4"/>
      <c r="M2069" s="4"/>
      <c r="N2069" s="4"/>
      <c r="O2069" s="4"/>
      <c r="P2069" s="4"/>
      <c r="Q2069" s="4"/>
    </row>
    <row r="2070" spans="1:17" s="7" customFormat="1" x14ac:dyDescent="0.25">
      <c r="A2070" s="4"/>
      <c r="B2070" s="4"/>
      <c r="C2070" s="4"/>
      <c r="D2070" s="4"/>
      <c r="E2070" s="4"/>
      <c r="F2070" s="4"/>
      <c r="G2070" s="4"/>
      <c r="H2070" s="15" t="s">
        <v>2</v>
      </c>
      <c r="I2070" s="16" t="s">
        <v>2</v>
      </c>
      <c r="J2070" s="154"/>
      <c r="K2070" s="4"/>
      <c r="L2070" s="4"/>
      <c r="M2070" s="4"/>
      <c r="N2070" s="4"/>
      <c r="O2070" s="4"/>
      <c r="P2070" s="4"/>
      <c r="Q2070" s="4"/>
    </row>
    <row r="2071" spans="1:17" s="7" customFormat="1" x14ac:dyDescent="0.25">
      <c r="A2071" s="4"/>
      <c r="B2071" s="4"/>
      <c r="C2071" s="4"/>
      <c r="D2071" s="4"/>
      <c r="E2071" s="4"/>
      <c r="F2071" s="4"/>
      <c r="G2071" s="4"/>
      <c r="H2071" s="15" t="s">
        <v>2</v>
      </c>
      <c r="I2071" s="16" t="s">
        <v>2</v>
      </c>
      <c r="J2071" s="154"/>
      <c r="K2071" s="4"/>
      <c r="L2071" s="4"/>
      <c r="M2071" s="4"/>
      <c r="N2071" s="4"/>
      <c r="O2071" s="4"/>
      <c r="P2071" s="4"/>
      <c r="Q2071" s="4"/>
    </row>
    <row r="2072" spans="1:17" s="7" customFormat="1" x14ac:dyDescent="0.25">
      <c r="A2072" s="4"/>
      <c r="B2072" s="4"/>
      <c r="C2072" s="4"/>
      <c r="D2072" s="4"/>
      <c r="E2072" s="4"/>
      <c r="F2072" s="4"/>
      <c r="G2072" s="4"/>
      <c r="H2072" s="15" t="s">
        <v>2</v>
      </c>
      <c r="I2072" s="16" t="s">
        <v>2</v>
      </c>
      <c r="J2072" s="154"/>
      <c r="K2072" s="4"/>
      <c r="L2072" s="4"/>
      <c r="M2072" s="4"/>
      <c r="N2072" s="4"/>
      <c r="O2072" s="4"/>
      <c r="P2072" s="4"/>
      <c r="Q2072" s="4"/>
    </row>
    <row r="2073" spans="1:17" s="7" customFormat="1" x14ac:dyDescent="0.25">
      <c r="A2073" s="4"/>
      <c r="B2073" s="4"/>
      <c r="C2073" s="4"/>
      <c r="D2073" s="4"/>
      <c r="E2073" s="4"/>
      <c r="F2073" s="4"/>
      <c r="G2073" s="4"/>
      <c r="H2073" s="15" t="s">
        <v>2</v>
      </c>
      <c r="I2073" s="16" t="s">
        <v>2</v>
      </c>
      <c r="J2073" s="154"/>
      <c r="K2073" s="4"/>
      <c r="L2073" s="4"/>
      <c r="M2073" s="4"/>
      <c r="N2073" s="4"/>
      <c r="O2073" s="4"/>
      <c r="P2073" s="4"/>
      <c r="Q2073" s="4"/>
    </row>
    <row r="2074" spans="1:17" s="7" customFormat="1" x14ac:dyDescent="0.25">
      <c r="A2074" s="4"/>
      <c r="B2074" s="4"/>
      <c r="C2074" s="4"/>
      <c r="D2074" s="4"/>
      <c r="E2074" s="4"/>
      <c r="F2074" s="4"/>
      <c r="G2074" s="4"/>
      <c r="H2074" s="15" t="s">
        <v>2</v>
      </c>
      <c r="I2074" s="16" t="s">
        <v>2</v>
      </c>
      <c r="J2074" s="154"/>
      <c r="K2074" s="4"/>
      <c r="L2074" s="4"/>
      <c r="M2074" s="4"/>
      <c r="N2074" s="4"/>
      <c r="O2074" s="4"/>
      <c r="P2074" s="4"/>
      <c r="Q2074" s="4"/>
    </row>
    <row r="2075" spans="1:17" s="7" customFormat="1" x14ac:dyDescent="0.25">
      <c r="A2075" s="4"/>
      <c r="B2075" s="4"/>
      <c r="C2075" s="4"/>
      <c r="D2075" s="4"/>
      <c r="E2075" s="4"/>
      <c r="F2075" s="4"/>
      <c r="G2075" s="4"/>
      <c r="H2075" s="15" t="s">
        <v>2</v>
      </c>
      <c r="I2075" s="16" t="s">
        <v>2</v>
      </c>
      <c r="J2075" s="154"/>
      <c r="K2075" s="4"/>
      <c r="L2075" s="4"/>
      <c r="M2075" s="4"/>
      <c r="N2075" s="4"/>
      <c r="O2075" s="4"/>
      <c r="P2075" s="4"/>
      <c r="Q2075" s="4"/>
    </row>
    <row r="2076" spans="1:17" s="7" customFormat="1" x14ac:dyDescent="0.25">
      <c r="A2076" s="4"/>
      <c r="B2076" s="4"/>
      <c r="C2076" s="4"/>
      <c r="D2076" s="4"/>
      <c r="E2076" s="4"/>
      <c r="F2076" s="4"/>
      <c r="G2076" s="4"/>
      <c r="H2076" s="15" t="s">
        <v>2</v>
      </c>
      <c r="I2076" s="16" t="s">
        <v>2</v>
      </c>
      <c r="J2076" s="154"/>
      <c r="K2076" s="4"/>
      <c r="L2076" s="4"/>
      <c r="M2076" s="4"/>
      <c r="N2076" s="4"/>
      <c r="O2076" s="4"/>
      <c r="P2076" s="4"/>
      <c r="Q2076" s="4"/>
    </row>
    <row r="2077" spans="1:17" s="7" customFormat="1" x14ac:dyDescent="0.25">
      <c r="A2077" s="4"/>
      <c r="B2077" s="4"/>
      <c r="C2077" s="4"/>
      <c r="D2077" s="4"/>
      <c r="E2077" s="4"/>
      <c r="F2077" s="4"/>
      <c r="G2077" s="4"/>
      <c r="H2077" s="15" t="s">
        <v>2</v>
      </c>
      <c r="I2077" s="16" t="s">
        <v>2</v>
      </c>
      <c r="J2077" s="154"/>
      <c r="K2077" s="4"/>
      <c r="L2077" s="4"/>
      <c r="M2077" s="4"/>
      <c r="N2077" s="4"/>
      <c r="O2077" s="4"/>
      <c r="P2077" s="4"/>
      <c r="Q2077" s="4"/>
    </row>
    <row r="2078" spans="1:17" s="7" customFormat="1" x14ac:dyDescent="0.25">
      <c r="A2078" s="4"/>
      <c r="B2078" s="4"/>
      <c r="C2078" s="4"/>
      <c r="D2078" s="4"/>
      <c r="E2078" s="4"/>
      <c r="F2078" s="4"/>
      <c r="G2078" s="4"/>
      <c r="H2078" s="15" t="s">
        <v>2</v>
      </c>
      <c r="I2078" s="16" t="s">
        <v>2</v>
      </c>
      <c r="J2078" s="154"/>
      <c r="K2078" s="4"/>
      <c r="L2078" s="4"/>
      <c r="M2078" s="4"/>
      <c r="N2078" s="4"/>
      <c r="O2078" s="4"/>
      <c r="P2078" s="4"/>
      <c r="Q2078" s="4"/>
    </row>
    <row r="2079" spans="1:17" s="7" customFormat="1" x14ac:dyDescent="0.25">
      <c r="A2079" s="4"/>
      <c r="B2079" s="4"/>
      <c r="C2079" s="4"/>
      <c r="D2079" s="4"/>
      <c r="E2079" s="4"/>
      <c r="F2079" s="4"/>
      <c r="G2079" s="4"/>
      <c r="H2079" s="15" t="s">
        <v>2</v>
      </c>
      <c r="I2079" s="16" t="s">
        <v>2</v>
      </c>
      <c r="J2079" s="154"/>
      <c r="K2079" s="4"/>
      <c r="L2079" s="4"/>
      <c r="M2079" s="4"/>
      <c r="N2079" s="4"/>
      <c r="O2079" s="4"/>
      <c r="P2079" s="4"/>
      <c r="Q2079" s="4"/>
    </row>
    <row r="2080" spans="1:17" s="7" customFormat="1" x14ac:dyDescent="0.25">
      <c r="A2080" s="4"/>
      <c r="B2080" s="4"/>
      <c r="C2080" s="4"/>
      <c r="D2080" s="4"/>
      <c r="E2080" s="4"/>
      <c r="F2080" s="4"/>
      <c r="G2080" s="4"/>
      <c r="H2080" s="15" t="s">
        <v>2</v>
      </c>
      <c r="I2080" s="16" t="s">
        <v>2</v>
      </c>
      <c r="J2080" s="154"/>
      <c r="K2080" s="4"/>
      <c r="L2080" s="4"/>
      <c r="M2080" s="4"/>
      <c r="N2080" s="4"/>
      <c r="O2080" s="4"/>
      <c r="P2080" s="4"/>
      <c r="Q2080" s="4"/>
    </row>
    <row r="2081" spans="1:17" s="7" customFormat="1" x14ac:dyDescent="0.25">
      <c r="A2081" s="4"/>
      <c r="B2081" s="4"/>
      <c r="C2081" s="4"/>
      <c r="D2081" s="4"/>
      <c r="E2081" s="4"/>
      <c r="F2081" s="4"/>
      <c r="G2081" s="4"/>
      <c r="H2081" s="15" t="s">
        <v>2</v>
      </c>
      <c r="I2081" s="16" t="s">
        <v>2</v>
      </c>
      <c r="J2081" s="154"/>
      <c r="K2081" s="4"/>
      <c r="L2081" s="4"/>
      <c r="M2081" s="4"/>
      <c r="N2081" s="4"/>
      <c r="O2081" s="4"/>
      <c r="P2081" s="4"/>
      <c r="Q2081" s="4"/>
    </row>
    <row r="2082" spans="1:17" s="7" customFormat="1" x14ac:dyDescent="0.25">
      <c r="A2082" s="4"/>
      <c r="B2082" s="4"/>
      <c r="C2082" s="4"/>
      <c r="D2082" s="4"/>
      <c r="E2082" s="4"/>
      <c r="F2082" s="4"/>
      <c r="G2082" s="4"/>
      <c r="H2082" s="15" t="s">
        <v>2</v>
      </c>
      <c r="I2082" s="16" t="s">
        <v>2</v>
      </c>
      <c r="J2082" s="154"/>
      <c r="K2082" s="4"/>
      <c r="L2082" s="4"/>
      <c r="M2082" s="4"/>
      <c r="N2082" s="4"/>
      <c r="O2082" s="4"/>
      <c r="P2082" s="4"/>
      <c r="Q2082" s="4"/>
    </row>
    <row r="2083" spans="1:17" s="7" customFormat="1" x14ac:dyDescent="0.25">
      <c r="A2083" s="4"/>
      <c r="B2083" s="4"/>
      <c r="C2083" s="4"/>
      <c r="D2083" s="4"/>
      <c r="E2083" s="4"/>
      <c r="F2083" s="4"/>
      <c r="G2083" s="4"/>
      <c r="H2083" s="15" t="s">
        <v>2</v>
      </c>
      <c r="I2083" s="16" t="s">
        <v>2</v>
      </c>
      <c r="J2083" s="154"/>
      <c r="K2083" s="4"/>
      <c r="L2083" s="4"/>
      <c r="M2083" s="4"/>
      <c r="N2083" s="4"/>
      <c r="O2083" s="4"/>
      <c r="P2083" s="4"/>
      <c r="Q2083" s="4"/>
    </row>
    <row r="2084" spans="1:17" s="7" customFormat="1" x14ac:dyDescent="0.25">
      <c r="A2084" s="4"/>
      <c r="B2084" s="4"/>
      <c r="C2084" s="4"/>
      <c r="D2084" s="4"/>
      <c r="E2084" s="4"/>
      <c r="F2084" s="4"/>
      <c r="G2084" s="4"/>
      <c r="H2084" s="15" t="s">
        <v>2</v>
      </c>
      <c r="I2084" s="16" t="s">
        <v>2</v>
      </c>
      <c r="J2084" s="154"/>
      <c r="K2084" s="4"/>
      <c r="L2084" s="4"/>
      <c r="M2084" s="4"/>
      <c r="N2084" s="4"/>
      <c r="O2084" s="4"/>
      <c r="P2084" s="4"/>
      <c r="Q2084" s="4"/>
    </row>
    <row r="2085" spans="1:17" s="7" customFormat="1" x14ac:dyDescent="0.25">
      <c r="A2085" s="4"/>
      <c r="B2085" s="4"/>
      <c r="C2085" s="4"/>
      <c r="D2085" s="4"/>
      <c r="E2085" s="4"/>
      <c r="F2085" s="4"/>
      <c r="G2085" s="4"/>
      <c r="H2085" s="15" t="s">
        <v>2</v>
      </c>
      <c r="I2085" s="16" t="s">
        <v>2</v>
      </c>
      <c r="J2085" s="154"/>
      <c r="K2085" s="4"/>
      <c r="L2085" s="4"/>
      <c r="M2085" s="4"/>
      <c r="N2085" s="4"/>
      <c r="O2085" s="4"/>
      <c r="P2085" s="4"/>
      <c r="Q2085" s="4"/>
    </row>
    <row r="2086" spans="1:17" s="7" customFormat="1" x14ac:dyDescent="0.25">
      <c r="A2086" s="4"/>
      <c r="B2086" s="4"/>
      <c r="C2086" s="4"/>
      <c r="D2086" s="4"/>
      <c r="E2086" s="4"/>
      <c r="F2086" s="4"/>
      <c r="G2086" s="4"/>
      <c r="H2086" s="15" t="s">
        <v>2</v>
      </c>
      <c r="I2086" s="16" t="s">
        <v>2</v>
      </c>
      <c r="J2086" s="154"/>
      <c r="K2086" s="4"/>
      <c r="L2086" s="4"/>
      <c r="M2086" s="4"/>
      <c r="N2086" s="4"/>
      <c r="O2086" s="4"/>
      <c r="P2086" s="4"/>
      <c r="Q2086" s="4"/>
    </row>
    <row r="2087" spans="1:17" s="7" customFormat="1" x14ac:dyDescent="0.25">
      <c r="A2087" s="4"/>
      <c r="B2087" s="4"/>
      <c r="C2087" s="4"/>
      <c r="D2087" s="4"/>
      <c r="E2087" s="4"/>
      <c r="F2087" s="4"/>
      <c r="G2087" s="4"/>
      <c r="H2087" s="15" t="s">
        <v>2</v>
      </c>
      <c r="I2087" s="16" t="s">
        <v>2</v>
      </c>
      <c r="J2087" s="154"/>
      <c r="K2087" s="4"/>
      <c r="L2087" s="4"/>
      <c r="M2087" s="4"/>
      <c r="N2087" s="4"/>
      <c r="O2087" s="4"/>
      <c r="P2087" s="4"/>
      <c r="Q2087" s="4"/>
    </row>
    <row r="2088" spans="1:17" s="7" customFormat="1" x14ac:dyDescent="0.25">
      <c r="A2088" s="4"/>
      <c r="B2088" s="4"/>
      <c r="C2088" s="4"/>
      <c r="D2088" s="4"/>
      <c r="E2088" s="4"/>
      <c r="F2088" s="4"/>
      <c r="G2088" s="4"/>
      <c r="H2088" s="15" t="s">
        <v>2</v>
      </c>
      <c r="I2088" s="16" t="s">
        <v>2</v>
      </c>
      <c r="J2088" s="154"/>
      <c r="K2088" s="4"/>
      <c r="L2088" s="4"/>
      <c r="M2088" s="4"/>
      <c r="N2088" s="4"/>
      <c r="O2088" s="4"/>
      <c r="P2088" s="4"/>
      <c r="Q2088" s="4"/>
    </row>
    <row r="2089" spans="1:17" s="7" customFormat="1" x14ac:dyDescent="0.25">
      <c r="A2089" s="4"/>
      <c r="B2089" s="4"/>
      <c r="C2089" s="4"/>
      <c r="D2089" s="4"/>
      <c r="E2089" s="4"/>
      <c r="F2089" s="4"/>
      <c r="G2089" s="4"/>
      <c r="H2089" s="15" t="s">
        <v>2</v>
      </c>
      <c r="I2089" s="16" t="s">
        <v>2</v>
      </c>
      <c r="J2089" s="154"/>
      <c r="K2089" s="4"/>
      <c r="L2089" s="4"/>
      <c r="M2089" s="4"/>
      <c r="N2089" s="4"/>
      <c r="O2089" s="4"/>
      <c r="P2089" s="4"/>
      <c r="Q2089" s="4"/>
    </row>
    <row r="2090" spans="1:17" s="7" customFormat="1" x14ac:dyDescent="0.25">
      <c r="A2090" s="4"/>
      <c r="B2090" s="4"/>
      <c r="C2090" s="4"/>
      <c r="D2090" s="4"/>
      <c r="E2090" s="4"/>
      <c r="F2090" s="4"/>
      <c r="G2090" s="4"/>
      <c r="H2090" s="15" t="s">
        <v>2</v>
      </c>
      <c r="I2090" s="16" t="s">
        <v>2</v>
      </c>
      <c r="J2090" s="154"/>
      <c r="K2090" s="4"/>
      <c r="L2090" s="4"/>
      <c r="M2090" s="4"/>
      <c r="N2090" s="4"/>
      <c r="O2090" s="4"/>
      <c r="P2090" s="4"/>
      <c r="Q2090" s="4"/>
    </row>
    <row r="2091" spans="1:17" s="7" customFormat="1" x14ac:dyDescent="0.25">
      <c r="A2091" s="4"/>
      <c r="B2091" s="4"/>
      <c r="C2091" s="4"/>
      <c r="D2091" s="4"/>
      <c r="E2091" s="4"/>
      <c r="F2091" s="4"/>
      <c r="G2091" s="4"/>
      <c r="H2091" s="15" t="s">
        <v>2</v>
      </c>
      <c r="I2091" s="16" t="s">
        <v>2</v>
      </c>
      <c r="J2091" s="154"/>
      <c r="K2091" s="4"/>
      <c r="L2091" s="4"/>
      <c r="M2091" s="4"/>
      <c r="N2091" s="4"/>
      <c r="O2091" s="4"/>
      <c r="P2091" s="4"/>
      <c r="Q2091" s="4"/>
    </row>
    <row r="2092" spans="1:17" s="7" customFormat="1" x14ac:dyDescent="0.25">
      <c r="A2092" s="4"/>
      <c r="B2092" s="4"/>
      <c r="C2092" s="4"/>
      <c r="D2092" s="4"/>
      <c r="E2092" s="4"/>
      <c r="F2092" s="4"/>
      <c r="G2092" s="4"/>
      <c r="H2092" s="15" t="s">
        <v>2</v>
      </c>
      <c r="I2092" s="16" t="s">
        <v>2</v>
      </c>
      <c r="J2092" s="154"/>
      <c r="K2092" s="4"/>
      <c r="L2092" s="4"/>
      <c r="M2092" s="4"/>
      <c r="N2092" s="4"/>
      <c r="O2092" s="4"/>
      <c r="P2092" s="4"/>
      <c r="Q2092" s="4"/>
    </row>
    <row r="2093" spans="1:17" s="7" customFormat="1" x14ac:dyDescent="0.25">
      <c r="A2093" s="4"/>
      <c r="B2093" s="4"/>
      <c r="C2093" s="4"/>
      <c r="D2093" s="4"/>
      <c r="E2093" s="4"/>
      <c r="F2093" s="4"/>
      <c r="G2093" s="4"/>
      <c r="H2093" s="15" t="s">
        <v>2</v>
      </c>
      <c r="I2093" s="16" t="s">
        <v>2</v>
      </c>
      <c r="J2093" s="154"/>
      <c r="K2093" s="4"/>
      <c r="L2093" s="4"/>
      <c r="M2093" s="4"/>
      <c r="N2093" s="4"/>
      <c r="O2093" s="4"/>
      <c r="P2093" s="4"/>
      <c r="Q2093" s="4"/>
    </row>
    <row r="2094" spans="1:17" s="7" customFormat="1" x14ac:dyDescent="0.25">
      <c r="A2094" s="4"/>
      <c r="B2094" s="4"/>
      <c r="C2094" s="4"/>
      <c r="D2094" s="4"/>
      <c r="E2094" s="4"/>
      <c r="F2094" s="4"/>
      <c r="G2094" s="4"/>
      <c r="H2094" s="15" t="s">
        <v>2</v>
      </c>
      <c r="I2094" s="16" t="s">
        <v>2</v>
      </c>
      <c r="J2094" s="154"/>
      <c r="K2094" s="4"/>
      <c r="L2094" s="4"/>
      <c r="M2094" s="4"/>
      <c r="N2094" s="4"/>
      <c r="O2094" s="4"/>
      <c r="P2094" s="4"/>
      <c r="Q2094" s="4"/>
    </row>
    <row r="2095" spans="1:17" s="7" customFormat="1" x14ac:dyDescent="0.25">
      <c r="A2095" s="4"/>
      <c r="B2095" s="4"/>
      <c r="C2095" s="4"/>
      <c r="D2095" s="4"/>
      <c r="E2095" s="4"/>
      <c r="F2095" s="4"/>
      <c r="G2095" s="4"/>
      <c r="H2095" s="15" t="s">
        <v>2</v>
      </c>
      <c r="I2095" s="16" t="s">
        <v>2</v>
      </c>
      <c r="J2095" s="154"/>
      <c r="K2095" s="4"/>
      <c r="L2095" s="4"/>
      <c r="M2095" s="4"/>
      <c r="N2095" s="4"/>
      <c r="O2095" s="4"/>
      <c r="P2095" s="4"/>
      <c r="Q2095" s="4"/>
    </row>
    <row r="2096" spans="1:17" s="7" customFormat="1" x14ac:dyDescent="0.25">
      <c r="A2096" s="4"/>
      <c r="B2096" s="4"/>
      <c r="C2096" s="4"/>
      <c r="D2096" s="4"/>
      <c r="E2096" s="4"/>
      <c r="F2096" s="4"/>
      <c r="G2096" s="4"/>
      <c r="H2096" s="15" t="s">
        <v>2</v>
      </c>
      <c r="I2096" s="16" t="s">
        <v>2</v>
      </c>
      <c r="J2096" s="154"/>
      <c r="K2096" s="4"/>
      <c r="L2096" s="4"/>
      <c r="M2096" s="4"/>
      <c r="N2096" s="4"/>
      <c r="O2096" s="4"/>
      <c r="P2096" s="4"/>
      <c r="Q2096" s="4"/>
    </row>
    <row r="2097" spans="1:17" s="7" customFormat="1" x14ac:dyDescent="0.25">
      <c r="A2097" s="4"/>
      <c r="B2097" s="4"/>
      <c r="C2097" s="4"/>
      <c r="D2097" s="4"/>
      <c r="E2097" s="4"/>
      <c r="F2097" s="4"/>
      <c r="G2097" s="4"/>
      <c r="H2097" s="15" t="s">
        <v>2</v>
      </c>
      <c r="I2097" s="16" t="s">
        <v>2</v>
      </c>
      <c r="J2097" s="154"/>
      <c r="K2097" s="4"/>
      <c r="L2097" s="4"/>
      <c r="M2097" s="4"/>
      <c r="N2097" s="4"/>
      <c r="O2097" s="4"/>
      <c r="P2097" s="4"/>
      <c r="Q2097" s="4"/>
    </row>
    <row r="2098" spans="1:17" s="7" customFormat="1" x14ac:dyDescent="0.25">
      <c r="A2098" s="4"/>
      <c r="B2098" s="4"/>
      <c r="C2098" s="4"/>
      <c r="D2098" s="4"/>
      <c r="E2098" s="4"/>
      <c r="F2098" s="4"/>
      <c r="G2098" s="4"/>
      <c r="H2098" s="15" t="s">
        <v>2</v>
      </c>
      <c r="I2098" s="16" t="s">
        <v>2</v>
      </c>
      <c r="J2098" s="154"/>
      <c r="K2098" s="4"/>
      <c r="L2098" s="4"/>
      <c r="M2098" s="4"/>
      <c r="N2098" s="4"/>
      <c r="O2098" s="4"/>
      <c r="P2098" s="4"/>
      <c r="Q2098" s="4"/>
    </row>
    <row r="2099" spans="1:17" s="7" customFormat="1" x14ac:dyDescent="0.25">
      <c r="A2099" s="4"/>
      <c r="B2099" s="4"/>
      <c r="C2099" s="4"/>
      <c r="D2099" s="4"/>
      <c r="E2099" s="4"/>
      <c r="F2099" s="4"/>
      <c r="G2099" s="4"/>
      <c r="H2099" s="15" t="s">
        <v>2</v>
      </c>
      <c r="I2099" s="16" t="s">
        <v>2</v>
      </c>
      <c r="J2099" s="154"/>
      <c r="K2099" s="4"/>
      <c r="L2099" s="4"/>
      <c r="M2099" s="4"/>
      <c r="N2099" s="4"/>
      <c r="O2099" s="4"/>
      <c r="P2099" s="4"/>
      <c r="Q2099" s="4"/>
    </row>
    <row r="2100" spans="1:17" s="7" customFormat="1" x14ac:dyDescent="0.25">
      <c r="A2100" s="4"/>
      <c r="B2100" s="4"/>
      <c r="C2100" s="4"/>
      <c r="D2100" s="4"/>
      <c r="E2100" s="4"/>
      <c r="F2100" s="4"/>
      <c r="G2100" s="4"/>
      <c r="H2100" s="15" t="s">
        <v>2</v>
      </c>
      <c r="I2100" s="16" t="s">
        <v>2</v>
      </c>
      <c r="J2100" s="154"/>
      <c r="K2100" s="4"/>
      <c r="L2100" s="4"/>
      <c r="M2100" s="4"/>
      <c r="N2100" s="4"/>
      <c r="O2100" s="4"/>
      <c r="P2100" s="4"/>
      <c r="Q2100" s="4"/>
    </row>
    <row r="2101" spans="1:17" s="7" customFormat="1" x14ac:dyDescent="0.25">
      <c r="A2101" s="4"/>
      <c r="B2101" s="4"/>
      <c r="C2101" s="4"/>
      <c r="D2101" s="4"/>
      <c r="E2101" s="4"/>
      <c r="F2101" s="4"/>
      <c r="G2101" s="4"/>
      <c r="H2101" s="15" t="s">
        <v>2</v>
      </c>
      <c r="I2101" s="16" t="s">
        <v>2</v>
      </c>
      <c r="J2101" s="154"/>
      <c r="K2101" s="4"/>
      <c r="L2101" s="4"/>
      <c r="M2101" s="4"/>
      <c r="N2101" s="4"/>
      <c r="O2101" s="4"/>
      <c r="P2101" s="4"/>
      <c r="Q2101" s="4"/>
    </row>
    <row r="2102" spans="1:17" s="7" customFormat="1" x14ac:dyDescent="0.25">
      <c r="A2102" s="4"/>
      <c r="B2102" s="4"/>
      <c r="C2102" s="4"/>
      <c r="D2102" s="4"/>
      <c r="E2102" s="4"/>
      <c r="F2102" s="4"/>
      <c r="G2102" s="4"/>
      <c r="H2102" s="15" t="s">
        <v>2</v>
      </c>
      <c r="I2102" s="16" t="s">
        <v>2</v>
      </c>
      <c r="J2102" s="154"/>
      <c r="K2102" s="4"/>
      <c r="L2102" s="4"/>
      <c r="M2102" s="4"/>
      <c r="N2102" s="4"/>
      <c r="O2102" s="4"/>
      <c r="P2102" s="4"/>
      <c r="Q2102" s="4"/>
    </row>
    <row r="2103" spans="1:17" s="7" customFormat="1" x14ac:dyDescent="0.25">
      <c r="A2103" s="4"/>
      <c r="B2103" s="4"/>
      <c r="C2103" s="4"/>
      <c r="D2103" s="4"/>
      <c r="E2103" s="4"/>
      <c r="F2103" s="4"/>
      <c r="G2103" s="4"/>
      <c r="H2103" s="15" t="s">
        <v>2</v>
      </c>
      <c r="I2103" s="16" t="s">
        <v>2</v>
      </c>
      <c r="J2103" s="154"/>
      <c r="K2103" s="4"/>
      <c r="L2103" s="4"/>
      <c r="M2103" s="4"/>
      <c r="N2103" s="4"/>
      <c r="O2103" s="4"/>
      <c r="P2103" s="4"/>
      <c r="Q2103" s="4"/>
    </row>
    <row r="2104" spans="1:17" s="7" customFormat="1" x14ac:dyDescent="0.25">
      <c r="A2104" s="4"/>
      <c r="B2104" s="4"/>
      <c r="C2104" s="4"/>
      <c r="D2104" s="4"/>
      <c r="E2104" s="4"/>
      <c r="F2104" s="4"/>
      <c r="G2104" s="4"/>
      <c r="H2104" s="15" t="s">
        <v>2</v>
      </c>
      <c r="I2104" s="16" t="s">
        <v>2</v>
      </c>
      <c r="J2104" s="154"/>
      <c r="K2104" s="4"/>
      <c r="L2104" s="4"/>
      <c r="M2104" s="4"/>
      <c r="N2104" s="4"/>
      <c r="O2104" s="4"/>
      <c r="P2104" s="4"/>
      <c r="Q2104" s="4"/>
    </row>
    <row r="2105" spans="1:17" s="7" customFormat="1" x14ac:dyDescent="0.25">
      <c r="A2105" s="4"/>
      <c r="B2105" s="4"/>
      <c r="C2105" s="4"/>
      <c r="D2105" s="4"/>
      <c r="E2105" s="4"/>
      <c r="F2105" s="4"/>
      <c r="G2105" s="4"/>
      <c r="H2105" s="15" t="s">
        <v>2</v>
      </c>
      <c r="I2105" s="16" t="s">
        <v>2</v>
      </c>
      <c r="J2105" s="154"/>
      <c r="K2105" s="4"/>
      <c r="L2105" s="4"/>
      <c r="M2105" s="4"/>
      <c r="N2105" s="4"/>
      <c r="O2105" s="4"/>
      <c r="P2105" s="4"/>
      <c r="Q2105" s="4"/>
    </row>
    <row r="2106" spans="1:17" s="7" customFormat="1" x14ac:dyDescent="0.25">
      <c r="A2106" s="4"/>
      <c r="B2106" s="4"/>
      <c r="C2106" s="4"/>
      <c r="D2106" s="4"/>
      <c r="E2106" s="4"/>
      <c r="F2106" s="4"/>
      <c r="G2106" s="4"/>
      <c r="H2106" s="15" t="s">
        <v>2</v>
      </c>
      <c r="I2106" s="16" t="s">
        <v>2</v>
      </c>
      <c r="J2106" s="154"/>
      <c r="K2106" s="4"/>
      <c r="L2106" s="4"/>
      <c r="M2106" s="4"/>
      <c r="N2106" s="4"/>
      <c r="O2106" s="4"/>
      <c r="P2106" s="4"/>
      <c r="Q2106" s="4"/>
    </row>
    <row r="2107" spans="1:17" s="7" customFormat="1" x14ac:dyDescent="0.25">
      <c r="A2107" s="4"/>
      <c r="B2107" s="4"/>
      <c r="C2107" s="4"/>
      <c r="D2107" s="4"/>
      <c r="E2107" s="4"/>
      <c r="F2107" s="4"/>
      <c r="G2107" s="4"/>
      <c r="H2107" s="15" t="s">
        <v>2</v>
      </c>
      <c r="I2107" s="16" t="s">
        <v>2</v>
      </c>
      <c r="J2107" s="154"/>
      <c r="K2107" s="4"/>
      <c r="L2107" s="4"/>
      <c r="M2107" s="4"/>
      <c r="N2107" s="4"/>
      <c r="O2107" s="4"/>
      <c r="P2107" s="4"/>
      <c r="Q2107" s="4"/>
    </row>
    <row r="2108" spans="1:17" s="7" customFormat="1" x14ac:dyDescent="0.25">
      <c r="A2108" s="4"/>
      <c r="B2108" s="4"/>
      <c r="C2108" s="4"/>
      <c r="D2108" s="4"/>
      <c r="E2108" s="4"/>
      <c r="F2108" s="4"/>
      <c r="G2108" s="4"/>
      <c r="H2108" s="15" t="s">
        <v>2</v>
      </c>
      <c r="I2108" s="16" t="s">
        <v>2</v>
      </c>
      <c r="J2108" s="154"/>
      <c r="K2108" s="4"/>
      <c r="L2108" s="4"/>
      <c r="M2108" s="4"/>
      <c r="N2108" s="4"/>
      <c r="O2108" s="4"/>
      <c r="P2108" s="4"/>
      <c r="Q2108" s="4"/>
    </row>
    <row r="2109" spans="1:17" s="7" customFormat="1" x14ac:dyDescent="0.25">
      <c r="A2109" s="4"/>
      <c r="B2109" s="4"/>
      <c r="C2109" s="4"/>
      <c r="D2109" s="4"/>
      <c r="E2109" s="4"/>
      <c r="F2109" s="4"/>
      <c r="G2109" s="4"/>
      <c r="H2109" s="15" t="s">
        <v>2</v>
      </c>
      <c r="I2109" s="16" t="s">
        <v>2</v>
      </c>
      <c r="J2109" s="154"/>
      <c r="K2109" s="4"/>
      <c r="L2109" s="4"/>
      <c r="M2109" s="4"/>
      <c r="N2109" s="4"/>
      <c r="O2109" s="4"/>
      <c r="P2109" s="4"/>
      <c r="Q2109" s="4"/>
    </row>
    <row r="2110" spans="1:17" s="7" customFormat="1" x14ac:dyDescent="0.25">
      <c r="A2110" s="4"/>
      <c r="B2110" s="4"/>
      <c r="C2110" s="4"/>
      <c r="D2110" s="4"/>
      <c r="E2110" s="4"/>
      <c r="F2110" s="4"/>
      <c r="G2110" s="4"/>
      <c r="H2110" s="15" t="s">
        <v>2</v>
      </c>
      <c r="I2110" s="16" t="s">
        <v>2</v>
      </c>
      <c r="J2110" s="154"/>
      <c r="K2110" s="4"/>
      <c r="L2110" s="4"/>
      <c r="M2110" s="4"/>
      <c r="N2110" s="4"/>
      <c r="O2110" s="4"/>
      <c r="P2110" s="4"/>
      <c r="Q2110" s="4"/>
    </row>
    <row r="2111" spans="1:17" s="7" customFormat="1" x14ac:dyDescent="0.25">
      <c r="A2111" s="4"/>
      <c r="B2111" s="4"/>
      <c r="C2111" s="4"/>
      <c r="D2111" s="4"/>
      <c r="E2111" s="4"/>
      <c r="F2111" s="4"/>
      <c r="G2111" s="4"/>
      <c r="H2111" s="15" t="s">
        <v>2</v>
      </c>
      <c r="I2111" s="16" t="s">
        <v>2</v>
      </c>
      <c r="J2111" s="154"/>
      <c r="K2111" s="4"/>
      <c r="L2111" s="4"/>
      <c r="M2111" s="4"/>
      <c r="N2111" s="4"/>
      <c r="O2111" s="4"/>
      <c r="P2111" s="4"/>
      <c r="Q2111" s="4"/>
    </row>
    <row r="2112" spans="1:17" s="7" customFormat="1" x14ac:dyDescent="0.25">
      <c r="A2112" s="4"/>
      <c r="B2112" s="4"/>
      <c r="C2112" s="4"/>
      <c r="D2112" s="4"/>
      <c r="E2112" s="4"/>
      <c r="F2112" s="4"/>
      <c r="G2112" s="4"/>
      <c r="H2112" s="15" t="s">
        <v>2</v>
      </c>
      <c r="I2112" s="16" t="s">
        <v>2</v>
      </c>
      <c r="J2112" s="154"/>
      <c r="K2112" s="4"/>
      <c r="L2112" s="4"/>
      <c r="M2112" s="4"/>
      <c r="N2112" s="4"/>
      <c r="O2112" s="4"/>
      <c r="P2112" s="4"/>
      <c r="Q2112" s="4"/>
    </row>
    <row r="2113" spans="1:17" s="7" customFormat="1" x14ac:dyDescent="0.25">
      <c r="A2113" s="4"/>
      <c r="B2113" s="4"/>
      <c r="C2113" s="4"/>
      <c r="D2113" s="4"/>
      <c r="E2113" s="4"/>
      <c r="F2113" s="4"/>
      <c r="G2113" s="4"/>
      <c r="H2113" s="15" t="s">
        <v>2</v>
      </c>
      <c r="I2113" s="16" t="s">
        <v>2</v>
      </c>
      <c r="J2113" s="154"/>
      <c r="K2113" s="4"/>
      <c r="L2113" s="4"/>
      <c r="M2113" s="4"/>
      <c r="N2113" s="4"/>
      <c r="O2113" s="4"/>
      <c r="P2113" s="4"/>
      <c r="Q2113" s="4"/>
    </row>
    <row r="2114" spans="1:17" s="7" customFormat="1" x14ac:dyDescent="0.25">
      <c r="A2114" s="4"/>
      <c r="B2114" s="4"/>
      <c r="C2114" s="4"/>
      <c r="D2114" s="4"/>
      <c r="E2114" s="4"/>
      <c r="F2114" s="4"/>
      <c r="G2114" s="4"/>
      <c r="H2114" s="15" t="s">
        <v>2</v>
      </c>
      <c r="I2114" s="16" t="s">
        <v>2</v>
      </c>
      <c r="J2114" s="154"/>
      <c r="K2114" s="4"/>
      <c r="L2114" s="4"/>
      <c r="M2114" s="4"/>
      <c r="N2114" s="4"/>
      <c r="O2114" s="4"/>
      <c r="P2114" s="4"/>
      <c r="Q2114" s="4"/>
    </row>
    <row r="2115" spans="1:17" s="7" customFormat="1" x14ac:dyDescent="0.25">
      <c r="A2115" s="4"/>
      <c r="B2115" s="4"/>
      <c r="C2115" s="4"/>
      <c r="D2115" s="4"/>
      <c r="E2115" s="4"/>
      <c r="F2115" s="4"/>
      <c r="G2115" s="4"/>
      <c r="H2115" s="15" t="s">
        <v>2</v>
      </c>
      <c r="I2115" s="16" t="s">
        <v>2</v>
      </c>
      <c r="J2115" s="154"/>
      <c r="K2115" s="4"/>
      <c r="L2115" s="4"/>
      <c r="M2115" s="4"/>
      <c r="N2115" s="4"/>
      <c r="O2115" s="4"/>
      <c r="P2115" s="4"/>
      <c r="Q2115" s="4"/>
    </row>
    <row r="2116" spans="1:17" s="7" customFormat="1" x14ac:dyDescent="0.25">
      <c r="A2116" s="4"/>
      <c r="B2116" s="4"/>
      <c r="C2116" s="4"/>
      <c r="D2116" s="4"/>
      <c r="E2116" s="4"/>
      <c r="F2116" s="4"/>
      <c r="G2116" s="4"/>
      <c r="H2116" s="15" t="s">
        <v>2</v>
      </c>
      <c r="I2116" s="16" t="s">
        <v>2</v>
      </c>
      <c r="J2116" s="154"/>
      <c r="K2116" s="4"/>
      <c r="L2116" s="4"/>
      <c r="M2116" s="4"/>
      <c r="N2116" s="4"/>
      <c r="O2116" s="4"/>
      <c r="P2116" s="4"/>
      <c r="Q2116" s="4"/>
    </row>
    <row r="2117" spans="1:17" s="7" customFormat="1" x14ac:dyDescent="0.25">
      <c r="A2117" s="4"/>
      <c r="B2117" s="4"/>
      <c r="C2117" s="4"/>
      <c r="D2117" s="4"/>
      <c r="E2117" s="4"/>
      <c r="F2117" s="4"/>
      <c r="G2117" s="4"/>
      <c r="H2117" s="15" t="s">
        <v>2</v>
      </c>
      <c r="I2117" s="16" t="s">
        <v>2</v>
      </c>
      <c r="J2117" s="154"/>
      <c r="K2117" s="4"/>
      <c r="L2117" s="4"/>
      <c r="M2117" s="4"/>
      <c r="N2117" s="4"/>
      <c r="O2117" s="4"/>
      <c r="P2117" s="4"/>
      <c r="Q2117" s="4"/>
    </row>
    <row r="2118" spans="1:17" s="7" customFormat="1" x14ac:dyDescent="0.25">
      <c r="A2118" s="4"/>
      <c r="B2118" s="4"/>
      <c r="C2118" s="4"/>
      <c r="D2118" s="4"/>
      <c r="E2118" s="4"/>
      <c r="F2118" s="4"/>
      <c r="G2118" s="4"/>
      <c r="H2118" s="15" t="s">
        <v>2</v>
      </c>
      <c r="I2118" s="16" t="s">
        <v>2</v>
      </c>
      <c r="J2118" s="154"/>
      <c r="K2118" s="4"/>
      <c r="L2118" s="4"/>
      <c r="M2118" s="4"/>
      <c r="N2118" s="4"/>
      <c r="O2118" s="4"/>
      <c r="P2118" s="4"/>
      <c r="Q2118" s="4"/>
    </row>
    <row r="2119" spans="1:17" s="7" customFormat="1" x14ac:dyDescent="0.25">
      <c r="A2119" s="4"/>
      <c r="B2119" s="4"/>
      <c r="C2119" s="4"/>
      <c r="D2119" s="4"/>
      <c r="E2119" s="4"/>
      <c r="F2119" s="4"/>
      <c r="G2119" s="4"/>
      <c r="H2119" s="15" t="s">
        <v>2</v>
      </c>
      <c r="I2119" s="16" t="s">
        <v>2</v>
      </c>
      <c r="J2119" s="154"/>
      <c r="K2119" s="4"/>
      <c r="L2119" s="4"/>
      <c r="M2119" s="4"/>
      <c r="N2119" s="4"/>
      <c r="O2119" s="4"/>
      <c r="P2119" s="4"/>
      <c r="Q2119" s="4"/>
    </row>
    <row r="2120" spans="1:17" s="7" customFormat="1" x14ac:dyDescent="0.25">
      <c r="A2120" s="4"/>
      <c r="B2120" s="4"/>
      <c r="C2120" s="4"/>
      <c r="D2120" s="4"/>
      <c r="E2120" s="4"/>
      <c r="F2120" s="4"/>
      <c r="G2120" s="4"/>
      <c r="H2120" s="15" t="s">
        <v>2</v>
      </c>
      <c r="I2120" s="16" t="s">
        <v>2</v>
      </c>
      <c r="J2120" s="154"/>
      <c r="K2120" s="4"/>
      <c r="L2120" s="4"/>
      <c r="M2120" s="4"/>
      <c r="N2120" s="4"/>
      <c r="O2120" s="4"/>
      <c r="P2120" s="4"/>
      <c r="Q2120" s="4"/>
    </row>
    <row r="2121" spans="1:17" s="7" customFormat="1" x14ac:dyDescent="0.25">
      <c r="A2121" s="4"/>
      <c r="B2121" s="4"/>
      <c r="C2121" s="4"/>
      <c r="D2121" s="4"/>
      <c r="E2121" s="4"/>
      <c r="F2121" s="4"/>
      <c r="G2121" s="4"/>
      <c r="H2121" s="15" t="s">
        <v>2</v>
      </c>
      <c r="I2121" s="16" t="s">
        <v>2</v>
      </c>
      <c r="J2121" s="154"/>
      <c r="K2121" s="4"/>
      <c r="L2121" s="4"/>
      <c r="M2121" s="4"/>
      <c r="N2121" s="4"/>
      <c r="O2121" s="4"/>
      <c r="P2121" s="4"/>
      <c r="Q2121" s="4"/>
    </row>
    <row r="2122" spans="1:17" s="7" customFormat="1" x14ac:dyDescent="0.25">
      <c r="A2122" s="4"/>
      <c r="B2122" s="4"/>
      <c r="C2122" s="4"/>
      <c r="D2122" s="4"/>
      <c r="E2122" s="4"/>
      <c r="F2122" s="4"/>
      <c r="G2122" s="4"/>
      <c r="H2122" s="15" t="s">
        <v>2</v>
      </c>
      <c r="I2122" s="16" t="s">
        <v>2</v>
      </c>
      <c r="J2122" s="154"/>
      <c r="K2122" s="4"/>
      <c r="L2122" s="4"/>
      <c r="M2122" s="4"/>
      <c r="N2122" s="4"/>
      <c r="O2122" s="4"/>
      <c r="P2122" s="4"/>
      <c r="Q2122" s="4"/>
    </row>
    <row r="2123" spans="1:17" s="7" customFormat="1" x14ac:dyDescent="0.25">
      <c r="A2123" s="4"/>
      <c r="B2123" s="4"/>
      <c r="C2123" s="4"/>
      <c r="D2123" s="4"/>
      <c r="E2123" s="4"/>
      <c r="F2123" s="4"/>
      <c r="G2123" s="4"/>
      <c r="H2123" s="15" t="s">
        <v>2</v>
      </c>
      <c r="I2123" s="16" t="s">
        <v>2</v>
      </c>
      <c r="J2123" s="154"/>
      <c r="K2123" s="4"/>
      <c r="L2123" s="4"/>
      <c r="M2123" s="4"/>
      <c r="N2123" s="4"/>
      <c r="O2123" s="4"/>
      <c r="P2123" s="4"/>
      <c r="Q2123" s="4"/>
    </row>
    <row r="2124" spans="1:17" s="7" customFormat="1" x14ac:dyDescent="0.25">
      <c r="A2124" s="4"/>
      <c r="B2124" s="4"/>
      <c r="C2124" s="4"/>
      <c r="D2124" s="4"/>
      <c r="E2124" s="4"/>
      <c r="F2124" s="4"/>
      <c r="G2124" s="4"/>
      <c r="H2124" s="15" t="s">
        <v>2</v>
      </c>
      <c r="I2124" s="16" t="s">
        <v>2</v>
      </c>
      <c r="J2124" s="154"/>
      <c r="K2124" s="4"/>
      <c r="L2124" s="4"/>
      <c r="M2124" s="4"/>
      <c r="N2124" s="4"/>
      <c r="O2124" s="4"/>
      <c r="P2124" s="4"/>
      <c r="Q2124" s="4"/>
    </row>
    <row r="2125" spans="1:17" s="7" customFormat="1" x14ac:dyDescent="0.25">
      <c r="A2125" s="4"/>
      <c r="B2125" s="4"/>
      <c r="C2125" s="4"/>
      <c r="D2125" s="4"/>
      <c r="E2125" s="4"/>
      <c r="F2125" s="4"/>
      <c r="G2125" s="4"/>
      <c r="H2125" s="15" t="s">
        <v>2</v>
      </c>
      <c r="I2125" s="16" t="s">
        <v>2</v>
      </c>
      <c r="J2125" s="154"/>
      <c r="K2125" s="4"/>
      <c r="L2125" s="4"/>
      <c r="M2125" s="4"/>
      <c r="N2125" s="4"/>
      <c r="O2125" s="4"/>
      <c r="P2125" s="4"/>
      <c r="Q2125" s="4"/>
    </row>
    <row r="2126" spans="1:17" s="7" customFormat="1" x14ac:dyDescent="0.25">
      <c r="A2126" s="4"/>
      <c r="B2126" s="4"/>
      <c r="C2126" s="4"/>
      <c r="D2126" s="4"/>
      <c r="E2126" s="4"/>
      <c r="F2126" s="4"/>
      <c r="G2126" s="4"/>
      <c r="H2126" s="15" t="s">
        <v>2</v>
      </c>
      <c r="I2126" s="16" t="s">
        <v>2</v>
      </c>
      <c r="J2126" s="154"/>
      <c r="K2126" s="4"/>
      <c r="L2126" s="4"/>
      <c r="M2126" s="4"/>
      <c r="N2126" s="4"/>
      <c r="O2126" s="4"/>
      <c r="P2126" s="4"/>
      <c r="Q2126" s="4"/>
    </row>
    <row r="2127" spans="1:17" s="7" customFormat="1" x14ac:dyDescent="0.25">
      <c r="A2127" s="4"/>
      <c r="B2127" s="4"/>
      <c r="C2127" s="4"/>
      <c r="D2127" s="4"/>
      <c r="E2127" s="4"/>
      <c r="F2127" s="4"/>
      <c r="G2127" s="4"/>
      <c r="H2127" s="15" t="s">
        <v>2</v>
      </c>
      <c r="I2127" s="16" t="s">
        <v>2</v>
      </c>
      <c r="J2127" s="154"/>
      <c r="K2127" s="4"/>
      <c r="L2127" s="4"/>
      <c r="M2127" s="4"/>
      <c r="N2127" s="4"/>
      <c r="O2127" s="4"/>
      <c r="P2127" s="4"/>
      <c r="Q2127" s="4"/>
    </row>
    <row r="2128" spans="1:17" s="7" customFormat="1" x14ac:dyDescent="0.25">
      <c r="A2128" s="4"/>
      <c r="B2128" s="4"/>
      <c r="C2128" s="4"/>
      <c r="D2128" s="4"/>
      <c r="E2128" s="4"/>
      <c r="F2128" s="4"/>
      <c r="G2128" s="4"/>
      <c r="H2128" s="15" t="s">
        <v>2</v>
      </c>
      <c r="I2128" s="16" t="s">
        <v>2</v>
      </c>
      <c r="J2128" s="154"/>
      <c r="K2128" s="4"/>
      <c r="L2128" s="4"/>
      <c r="M2128" s="4"/>
      <c r="N2128" s="4"/>
      <c r="O2128" s="4"/>
      <c r="P2128" s="4"/>
      <c r="Q2128" s="4"/>
    </row>
    <row r="2129" spans="1:17" s="7" customFormat="1" x14ac:dyDescent="0.25">
      <c r="A2129" s="4"/>
      <c r="B2129" s="4"/>
      <c r="C2129" s="4"/>
      <c r="D2129" s="4"/>
      <c r="E2129" s="4"/>
      <c r="F2129" s="4"/>
      <c r="G2129" s="4"/>
      <c r="H2129" s="15" t="s">
        <v>2</v>
      </c>
      <c r="I2129" s="16" t="s">
        <v>2</v>
      </c>
      <c r="J2129" s="154"/>
      <c r="K2129" s="4"/>
      <c r="L2129" s="4"/>
      <c r="M2129" s="4"/>
      <c r="N2129" s="4"/>
      <c r="O2129" s="4"/>
      <c r="P2129" s="4"/>
      <c r="Q2129" s="4"/>
    </row>
    <row r="2130" spans="1:17" s="7" customFormat="1" x14ac:dyDescent="0.25">
      <c r="A2130" s="4"/>
      <c r="B2130" s="4"/>
      <c r="C2130" s="4"/>
      <c r="D2130" s="4"/>
      <c r="E2130" s="4"/>
      <c r="F2130" s="4"/>
      <c r="G2130" s="4"/>
      <c r="H2130" s="15" t="s">
        <v>2</v>
      </c>
      <c r="I2130" s="16" t="s">
        <v>2</v>
      </c>
      <c r="J2130" s="154"/>
      <c r="K2130" s="4"/>
      <c r="L2130" s="4"/>
      <c r="M2130" s="4"/>
      <c r="N2130" s="4"/>
      <c r="O2130" s="4"/>
      <c r="P2130" s="4"/>
      <c r="Q2130" s="4"/>
    </row>
    <row r="2131" spans="1:17" s="7" customFormat="1" x14ac:dyDescent="0.25">
      <c r="A2131" s="4"/>
      <c r="B2131" s="4"/>
      <c r="C2131" s="4"/>
      <c r="D2131" s="4"/>
      <c r="E2131" s="4"/>
      <c r="F2131" s="4"/>
      <c r="G2131" s="4"/>
      <c r="H2131" s="15" t="s">
        <v>2</v>
      </c>
      <c r="I2131" s="16" t="s">
        <v>2</v>
      </c>
      <c r="J2131" s="154"/>
      <c r="K2131" s="4"/>
      <c r="L2131" s="4"/>
      <c r="M2131" s="4"/>
      <c r="N2131" s="4"/>
      <c r="O2131" s="4"/>
      <c r="P2131" s="4"/>
      <c r="Q2131" s="4"/>
    </row>
    <row r="2132" spans="1:17" s="7" customFormat="1" x14ac:dyDescent="0.25">
      <c r="A2132" s="4"/>
      <c r="B2132" s="4"/>
      <c r="C2132" s="4"/>
      <c r="D2132" s="4"/>
      <c r="E2132" s="4"/>
      <c r="F2132" s="4"/>
      <c r="G2132" s="4"/>
      <c r="H2132" s="15" t="s">
        <v>2</v>
      </c>
      <c r="I2132" s="16" t="s">
        <v>2</v>
      </c>
      <c r="J2132" s="154"/>
      <c r="K2132" s="4"/>
      <c r="L2132" s="4"/>
      <c r="M2132" s="4"/>
      <c r="N2132" s="4"/>
      <c r="O2132" s="4"/>
      <c r="P2132" s="4"/>
      <c r="Q2132" s="4"/>
    </row>
    <row r="2133" spans="1:17" s="7" customFormat="1" x14ac:dyDescent="0.25">
      <c r="A2133" s="4"/>
      <c r="B2133" s="4"/>
      <c r="C2133" s="4"/>
      <c r="D2133" s="4"/>
      <c r="E2133" s="4"/>
      <c r="F2133" s="4"/>
      <c r="G2133" s="4"/>
      <c r="H2133" s="15" t="s">
        <v>2</v>
      </c>
      <c r="I2133" s="16" t="s">
        <v>2</v>
      </c>
      <c r="J2133" s="154"/>
      <c r="K2133" s="4"/>
      <c r="L2133" s="4"/>
      <c r="M2133" s="4"/>
      <c r="N2133" s="4"/>
      <c r="O2133" s="4"/>
      <c r="P2133" s="4"/>
      <c r="Q2133" s="4"/>
    </row>
    <row r="2134" spans="1:17" s="7" customFormat="1" x14ac:dyDescent="0.25">
      <c r="A2134" s="4"/>
      <c r="B2134" s="4"/>
      <c r="C2134" s="4"/>
      <c r="D2134" s="4"/>
      <c r="E2134" s="4"/>
      <c r="F2134" s="4"/>
      <c r="G2134" s="4"/>
      <c r="H2134" s="15" t="s">
        <v>2</v>
      </c>
      <c r="I2134" s="16" t="s">
        <v>2</v>
      </c>
      <c r="J2134" s="154"/>
      <c r="K2134" s="4"/>
      <c r="L2134" s="4"/>
      <c r="M2134" s="4"/>
      <c r="N2134" s="4"/>
      <c r="O2134" s="4"/>
      <c r="P2134" s="4"/>
      <c r="Q2134" s="4"/>
    </row>
    <row r="2135" spans="1:17" s="7" customFormat="1" x14ac:dyDescent="0.25">
      <c r="A2135" s="4"/>
      <c r="B2135" s="4"/>
      <c r="C2135" s="4"/>
      <c r="D2135" s="4"/>
      <c r="E2135" s="4"/>
      <c r="F2135" s="4"/>
      <c r="G2135" s="4"/>
      <c r="H2135" s="15" t="s">
        <v>2</v>
      </c>
      <c r="I2135" s="16" t="s">
        <v>2</v>
      </c>
      <c r="J2135" s="154"/>
      <c r="K2135" s="4"/>
      <c r="L2135" s="4"/>
      <c r="M2135" s="4"/>
      <c r="N2135" s="4"/>
      <c r="O2135" s="4"/>
      <c r="P2135" s="4"/>
      <c r="Q2135" s="4"/>
    </row>
    <row r="2136" spans="1:17" s="7" customFormat="1" x14ac:dyDescent="0.25">
      <c r="A2136" s="4"/>
      <c r="B2136" s="4"/>
      <c r="C2136" s="4"/>
      <c r="D2136" s="4"/>
      <c r="E2136" s="4"/>
      <c r="F2136" s="4"/>
      <c r="G2136" s="4"/>
      <c r="H2136" s="15" t="s">
        <v>2</v>
      </c>
      <c r="I2136" s="16" t="s">
        <v>2</v>
      </c>
      <c r="J2136" s="154"/>
      <c r="K2136" s="4"/>
      <c r="L2136" s="4"/>
      <c r="M2136" s="4"/>
      <c r="N2136" s="4"/>
      <c r="O2136" s="4"/>
      <c r="P2136" s="4"/>
      <c r="Q2136" s="4"/>
    </row>
    <row r="2137" spans="1:17" s="7" customFormat="1" x14ac:dyDescent="0.25">
      <c r="A2137" s="4"/>
      <c r="B2137" s="4"/>
      <c r="C2137" s="4"/>
      <c r="D2137" s="4"/>
      <c r="E2137" s="4"/>
      <c r="F2137" s="4"/>
      <c r="G2137" s="4"/>
      <c r="H2137" s="15" t="s">
        <v>2</v>
      </c>
      <c r="I2137" s="16" t="s">
        <v>2</v>
      </c>
      <c r="J2137" s="154"/>
      <c r="K2137" s="4"/>
      <c r="L2137" s="4"/>
      <c r="M2137" s="4"/>
      <c r="N2137" s="4"/>
      <c r="O2137" s="4"/>
      <c r="P2137" s="4"/>
      <c r="Q2137" s="4"/>
    </row>
    <row r="2138" spans="1:17" s="7" customFormat="1" x14ac:dyDescent="0.25">
      <c r="A2138" s="4"/>
      <c r="B2138" s="4"/>
      <c r="C2138" s="4"/>
      <c r="D2138" s="4"/>
      <c r="E2138" s="4"/>
      <c r="F2138" s="4"/>
      <c r="G2138" s="4"/>
      <c r="H2138" s="15" t="s">
        <v>2</v>
      </c>
      <c r="I2138" s="16" t="s">
        <v>2</v>
      </c>
      <c r="J2138" s="154"/>
      <c r="K2138" s="4"/>
      <c r="L2138" s="4"/>
      <c r="M2138" s="4"/>
      <c r="N2138" s="4"/>
      <c r="O2138" s="4"/>
      <c r="P2138" s="4"/>
      <c r="Q2138" s="4"/>
    </row>
    <row r="2139" spans="1:17" s="7" customFormat="1" x14ac:dyDescent="0.25">
      <c r="A2139" s="4"/>
      <c r="B2139" s="4"/>
      <c r="C2139" s="4"/>
      <c r="D2139" s="4"/>
      <c r="E2139" s="4"/>
      <c r="F2139" s="4"/>
      <c r="G2139" s="4"/>
      <c r="H2139" s="15" t="s">
        <v>2</v>
      </c>
      <c r="I2139" s="16" t="s">
        <v>2</v>
      </c>
      <c r="J2139" s="154"/>
      <c r="K2139" s="4"/>
      <c r="L2139" s="4"/>
      <c r="M2139" s="4"/>
      <c r="N2139" s="4"/>
      <c r="O2139" s="4"/>
      <c r="P2139" s="4"/>
      <c r="Q2139" s="4"/>
    </row>
    <row r="2140" spans="1:17" s="7" customFormat="1" x14ac:dyDescent="0.25">
      <c r="A2140" s="4"/>
      <c r="B2140" s="4"/>
      <c r="C2140" s="4"/>
      <c r="D2140" s="4"/>
      <c r="E2140" s="4"/>
      <c r="F2140" s="4"/>
      <c r="G2140" s="4"/>
      <c r="H2140" s="15" t="s">
        <v>2</v>
      </c>
      <c r="I2140" s="16" t="s">
        <v>2</v>
      </c>
      <c r="J2140" s="154"/>
      <c r="K2140" s="4"/>
      <c r="L2140" s="4"/>
      <c r="M2140" s="4"/>
      <c r="N2140" s="4"/>
      <c r="O2140" s="4"/>
      <c r="P2140" s="4"/>
      <c r="Q2140" s="4"/>
    </row>
    <row r="2141" spans="1:17" s="7" customFormat="1" x14ac:dyDescent="0.25">
      <c r="A2141" s="4"/>
      <c r="B2141" s="4"/>
      <c r="C2141" s="4"/>
      <c r="D2141" s="4"/>
      <c r="E2141" s="4"/>
      <c r="F2141" s="4"/>
      <c r="G2141" s="4"/>
      <c r="H2141" s="15" t="s">
        <v>2</v>
      </c>
      <c r="I2141" s="16" t="s">
        <v>2</v>
      </c>
      <c r="J2141" s="154"/>
      <c r="K2141" s="4"/>
      <c r="L2141" s="4"/>
      <c r="M2141" s="4"/>
      <c r="N2141" s="4"/>
      <c r="O2141" s="4"/>
      <c r="P2141" s="4"/>
      <c r="Q2141" s="4"/>
    </row>
    <row r="2142" spans="1:17" s="7" customFormat="1" x14ac:dyDescent="0.25">
      <c r="A2142" s="4"/>
      <c r="B2142" s="4"/>
      <c r="C2142" s="4"/>
      <c r="D2142" s="4"/>
      <c r="E2142" s="4"/>
      <c r="F2142" s="4"/>
      <c r="G2142" s="4"/>
      <c r="H2142" s="15" t="s">
        <v>2</v>
      </c>
      <c r="I2142" s="16" t="s">
        <v>2</v>
      </c>
      <c r="J2142" s="154"/>
      <c r="K2142" s="4"/>
      <c r="L2142" s="4"/>
      <c r="M2142" s="4"/>
      <c r="N2142" s="4"/>
      <c r="O2142" s="4"/>
      <c r="P2142" s="4"/>
      <c r="Q2142" s="4"/>
    </row>
    <row r="2143" spans="1:17" s="7" customFormat="1" x14ac:dyDescent="0.25">
      <c r="A2143" s="4"/>
      <c r="B2143" s="4"/>
      <c r="C2143" s="4"/>
      <c r="D2143" s="4"/>
      <c r="E2143" s="4"/>
      <c r="F2143" s="4"/>
      <c r="G2143" s="4"/>
      <c r="H2143" s="15" t="s">
        <v>2</v>
      </c>
      <c r="I2143" s="16" t="s">
        <v>2</v>
      </c>
      <c r="J2143" s="154"/>
      <c r="K2143" s="4"/>
      <c r="L2143" s="4"/>
      <c r="M2143" s="4"/>
      <c r="N2143" s="4"/>
      <c r="O2143" s="4"/>
      <c r="P2143" s="4"/>
      <c r="Q2143" s="4"/>
    </row>
    <row r="2144" spans="1:17" s="7" customFormat="1" x14ac:dyDescent="0.25">
      <c r="A2144" s="4"/>
      <c r="B2144" s="4"/>
      <c r="C2144" s="4"/>
      <c r="D2144" s="4"/>
      <c r="E2144" s="4"/>
      <c r="F2144" s="4"/>
      <c r="G2144" s="4"/>
      <c r="H2144" s="15" t="s">
        <v>2</v>
      </c>
      <c r="I2144" s="16" t="s">
        <v>2</v>
      </c>
      <c r="J2144" s="154"/>
      <c r="K2144" s="4"/>
      <c r="L2144" s="4"/>
      <c r="M2144" s="4"/>
      <c r="N2144" s="4"/>
      <c r="O2144" s="4"/>
      <c r="P2144" s="4"/>
      <c r="Q2144" s="4"/>
    </row>
    <row r="2145" spans="1:17" s="7" customFormat="1" x14ac:dyDescent="0.25">
      <c r="A2145" s="4"/>
      <c r="B2145" s="4"/>
      <c r="C2145" s="4"/>
      <c r="D2145" s="4"/>
      <c r="E2145" s="4"/>
      <c r="F2145" s="4"/>
      <c r="G2145" s="4"/>
      <c r="H2145" s="15" t="s">
        <v>2</v>
      </c>
      <c r="I2145" s="16" t="s">
        <v>2</v>
      </c>
      <c r="J2145" s="154"/>
      <c r="K2145" s="4"/>
      <c r="L2145" s="4"/>
      <c r="M2145" s="4"/>
      <c r="N2145" s="4"/>
      <c r="O2145" s="4"/>
      <c r="P2145" s="4"/>
      <c r="Q2145" s="4"/>
    </row>
    <row r="2146" spans="1:17" s="7" customFormat="1" x14ac:dyDescent="0.25">
      <c r="A2146" s="4"/>
      <c r="B2146" s="4"/>
      <c r="C2146" s="4"/>
      <c r="D2146" s="4"/>
      <c r="E2146" s="4"/>
      <c r="F2146" s="4"/>
      <c r="G2146" s="4"/>
      <c r="H2146" s="15" t="s">
        <v>2</v>
      </c>
      <c r="I2146" s="16" t="s">
        <v>2</v>
      </c>
      <c r="J2146" s="154"/>
      <c r="K2146" s="4"/>
      <c r="L2146" s="4"/>
      <c r="M2146" s="4"/>
      <c r="N2146" s="4"/>
      <c r="O2146" s="4"/>
      <c r="P2146" s="4"/>
      <c r="Q2146" s="4"/>
    </row>
    <row r="2147" spans="1:17" s="7" customFormat="1" x14ac:dyDescent="0.25">
      <c r="A2147" s="4"/>
      <c r="B2147" s="4"/>
      <c r="C2147" s="4"/>
      <c r="D2147" s="4"/>
      <c r="E2147" s="4"/>
      <c r="F2147" s="4"/>
      <c r="G2147" s="4"/>
      <c r="H2147" s="15" t="s">
        <v>2</v>
      </c>
      <c r="I2147" s="16" t="s">
        <v>2</v>
      </c>
      <c r="J2147" s="154"/>
      <c r="K2147" s="4"/>
      <c r="L2147" s="4"/>
      <c r="M2147" s="4"/>
      <c r="N2147" s="4"/>
      <c r="O2147" s="4"/>
      <c r="P2147" s="4"/>
      <c r="Q2147" s="4"/>
    </row>
    <row r="2148" spans="1:17" s="7" customFormat="1" x14ac:dyDescent="0.25">
      <c r="A2148" s="4"/>
      <c r="B2148" s="4"/>
      <c r="C2148" s="4"/>
      <c r="D2148" s="4"/>
      <c r="E2148" s="4"/>
      <c r="F2148" s="4"/>
      <c r="G2148" s="4"/>
      <c r="H2148" s="15" t="s">
        <v>2</v>
      </c>
      <c r="I2148" s="16" t="s">
        <v>2</v>
      </c>
      <c r="J2148" s="154"/>
      <c r="K2148" s="4"/>
      <c r="L2148" s="4"/>
      <c r="M2148" s="4"/>
      <c r="N2148" s="4"/>
      <c r="O2148" s="4"/>
      <c r="P2148" s="4"/>
      <c r="Q2148" s="4"/>
    </row>
    <row r="2149" spans="1:17" s="7" customFormat="1" x14ac:dyDescent="0.25">
      <c r="A2149" s="4"/>
      <c r="B2149" s="4"/>
      <c r="C2149" s="4"/>
      <c r="D2149" s="4"/>
      <c r="E2149" s="4"/>
      <c r="F2149" s="4"/>
      <c r="G2149" s="4"/>
      <c r="H2149" s="15" t="s">
        <v>2</v>
      </c>
      <c r="I2149" s="16" t="s">
        <v>2</v>
      </c>
      <c r="J2149" s="154"/>
      <c r="K2149" s="4"/>
      <c r="L2149" s="4"/>
      <c r="M2149" s="4"/>
      <c r="N2149" s="4"/>
      <c r="O2149" s="4"/>
      <c r="P2149" s="4"/>
      <c r="Q2149" s="4"/>
    </row>
    <row r="2150" spans="1:17" s="7" customFormat="1" x14ac:dyDescent="0.25">
      <c r="A2150" s="4"/>
      <c r="B2150" s="4"/>
      <c r="C2150" s="4"/>
      <c r="D2150" s="4"/>
      <c r="E2150" s="4"/>
      <c r="F2150" s="4"/>
      <c r="G2150" s="4"/>
      <c r="H2150" s="15" t="s">
        <v>2</v>
      </c>
      <c r="I2150" s="16" t="s">
        <v>2</v>
      </c>
      <c r="J2150" s="154"/>
      <c r="K2150" s="4"/>
      <c r="L2150" s="4"/>
      <c r="M2150" s="4"/>
      <c r="N2150" s="4"/>
      <c r="O2150" s="4"/>
      <c r="P2150" s="4"/>
      <c r="Q2150" s="4"/>
    </row>
    <row r="2151" spans="1:17" s="7" customFormat="1" x14ac:dyDescent="0.25">
      <c r="A2151" s="4"/>
      <c r="B2151" s="4"/>
      <c r="C2151" s="4"/>
      <c r="D2151" s="4"/>
      <c r="E2151" s="4"/>
      <c r="F2151" s="4"/>
      <c r="G2151" s="4"/>
      <c r="H2151" s="15" t="s">
        <v>2</v>
      </c>
      <c r="I2151" s="16" t="s">
        <v>2</v>
      </c>
      <c r="J2151" s="154"/>
      <c r="K2151" s="4"/>
      <c r="L2151" s="4"/>
      <c r="M2151" s="4"/>
      <c r="N2151" s="4"/>
      <c r="O2151" s="4"/>
      <c r="P2151" s="4"/>
      <c r="Q2151" s="4"/>
    </row>
    <row r="2152" spans="1:17" s="7" customFormat="1" x14ac:dyDescent="0.25">
      <c r="A2152" s="4"/>
      <c r="B2152" s="4"/>
      <c r="C2152" s="4"/>
      <c r="D2152" s="4"/>
      <c r="E2152" s="4"/>
      <c r="F2152" s="4"/>
      <c r="G2152" s="4"/>
      <c r="H2152" s="15" t="s">
        <v>2</v>
      </c>
      <c r="I2152" s="16" t="s">
        <v>2</v>
      </c>
      <c r="J2152" s="154"/>
      <c r="K2152" s="4"/>
      <c r="L2152" s="4"/>
      <c r="M2152" s="4"/>
      <c r="N2152" s="4"/>
      <c r="O2152" s="4"/>
      <c r="P2152" s="4"/>
      <c r="Q2152" s="4"/>
    </row>
    <row r="2153" spans="1:17" s="7" customFormat="1" x14ac:dyDescent="0.25">
      <c r="A2153" s="4"/>
      <c r="B2153" s="4"/>
      <c r="C2153" s="4"/>
      <c r="D2153" s="4"/>
      <c r="E2153" s="4"/>
      <c r="F2153" s="4"/>
      <c r="G2153" s="4"/>
      <c r="H2153" s="15" t="s">
        <v>2</v>
      </c>
      <c r="I2153" s="16" t="s">
        <v>2</v>
      </c>
      <c r="J2153" s="154"/>
      <c r="K2153" s="4"/>
      <c r="L2153" s="4"/>
      <c r="M2153" s="4"/>
      <c r="N2153" s="4"/>
      <c r="O2153" s="4"/>
      <c r="P2153" s="4"/>
      <c r="Q2153" s="4"/>
    </row>
    <row r="2154" spans="1:17" s="7" customFormat="1" x14ac:dyDescent="0.25">
      <c r="A2154" s="4"/>
      <c r="B2154" s="4"/>
      <c r="C2154" s="4"/>
      <c r="D2154" s="4"/>
      <c r="E2154" s="4"/>
      <c r="F2154" s="4"/>
      <c r="G2154" s="4"/>
      <c r="H2154" s="15" t="s">
        <v>2</v>
      </c>
      <c r="I2154" s="16" t="s">
        <v>2</v>
      </c>
      <c r="J2154" s="154"/>
      <c r="K2154" s="4"/>
      <c r="L2154" s="4"/>
      <c r="M2154" s="4"/>
      <c r="N2154" s="4"/>
      <c r="O2154" s="4"/>
      <c r="P2154" s="4"/>
      <c r="Q2154" s="4"/>
    </row>
    <row r="2155" spans="1:17" s="7" customFormat="1" x14ac:dyDescent="0.25">
      <c r="A2155" s="4"/>
      <c r="B2155" s="4"/>
      <c r="C2155" s="4"/>
      <c r="D2155" s="4"/>
      <c r="E2155" s="4"/>
      <c r="F2155" s="4"/>
      <c r="G2155" s="4"/>
      <c r="H2155" s="15" t="s">
        <v>2</v>
      </c>
      <c r="I2155" s="16" t="s">
        <v>2</v>
      </c>
      <c r="J2155" s="154"/>
      <c r="K2155" s="4"/>
      <c r="L2155" s="4"/>
      <c r="M2155" s="4"/>
      <c r="N2155" s="4"/>
      <c r="O2155" s="4"/>
      <c r="P2155" s="4"/>
      <c r="Q2155" s="4"/>
    </row>
    <row r="2156" spans="1:17" s="7" customFormat="1" x14ac:dyDescent="0.25">
      <c r="A2156" s="4"/>
      <c r="B2156" s="4"/>
      <c r="C2156" s="4"/>
      <c r="D2156" s="4"/>
      <c r="E2156" s="4"/>
      <c r="F2156" s="4"/>
      <c r="G2156" s="4"/>
      <c r="H2156" s="15" t="s">
        <v>2</v>
      </c>
      <c r="I2156" s="16" t="s">
        <v>2</v>
      </c>
      <c r="J2156" s="154"/>
      <c r="K2156" s="4"/>
      <c r="L2156" s="4"/>
      <c r="M2156" s="4"/>
      <c r="N2156" s="4"/>
      <c r="O2156" s="4"/>
      <c r="P2156" s="4"/>
      <c r="Q2156" s="4"/>
    </row>
    <row r="2157" spans="1:17" s="7" customFormat="1" x14ac:dyDescent="0.25">
      <c r="A2157" s="4"/>
      <c r="B2157" s="4"/>
      <c r="C2157" s="4"/>
      <c r="D2157" s="4"/>
      <c r="E2157" s="4"/>
      <c r="F2157" s="4"/>
      <c r="G2157" s="4"/>
      <c r="H2157" s="15" t="s">
        <v>2</v>
      </c>
      <c r="I2157" s="16" t="s">
        <v>2</v>
      </c>
      <c r="J2157" s="154"/>
      <c r="K2157" s="4"/>
      <c r="L2157" s="4"/>
      <c r="M2157" s="4"/>
      <c r="N2157" s="4"/>
      <c r="O2157" s="4"/>
      <c r="P2157" s="4"/>
      <c r="Q2157" s="4"/>
    </row>
    <row r="2158" spans="1:17" s="7" customFormat="1" x14ac:dyDescent="0.25">
      <c r="A2158" s="4"/>
      <c r="B2158" s="4"/>
      <c r="C2158" s="4"/>
      <c r="D2158" s="4"/>
      <c r="E2158" s="4"/>
      <c r="F2158" s="4"/>
      <c r="G2158" s="4"/>
      <c r="H2158" s="15" t="s">
        <v>2</v>
      </c>
      <c r="I2158" s="16" t="s">
        <v>2</v>
      </c>
      <c r="J2158" s="154"/>
      <c r="K2158" s="4"/>
      <c r="L2158" s="4"/>
      <c r="M2158" s="4"/>
      <c r="N2158" s="4"/>
      <c r="O2158" s="4"/>
      <c r="P2158" s="4"/>
      <c r="Q2158" s="4"/>
    </row>
    <row r="2159" spans="1:17" s="7" customFormat="1" x14ac:dyDescent="0.25">
      <c r="A2159" s="4"/>
      <c r="B2159" s="4"/>
      <c r="C2159" s="4"/>
      <c r="D2159" s="4"/>
      <c r="E2159" s="4"/>
      <c r="F2159" s="4"/>
      <c r="G2159" s="4"/>
      <c r="H2159" s="15" t="s">
        <v>2</v>
      </c>
      <c r="I2159" s="16" t="s">
        <v>2</v>
      </c>
      <c r="J2159" s="154"/>
      <c r="K2159" s="4"/>
      <c r="L2159" s="4"/>
      <c r="M2159" s="4"/>
      <c r="N2159" s="4"/>
      <c r="O2159" s="4"/>
      <c r="P2159" s="4"/>
      <c r="Q2159" s="4"/>
    </row>
    <row r="2160" spans="1:17" s="7" customFormat="1" x14ac:dyDescent="0.25">
      <c r="A2160" s="4"/>
      <c r="B2160" s="4"/>
      <c r="C2160" s="4"/>
      <c r="D2160" s="4"/>
      <c r="E2160" s="4"/>
      <c r="F2160" s="4"/>
      <c r="G2160" s="4"/>
      <c r="H2160" s="15" t="s">
        <v>2</v>
      </c>
      <c r="I2160" s="16" t="s">
        <v>2</v>
      </c>
      <c r="J2160" s="154"/>
      <c r="K2160" s="4"/>
      <c r="L2160" s="4"/>
      <c r="M2160" s="4"/>
      <c r="N2160" s="4"/>
      <c r="O2160" s="4"/>
      <c r="P2160" s="4"/>
      <c r="Q2160" s="4"/>
    </row>
    <row r="2161" spans="1:17" s="7" customFormat="1" x14ac:dyDescent="0.25">
      <c r="A2161" s="4"/>
      <c r="B2161" s="4"/>
      <c r="C2161" s="4"/>
      <c r="D2161" s="4"/>
      <c r="E2161" s="4"/>
      <c r="F2161" s="4"/>
      <c r="G2161" s="4"/>
      <c r="H2161" s="15" t="s">
        <v>2</v>
      </c>
      <c r="I2161" s="16" t="s">
        <v>2</v>
      </c>
      <c r="J2161" s="154"/>
      <c r="K2161" s="4"/>
      <c r="L2161" s="4"/>
      <c r="M2161" s="4"/>
      <c r="N2161" s="4"/>
      <c r="O2161" s="4"/>
      <c r="P2161" s="4"/>
      <c r="Q2161" s="4"/>
    </row>
    <row r="2162" spans="1:17" s="7" customFormat="1" x14ac:dyDescent="0.25">
      <c r="A2162" s="4"/>
      <c r="B2162" s="4"/>
      <c r="C2162" s="4"/>
      <c r="D2162" s="4"/>
      <c r="E2162" s="4"/>
      <c r="F2162" s="4"/>
      <c r="G2162" s="4"/>
      <c r="H2162" s="15" t="s">
        <v>2</v>
      </c>
      <c r="I2162" s="16" t="s">
        <v>2</v>
      </c>
      <c r="J2162" s="154"/>
      <c r="K2162" s="4"/>
      <c r="L2162" s="4"/>
      <c r="M2162" s="4"/>
      <c r="N2162" s="4"/>
      <c r="O2162" s="4"/>
      <c r="P2162" s="4"/>
      <c r="Q2162" s="4"/>
    </row>
    <row r="2163" spans="1:17" s="7" customFormat="1" x14ac:dyDescent="0.25">
      <c r="A2163" s="4"/>
      <c r="B2163" s="4"/>
      <c r="C2163" s="4"/>
      <c r="D2163" s="4"/>
      <c r="E2163" s="4"/>
      <c r="F2163" s="4"/>
      <c r="G2163" s="4"/>
      <c r="H2163" s="15" t="s">
        <v>2</v>
      </c>
      <c r="I2163" s="16" t="s">
        <v>2</v>
      </c>
      <c r="J2163" s="154"/>
      <c r="K2163" s="4"/>
      <c r="L2163" s="4"/>
      <c r="M2163" s="4"/>
      <c r="N2163" s="4"/>
      <c r="O2163" s="4"/>
      <c r="P2163" s="4"/>
      <c r="Q2163" s="4"/>
    </row>
    <row r="2164" spans="1:17" s="7" customFormat="1" x14ac:dyDescent="0.25">
      <c r="A2164" s="4"/>
      <c r="B2164" s="4"/>
      <c r="C2164" s="4"/>
      <c r="D2164" s="4"/>
      <c r="E2164" s="4"/>
      <c r="F2164" s="4"/>
      <c r="G2164" s="4"/>
      <c r="H2164" s="15" t="s">
        <v>2</v>
      </c>
      <c r="I2164" s="16" t="s">
        <v>2</v>
      </c>
      <c r="J2164" s="154"/>
      <c r="K2164" s="4"/>
      <c r="L2164" s="4"/>
      <c r="M2164" s="4"/>
      <c r="N2164" s="4"/>
      <c r="O2164" s="4"/>
      <c r="P2164" s="4"/>
      <c r="Q2164" s="4"/>
    </row>
    <row r="2165" spans="1:17" s="7" customFormat="1" x14ac:dyDescent="0.25">
      <c r="A2165" s="4"/>
      <c r="B2165" s="4"/>
      <c r="C2165" s="4"/>
      <c r="D2165" s="4"/>
      <c r="E2165" s="4"/>
      <c r="F2165" s="4"/>
      <c r="G2165" s="4"/>
      <c r="H2165" s="15" t="s">
        <v>2</v>
      </c>
      <c r="I2165" s="16" t="s">
        <v>2</v>
      </c>
      <c r="J2165" s="154"/>
      <c r="K2165" s="4"/>
      <c r="L2165" s="4"/>
      <c r="M2165" s="4"/>
      <c r="N2165" s="4"/>
      <c r="O2165" s="4"/>
      <c r="P2165" s="4"/>
      <c r="Q2165" s="4"/>
    </row>
    <row r="2166" spans="1:17" s="7" customFormat="1" x14ac:dyDescent="0.25">
      <c r="A2166" s="4"/>
      <c r="B2166" s="4"/>
      <c r="C2166" s="4"/>
      <c r="D2166" s="4"/>
      <c r="E2166" s="4"/>
      <c r="F2166" s="4"/>
      <c r="G2166" s="4"/>
      <c r="H2166" s="15" t="s">
        <v>2</v>
      </c>
      <c r="I2166" s="16" t="s">
        <v>2</v>
      </c>
      <c r="J2166" s="154"/>
      <c r="K2166" s="4"/>
      <c r="L2166" s="4"/>
      <c r="M2166" s="4"/>
      <c r="N2166" s="4"/>
      <c r="O2166" s="4"/>
      <c r="P2166" s="4"/>
      <c r="Q2166" s="4"/>
    </row>
    <row r="2167" spans="1:17" s="7" customFormat="1" x14ac:dyDescent="0.25">
      <c r="A2167" s="4"/>
      <c r="B2167" s="4"/>
      <c r="C2167" s="4"/>
      <c r="D2167" s="4"/>
      <c r="E2167" s="4"/>
      <c r="F2167" s="4"/>
      <c r="G2167" s="4"/>
      <c r="H2167" s="15" t="s">
        <v>2</v>
      </c>
      <c r="I2167" s="16" t="s">
        <v>2</v>
      </c>
      <c r="J2167" s="154"/>
      <c r="K2167" s="4"/>
      <c r="L2167" s="4"/>
      <c r="M2167" s="4"/>
      <c r="N2167" s="4"/>
      <c r="O2167" s="4"/>
      <c r="P2167" s="4"/>
      <c r="Q2167" s="4"/>
    </row>
    <row r="2168" spans="1:17" s="7" customFormat="1" x14ac:dyDescent="0.25">
      <c r="A2168" s="4"/>
      <c r="B2168" s="4"/>
      <c r="C2168" s="4"/>
      <c r="D2168" s="4"/>
      <c r="E2168" s="4"/>
      <c r="F2168" s="4"/>
      <c r="G2168" s="4"/>
      <c r="H2168" s="15" t="s">
        <v>2</v>
      </c>
      <c r="I2168" s="16" t="s">
        <v>2</v>
      </c>
      <c r="J2168" s="154"/>
      <c r="K2168" s="4"/>
      <c r="L2168" s="4"/>
      <c r="M2168" s="4"/>
      <c r="N2168" s="4"/>
      <c r="O2168" s="4"/>
      <c r="P2168" s="4"/>
      <c r="Q2168" s="4"/>
    </row>
    <row r="2169" spans="1:17" s="7" customFormat="1" x14ac:dyDescent="0.25">
      <c r="A2169" s="4"/>
      <c r="B2169" s="4"/>
      <c r="C2169" s="4"/>
      <c r="D2169" s="4"/>
      <c r="E2169" s="4"/>
      <c r="F2169" s="4"/>
      <c r="G2169" s="4"/>
      <c r="H2169" s="15" t="s">
        <v>2</v>
      </c>
      <c r="I2169" s="16" t="s">
        <v>2</v>
      </c>
      <c r="J2169" s="154"/>
      <c r="K2169" s="4"/>
      <c r="L2169" s="4"/>
      <c r="M2169" s="4"/>
      <c r="N2169" s="4"/>
      <c r="O2169" s="4"/>
      <c r="P2169" s="4"/>
      <c r="Q2169" s="4"/>
    </row>
    <row r="2170" spans="1:17" s="7" customFormat="1" x14ac:dyDescent="0.25">
      <c r="A2170" s="4"/>
      <c r="B2170" s="4"/>
      <c r="C2170" s="4"/>
      <c r="D2170" s="4"/>
      <c r="E2170" s="4"/>
      <c r="F2170" s="4"/>
      <c r="G2170" s="4"/>
      <c r="H2170" s="15" t="s">
        <v>2</v>
      </c>
      <c r="I2170" s="16" t="s">
        <v>2</v>
      </c>
      <c r="J2170" s="154"/>
      <c r="K2170" s="4"/>
      <c r="L2170" s="4"/>
      <c r="M2170" s="4"/>
      <c r="N2170" s="4"/>
      <c r="O2170" s="4"/>
      <c r="P2170" s="4"/>
      <c r="Q2170" s="4"/>
    </row>
    <row r="2171" spans="1:17" s="7" customFormat="1" x14ac:dyDescent="0.25">
      <c r="A2171" s="4"/>
      <c r="B2171" s="4"/>
      <c r="C2171" s="4"/>
      <c r="D2171" s="4"/>
      <c r="E2171" s="4"/>
      <c r="F2171" s="4"/>
      <c r="G2171" s="4"/>
      <c r="H2171" s="15" t="s">
        <v>2</v>
      </c>
      <c r="I2171" s="16" t="s">
        <v>2</v>
      </c>
      <c r="J2171" s="154"/>
      <c r="K2171" s="4"/>
      <c r="L2171" s="4"/>
      <c r="M2171" s="4"/>
      <c r="N2171" s="4"/>
      <c r="O2171" s="4"/>
      <c r="P2171" s="4"/>
      <c r="Q2171" s="4"/>
    </row>
    <row r="2172" spans="1:17" s="7" customFormat="1" x14ac:dyDescent="0.25">
      <c r="A2172" s="4"/>
      <c r="B2172" s="4"/>
      <c r="C2172" s="4"/>
      <c r="D2172" s="4"/>
      <c r="E2172" s="4"/>
      <c r="F2172" s="4"/>
      <c r="G2172" s="4"/>
      <c r="H2172" s="15" t="s">
        <v>2</v>
      </c>
      <c r="I2172" s="16" t="s">
        <v>2</v>
      </c>
      <c r="J2172" s="154"/>
      <c r="K2172" s="4"/>
      <c r="L2172" s="4"/>
      <c r="M2172" s="4"/>
      <c r="N2172" s="4"/>
      <c r="O2172" s="4"/>
      <c r="P2172" s="4"/>
      <c r="Q2172" s="4"/>
    </row>
    <row r="2173" spans="1:17" s="7" customFormat="1" x14ac:dyDescent="0.25">
      <c r="A2173" s="4"/>
      <c r="B2173" s="4"/>
      <c r="C2173" s="4"/>
      <c r="D2173" s="4"/>
      <c r="E2173" s="4"/>
      <c r="F2173" s="4"/>
      <c r="G2173" s="4"/>
      <c r="H2173" s="15" t="s">
        <v>2</v>
      </c>
      <c r="I2173" s="16" t="s">
        <v>2</v>
      </c>
      <c r="J2173" s="154"/>
      <c r="K2173" s="4"/>
      <c r="L2173" s="4"/>
      <c r="M2173" s="4"/>
      <c r="N2173" s="4"/>
      <c r="O2173" s="4"/>
      <c r="P2173" s="4"/>
      <c r="Q2173" s="4"/>
    </row>
    <row r="2174" spans="1:17" s="7" customFormat="1" x14ac:dyDescent="0.25">
      <c r="A2174" s="4"/>
      <c r="B2174" s="4"/>
      <c r="C2174" s="4"/>
      <c r="D2174" s="4"/>
      <c r="E2174" s="4"/>
      <c r="F2174" s="4"/>
      <c r="G2174" s="4"/>
      <c r="H2174" s="15" t="s">
        <v>2</v>
      </c>
      <c r="I2174" s="16" t="s">
        <v>2</v>
      </c>
      <c r="J2174" s="154"/>
      <c r="K2174" s="4"/>
      <c r="L2174" s="4"/>
      <c r="M2174" s="4"/>
      <c r="N2174" s="4"/>
      <c r="O2174" s="4"/>
      <c r="P2174" s="4"/>
      <c r="Q2174" s="4"/>
    </row>
    <row r="2175" spans="1:17" s="7" customFormat="1" x14ac:dyDescent="0.25">
      <c r="A2175" s="4"/>
      <c r="B2175" s="4"/>
      <c r="C2175" s="4"/>
      <c r="D2175" s="4"/>
      <c r="E2175" s="4"/>
      <c r="F2175" s="4"/>
      <c r="G2175" s="4"/>
      <c r="H2175" s="15" t="s">
        <v>2</v>
      </c>
      <c r="I2175" s="16" t="s">
        <v>2</v>
      </c>
      <c r="J2175" s="154"/>
      <c r="K2175" s="4"/>
      <c r="L2175" s="4"/>
      <c r="M2175" s="4"/>
      <c r="N2175" s="4"/>
      <c r="O2175" s="4"/>
      <c r="P2175" s="4"/>
      <c r="Q2175" s="4"/>
    </row>
    <row r="2176" spans="1:17" s="7" customFormat="1" x14ac:dyDescent="0.25">
      <c r="A2176" s="4"/>
      <c r="B2176" s="4"/>
      <c r="C2176" s="4"/>
      <c r="D2176" s="4"/>
      <c r="E2176" s="4"/>
      <c r="F2176" s="4"/>
      <c r="G2176" s="4"/>
      <c r="H2176" s="15" t="s">
        <v>2</v>
      </c>
      <c r="I2176" s="16" t="s">
        <v>2</v>
      </c>
      <c r="J2176" s="154"/>
      <c r="K2176" s="4"/>
      <c r="L2176" s="4"/>
      <c r="M2176" s="4"/>
      <c r="N2176" s="4"/>
      <c r="O2176" s="4"/>
      <c r="P2176" s="4"/>
      <c r="Q2176" s="4"/>
    </row>
    <row r="2177" spans="1:17" s="7" customFormat="1" x14ac:dyDescent="0.25">
      <c r="A2177" s="4"/>
      <c r="B2177" s="4"/>
      <c r="C2177" s="4"/>
      <c r="D2177" s="4"/>
      <c r="E2177" s="4"/>
      <c r="F2177" s="4"/>
      <c r="G2177" s="4"/>
      <c r="H2177" s="15" t="s">
        <v>2</v>
      </c>
      <c r="I2177" s="16" t="s">
        <v>2</v>
      </c>
      <c r="J2177" s="154"/>
      <c r="K2177" s="4"/>
      <c r="L2177" s="4"/>
      <c r="M2177" s="4"/>
      <c r="N2177" s="4"/>
      <c r="O2177" s="4"/>
      <c r="P2177" s="4"/>
      <c r="Q2177" s="4"/>
    </row>
    <row r="2178" spans="1:17" s="7" customFormat="1" x14ac:dyDescent="0.25">
      <c r="A2178" s="4"/>
      <c r="B2178" s="4"/>
      <c r="C2178" s="4"/>
      <c r="D2178" s="4"/>
      <c r="E2178" s="4"/>
      <c r="F2178" s="4"/>
      <c r="G2178" s="4"/>
      <c r="H2178" s="15" t="s">
        <v>2</v>
      </c>
      <c r="I2178" s="16" t="s">
        <v>2</v>
      </c>
      <c r="J2178" s="154"/>
      <c r="K2178" s="4"/>
      <c r="L2178" s="4"/>
      <c r="M2178" s="4"/>
      <c r="N2178" s="4"/>
      <c r="O2178" s="4"/>
      <c r="P2178" s="4"/>
      <c r="Q2178" s="4"/>
    </row>
    <row r="2179" spans="1:17" s="7" customFormat="1" x14ac:dyDescent="0.25">
      <c r="A2179" s="4"/>
      <c r="B2179" s="4"/>
      <c r="C2179" s="4"/>
      <c r="D2179" s="4"/>
      <c r="E2179" s="4"/>
      <c r="F2179" s="4"/>
      <c r="G2179" s="4"/>
      <c r="H2179" s="15" t="s">
        <v>2</v>
      </c>
      <c r="I2179" s="16" t="s">
        <v>2</v>
      </c>
      <c r="J2179" s="154"/>
      <c r="K2179" s="4"/>
      <c r="L2179" s="4"/>
      <c r="M2179" s="4"/>
      <c r="N2179" s="4"/>
      <c r="O2179" s="4"/>
      <c r="P2179" s="4"/>
      <c r="Q2179" s="4"/>
    </row>
    <row r="2180" spans="1:17" s="7" customFormat="1" x14ac:dyDescent="0.25">
      <c r="A2180" s="4"/>
      <c r="B2180" s="4"/>
      <c r="C2180" s="4"/>
      <c r="D2180" s="4"/>
      <c r="E2180" s="4"/>
      <c r="F2180" s="4"/>
      <c r="G2180" s="4"/>
      <c r="H2180" s="15" t="s">
        <v>2</v>
      </c>
      <c r="I2180" s="16" t="s">
        <v>2</v>
      </c>
      <c r="J2180" s="154"/>
      <c r="K2180" s="4"/>
      <c r="L2180" s="4"/>
      <c r="M2180" s="4"/>
      <c r="N2180" s="4"/>
      <c r="O2180" s="4"/>
      <c r="P2180" s="4"/>
      <c r="Q2180" s="4"/>
    </row>
    <row r="2181" spans="1:17" s="7" customFormat="1" x14ac:dyDescent="0.25">
      <c r="A2181" s="4"/>
      <c r="B2181" s="4"/>
      <c r="C2181" s="4"/>
      <c r="D2181" s="4"/>
      <c r="E2181" s="4"/>
      <c r="F2181" s="4"/>
      <c r="G2181" s="4"/>
      <c r="H2181" s="15" t="s">
        <v>2</v>
      </c>
      <c r="I2181" s="16" t="s">
        <v>2</v>
      </c>
      <c r="J2181" s="154"/>
      <c r="K2181" s="4"/>
      <c r="L2181" s="4"/>
      <c r="M2181" s="4"/>
      <c r="N2181" s="4"/>
      <c r="O2181" s="4"/>
      <c r="P2181" s="4"/>
      <c r="Q2181" s="4"/>
    </row>
    <row r="2182" spans="1:17" s="7" customFormat="1" x14ac:dyDescent="0.25">
      <c r="A2182" s="4"/>
      <c r="B2182" s="4"/>
      <c r="C2182" s="4"/>
      <c r="D2182" s="4"/>
      <c r="E2182" s="4"/>
      <c r="F2182" s="4"/>
      <c r="G2182" s="4"/>
      <c r="H2182" s="15" t="s">
        <v>2</v>
      </c>
      <c r="I2182" s="16" t="s">
        <v>2</v>
      </c>
      <c r="J2182" s="154"/>
      <c r="K2182" s="4"/>
      <c r="L2182" s="4"/>
      <c r="M2182" s="4"/>
      <c r="N2182" s="4"/>
      <c r="O2182" s="4"/>
      <c r="P2182" s="4"/>
      <c r="Q2182" s="4"/>
    </row>
    <row r="2183" spans="1:17" s="7" customFormat="1" x14ac:dyDescent="0.25">
      <c r="A2183" s="4"/>
      <c r="B2183" s="4"/>
      <c r="C2183" s="4"/>
      <c r="D2183" s="4"/>
      <c r="E2183" s="4"/>
      <c r="F2183" s="4"/>
      <c r="G2183" s="4"/>
      <c r="H2183" s="15" t="s">
        <v>2</v>
      </c>
      <c r="I2183" s="16" t="s">
        <v>2</v>
      </c>
      <c r="J2183" s="154"/>
      <c r="K2183" s="4"/>
      <c r="L2183" s="4"/>
      <c r="M2183" s="4"/>
      <c r="N2183" s="4"/>
      <c r="O2183" s="4"/>
      <c r="P2183" s="4"/>
      <c r="Q2183" s="4"/>
    </row>
    <row r="2184" spans="1:17" s="7" customFormat="1" x14ac:dyDescent="0.25">
      <c r="A2184" s="4"/>
      <c r="B2184" s="4"/>
      <c r="C2184" s="4"/>
      <c r="D2184" s="4"/>
      <c r="E2184" s="4"/>
      <c r="F2184" s="4"/>
      <c r="G2184" s="4"/>
      <c r="H2184" s="15" t="s">
        <v>2</v>
      </c>
      <c r="I2184" s="16" t="s">
        <v>2</v>
      </c>
      <c r="J2184" s="154"/>
      <c r="K2184" s="4"/>
      <c r="L2184" s="4"/>
      <c r="M2184" s="4"/>
      <c r="N2184" s="4"/>
      <c r="O2184" s="4"/>
      <c r="P2184" s="4"/>
      <c r="Q2184" s="4"/>
    </row>
    <row r="2185" spans="1:17" s="7" customFormat="1" x14ac:dyDescent="0.25">
      <c r="A2185" s="4"/>
      <c r="B2185" s="4"/>
      <c r="C2185" s="4"/>
      <c r="D2185" s="4"/>
      <c r="E2185" s="4"/>
      <c r="F2185" s="4"/>
      <c r="G2185" s="4"/>
      <c r="H2185" s="15" t="s">
        <v>2</v>
      </c>
      <c r="I2185" s="16" t="s">
        <v>2</v>
      </c>
      <c r="J2185" s="154"/>
      <c r="K2185" s="4"/>
      <c r="L2185" s="4"/>
      <c r="M2185" s="4"/>
      <c r="N2185" s="4"/>
      <c r="O2185" s="4"/>
      <c r="P2185" s="4"/>
      <c r="Q2185" s="4"/>
    </row>
    <row r="2186" spans="1:17" s="7" customFormat="1" x14ac:dyDescent="0.25">
      <c r="A2186" s="4"/>
      <c r="B2186" s="4"/>
      <c r="C2186" s="4"/>
      <c r="D2186" s="4"/>
      <c r="E2186" s="4"/>
      <c r="F2186" s="4"/>
      <c r="G2186" s="4"/>
      <c r="H2186" s="15" t="s">
        <v>2</v>
      </c>
      <c r="I2186" s="16" t="s">
        <v>2</v>
      </c>
      <c r="J2186" s="154"/>
      <c r="K2186" s="4"/>
      <c r="L2186" s="4"/>
      <c r="M2186" s="4"/>
      <c r="N2186" s="4"/>
      <c r="O2186" s="4"/>
      <c r="P2186" s="4"/>
      <c r="Q2186" s="4"/>
    </row>
    <row r="2187" spans="1:17" s="7" customFormat="1" x14ac:dyDescent="0.25">
      <c r="A2187" s="4"/>
      <c r="B2187" s="4"/>
      <c r="C2187" s="4"/>
      <c r="D2187" s="4"/>
      <c r="E2187" s="4"/>
      <c r="F2187" s="4"/>
      <c r="G2187" s="4"/>
      <c r="H2187" s="15" t="s">
        <v>2</v>
      </c>
      <c r="I2187" s="16" t="s">
        <v>2</v>
      </c>
      <c r="J2187" s="154"/>
      <c r="K2187" s="4"/>
      <c r="L2187" s="4"/>
      <c r="M2187" s="4"/>
      <c r="N2187" s="4"/>
      <c r="O2187" s="4"/>
      <c r="P2187" s="4"/>
      <c r="Q2187" s="4"/>
    </row>
    <row r="2188" spans="1:17" s="7" customFormat="1" x14ac:dyDescent="0.25">
      <c r="A2188" s="4"/>
      <c r="B2188" s="4"/>
      <c r="C2188" s="4"/>
      <c r="D2188" s="4"/>
      <c r="E2188" s="4"/>
      <c r="F2188" s="4"/>
      <c r="G2188" s="4"/>
      <c r="H2188" s="15" t="s">
        <v>2</v>
      </c>
      <c r="I2188" s="16" t="s">
        <v>2</v>
      </c>
      <c r="J2188" s="154"/>
      <c r="K2188" s="4"/>
      <c r="L2188" s="4"/>
      <c r="M2188" s="4"/>
      <c r="N2188" s="4"/>
      <c r="O2188" s="4"/>
      <c r="P2188" s="4"/>
      <c r="Q2188" s="4"/>
    </row>
    <row r="2189" spans="1:17" s="7" customFormat="1" x14ac:dyDescent="0.25">
      <c r="A2189" s="4"/>
      <c r="B2189" s="4"/>
      <c r="C2189" s="4"/>
      <c r="D2189" s="4"/>
      <c r="E2189" s="4"/>
      <c r="F2189" s="4"/>
      <c r="G2189" s="4"/>
      <c r="H2189" s="15" t="s">
        <v>2</v>
      </c>
      <c r="I2189" s="16" t="s">
        <v>2</v>
      </c>
      <c r="J2189" s="154"/>
      <c r="K2189" s="4"/>
      <c r="L2189" s="4"/>
      <c r="M2189" s="4"/>
      <c r="N2189" s="4"/>
      <c r="O2189" s="4"/>
      <c r="P2189" s="4"/>
      <c r="Q2189" s="4"/>
    </row>
    <row r="2190" spans="1:17" s="7" customFormat="1" x14ac:dyDescent="0.25">
      <c r="A2190" s="4"/>
      <c r="B2190" s="4"/>
      <c r="C2190" s="4"/>
      <c r="D2190" s="4"/>
      <c r="E2190" s="4"/>
      <c r="F2190" s="4"/>
      <c r="G2190" s="4"/>
      <c r="H2190" s="15" t="s">
        <v>2</v>
      </c>
      <c r="I2190" s="16" t="s">
        <v>2</v>
      </c>
      <c r="J2190" s="154"/>
      <c r="K2190" s="4"/>
      <c r="L2190" s="4"/>
      <c r="M2190" s="4"/>
      <c r="N2190" s="4"/>
      <c r="O2190" s="4"/>
      <c r="P2190" s="4"/>
      <c r="Q2190" s="4"/>
    </row>
    <row r="2191" spans="1:17" s="7" customFormat="1" x14ac:dyDescent="0.25">
      <c r="A2191" s="4"/>
      <c r="B2191" s="4"/>
      <c r="C2191" s="4"/>
      <c r="D2191" s="4"/>
      <c r="E2191" s="4"/>
      <c r="F2191" s="4"/>
      <c r="G2191" s="4"/>
      <c r="H2191" s="15" t="s">
        <v>2</v>
      </c>
      <c r="I2191" s="16" t="s">
        <v>2</v>
      </c>
      <c r="J2191" s="154"/>
      <c r="K2191" s="4"/>
      <c r="L2191" s="4"/>
      <c r="M2191" s="4"/>
      <c r="N2191" s="4"/>
      <c r="O2191" s="4"/>
      <c r="P2191" s="4"/>
      <c r="Q2191" s="4"/>
    </row>
    <row r="2192" spans="1:17" s="7" customFormat="1" x14ac:dyDescent="0.25">
      <c r="A2192" s="4"/>
      <c r="B2192" s="4"/>
      <c r="C2192" s="4"/>
      <c r="D2192" s="4"/>
      <c r="E2192" s="4"/>
      <c r="F2192" s="4"/>
      <c r="G2192" s="4"/>
      <c r="H2192" s="15" t="s">
        <v>2</v>
      </c>
      <c r="I2192" s="16" t="s">
        <v>2</v>
      </c>
      <c r="J2192" s="154"/>
      <c r="K2192" s="4"/>
      <c r="L2192" s="4"/>
      <c r="M2192" s="4"/>
      <c r="N2192" s="4"/>
      <c r="O2192" s="4"/>
      <c r="P2192" s="4"/>
      <c r="Q2192" s="4"/>
    </row>
    <row r="2193" spans="1:17" s="7" customFormat="1" x14ac:dyDescent="0.25">
      <c r="A2193" s="4"/>
      <c r="B2193" s="4"/>
      <c r="C2193" s="4"/>
      <c r="D2193" s="4"/>
      <c r="E2193" s="4"/>
      <c r="F2193" s="4"/>
      <c r="G2193" s="4"/>
      <c r="H2193" s="15" t="s">
        <v>2</v>
      </c>
      <c r="I2193" s="16" t="s">
        <v>2</v>
      </c>
      <c r="J2193" s="154"/>
      <c r="K2193" s="4"/>
      <c r="L2193" s="4"/>
      <c r="M2193" s="4"/>
      <c r="N2193" s="4"/>
      <c r="O2193" s="4"/>
      <c r="P2193" s="4"/>
      <c r="Q2193" s="4"/>
    </row>
    <row r="2194" spans="1:17" s="7" customFormat="1" x14ac:dyDescent="0.25">
      <c r="A2194" s="4"/>
      <c r="B2194" s="4"/>
      <c r="C2194" s="4"/>
      <c r="D2194" s="4"/>
      <c r="E2194" s="4"/>
      <c r="F2194" s="4"/>
      <c r="G2194" s="4"/>
      <c r="H2194" s="15" t="s">
        <v>2</v>
      </c>
      <c r="I2194" s="16" t="s">
        <v>2</v>
      </c>
      <c r="J2194" s="154"/>
      <c r="K2194" s="4"/>
      <c r="L2194" s="4"/>
      <c r="M2194" s="4"/>
      <c r="N2194" s="4"/>
      <c r="O2194" s="4"/>
      <c r="P2194" s="4"/>
      <c r="Q2194" s="4"/>
    </row>
    <row r="2195" spans="1:17" s="7" customFormat="1" x14ac:dyDescent="0.25">
      <c r="A2195" s="4"/>
      <c r="B2195" s="4"/>
      <c r="C2195" s="4"/>
      <c r="D2195" s="4"/>
      <c r="E2195" s="4"/>
      <c r="F2195" s="4"/>
      <c r="G2195" s="4"/>
      <c r="H2195" s="15" t="s">
        <v>2</v>
      </c>
      <c r="I2195" s="16" t="s">
        <v>2</v>
      </c>
      <c r="J2195" s="154"/>
      <c r="K2195" s="4"/>
      <c r="L2195" s="4"/>
      <c r="M2195" s="4"/>
      <c r="N2195" s="4"/>
      <c r="O2195" s="4"/>
      <c r="P2195" s="4"/>
      <c r="Q2195" s="4"/>
    </row>
    <row r="2196" spans="1:17" s="7" customFormat="1" x14ac:dyDescent="0.25">
      <c r="A2196" s="4"/>
      <c r="B2196" s="4"/>
      <c r="C2196" s="4"/>
      <c r="D2196" s="4"/>
      <c r="E2196" s="4"/>
      <c r="F2196" s="4"/>
      <c r="G2196" s="4"/>
      <c r="H2196" s="15" t="s">
        <v>2</v>
      </c>
      <c r="I2196" s="16" t="s">
        <v>2</v>
      </c>
      <c r="J2196" s="154"/>
      <c r="K2196" s="4"/>
      <c r="L2196" s="4"/>
      <c r="M2196" s="4"/>
      <c r="N2196" s="4"/>
      <c r="O2196" s="4"/>
      <c r="P2196" s="4"/>
      <c r="Q2196" s="4"/>
    </row>
    <row r="2197" spans="1:17" s="7" customFormat="1" x14ac:dyDescent="0.25">
      <c r="A2197" s="4"/>
      <c r="B2197" s="4"/>
      <c r="C2197" s="4"/>
      <c r="D2197" s="4"/>
      <c r="E2197" s="4"/>
      <c r="F2197" s="4"/>
      <c r="G2197" s="4"/>
      <c r="H2197" s="15" t="s">
        <v>2</v>
      </c>
      <c r="I2197" s="16" t="s">
        <v>2</v>
      </c>
      <c r="J2197" s="154"/>
      <c r="K2197" s="4"/>
      <c r="L2197" s="4"/>
      <c r="M2197" s="4"/>
      <c r="N2197" s="4"/>
      <c r="O2197" s="4"/>
      <c r="P2197" s="4"/>
      <c r="Q2197" s="4"/>
    </row>
    <row r="2198" spans="1:17" s="7" customFormat="1" x14ac:dyDescent="0.25">
      <c r="A2198" s="4"/>
      <c r="B2198" s="4"/>
      <c r="C2198" s="4"/>
      <c r="D2198" s="4"/>
      <c r="E2198" s="4"/>
      <c r="F2198" s="4"/>
      <c r="G2198" s="4"/>
      <c r="H2198" s="15" t="s">
        <v>2</v>
      </c>
      <c r="I2198" s="16" t="s">
        <v>2</v>
      </c>
      <c r="J2198" s="154"/>
      <c r="K2198" s="4"/>
      <c r="L2198" s="4"/>
      <c r="M2198" s="4"/>
      <c r="N2198" s="4"/>
      <c r="O2198" s="4"/>
      <c r="P2198" s="4"/>
      <c r="Q2198" s="4"/>
    </row>
    <row r="2199" spans="1:17" s="7" customFormat="1" x14ac:dyDescent="0.25">
      <c r="A2199" s="4"/>
      <c r="B2199" s="4"/>
      <c r="C2199" s="4"/>
      <c r="D2199" s="4"/>
      <c r="E2199" s="4"/>
      <c r="F2199" s="4"/>
      <c r="G2199" s="4"/>
      <c r="H2199" s="15" t="s">
        <v>2</v>
      </c>
      <c r="I2199" s="16" t="s">
        <v>2</v>
      </c>
      <c r="J2199" s="154"/>
      <c r="K2199" s="4"/>
      <c r="L2199" s="4"/>
      <c r="M2199" s="4"/>
      <c r="N2199" s="4"/>
      <c r="O2199" s="4"/>
      <c r="P2199" s="4"/>
      <c r="Q2199" s="4"/>
    </row>
    <row r="2200" spans="1:17" s="7" customFormat="1" x14ac:dyDescent="0.25">
      <c r="A2200" s="4"/>
      <c r="B2200" s="4"/>
      <c r="C2200" s="4"/>
      <c r="D2200" s="4"/>
      <c r="E2200" s="4"/>
      <c r="F2200" s="4"/>
      <c r="G2200" s="4"/>
      <c r="H2200" s="15" t="s">
        <v>2</v>
      </c>
      <c r="I2200" s="16" t="s">
        <v>2</v>
      </c>
      <c r="J2200" s="154"/>
      <c r="K2200" s="4"/>
      <c r="L2200" s="4"/>
      <c r="M2200" s="4"/>
      <c r="N2200" s="4"/>
      <c r="O2200" s="4"/>
      <c r="P2200" s="4"/>
      <c r="Q2200" s="4"/>
    </row>
    <row r="2201" spans="1:17" s="7" customFormat="1" x14ac:dyDescent="0.25">
      <c r="A2201" s="4"/>
      <c r="B2201" s="4"/>
      <c r="C2201" s="4"/>
      <c r="D2201" s="4"/>
      <c r="E2201" s="4"/>
      <c r="F2201" s="4"/>
      <c r="G2201" s="4"/>
      <c r="H2201" s="15" t="s">
        <v>2</v>
      </c>
      <c r="I2201" s="16" t="s">
        <v>2</v>
      </c>
      <c r="J2201" s="154"/>
      <c r="K2201" s="4"/>
      <c r="L2201" s="4"/>
      <c r="M2201" s="4"/>
      <c r="N2201" s="4"/>
      <c r="O2201" s="4"/>
      <c r="P2201" s="4"/>
      <c r="Q2201" s="4"/>
    </row>
    <row r="2202" spans="1:17" s="7" customFormat="1" x14ac:dyDescent="0.25">
      <c r="A2202" s="4"/>
      <c r="B2202" s="4"/>
      <c r="C2202" s="4"/>
      <c r="D2202" s="4"/>
      <c r="E2202" s="4"/>
      <c r="F2202" s="4"/>
      <c r="G2202" s="4"/>
      <c r="H2202" s="15" t="s">
        <v>2</v>
      </c>
      <c r="I2202" s="16" t="s">
        <v>2</v>
      </c>
      <c r="J2202" s="154"/>
      <c r="K2202" s="4"/>
      <c r="L2202" s="4"/>
      <c r="M2202" s="4"/>
      <c r="N2202" s="4"/>
      <c r="O2202" s="4"/>
      <c r="P2202" s="4"/>
      <c r="Q2202" s="4"/>
    </row>
    <row r="2203" spans="1:17" s="7" customFormat="1" x14ac:dyDescent="0.25">
      <c r="A2203" s="4"/>
      <c r="B2203" s="4"/>
      <c r="C2203" s="4"/>
      <c r="D2203" s="4"/>
      <c r="E2203" s="4"/>
      <c r="F2203" s="4"/>
      <c r="G2203" s="4"/>
      <c r="H2203" s="15" t="s">
        <v>2</v>
      </c>
      <c r="I2203" s="16" t="s">
        <v>2</v>
      </c>
      <c r="J2203" s="154"/>
      <c r="K2203" s="4"/>
      <c r="L2203" s="4"/>
      <c r="M2203" s="4"/>
      <c r="N2203" s="4"/>
      <c r="O2203" s="4"/>
      <c r="P2203" s="4"/>
      <c r="Q2203" s="4"/>
    </row>
    <row r="2204" spans="1:17" s="7" customFormat="1" x14ac:dyDescent="0.25">
      <c r="A2204" s="4"/>
      <c r="B2204" s="4"/>
      <c r="C2204" s="4"/>
      <c r="D2204" s="4"/>
      <c r="E2204" s="4"/>
      <c r="F2204" s="4"/>
      <c r="G2204" s="4"/>
      <c r="H2204" s="15" t="s">
        <v>2</v>
      </c>
      <c r="I2204" s="16" t="s">
        <v>2</v>
      </c>
      <c r="J2204" s="154"/>
      <c r="K2204" s="4"/>
      <c r="L2204" s="4"/>
      <c r="M2204" s="4"/>
      <c r="N2204" s="4"/>
      <c r="O2204" s="4"/>
      <c r="P2204" s="4"/>
      <c r="Q2204" s="4"/>
    </row>
    <row r="2205" spans="1:17" s="7" customFormat="1" x14ac:dyDescent="0.25">
      <c r="A2205" s="4"/>
      <c r="B2205" s="4"/>
      <c r="C2205" s="4"/>
      <c r="D2205" s="4"/>
      <c r="E2205" s="4"/>
      <c r="F2205" s="4"/>
      <c r="G2205" s="4"/>
      <c r="H2205" s="15" t="s">
        <v>2</v>
      </c>
      <c r="I2205" s="16" t="s">
        <v>2</v>
      </c>
      <c r="J2205" s="154"/>
      <c r="K2205" s="4"/>
      <c r="L2205" s="4"/>
      <c r="M2205" s="4"/>
      <c r="N2205" s="4"/>
      <c r="O2205" s="4"/>
      <c r="P2205" s="4"/>
      <c r="Q2205" s="4"/>
    </row>
    <row r="2206" spans="1:17" s="7" customFormat="1" x14ac:dyDescent="0.25">
      <c r="A2206" s="4"/>
      <c r="B2206" s="4"/>
      <c r="C2206" s="4"/>
      <c r="D2206" s="4"/>
      <c r="E2206" s="4"/>
      <c r="F2206" s="4"/>
      <c r="G2206" s="4"/>
      <c r="H2206" s="15" t="s">
        <v>2</v>
      </c>
      <c r="I2206" s="16" t="s">
        <v>2</v>
      </c>
      <c r="J2206" s="154"/>
      <c r="K2206" s="4"/>
      <c r="L2206" s="4"/>
      <c r="M2206" s="4"/>
      <c r="N2206" s="4"/>
      <c r="O2206" s="4"/>
      <c r="P2206" s="4"/>
      <c r="Q2206" s="4"/>
    </row>
    <row r="2207" spans="1:17" s="7" customFormat="1" x14ac:dyDescent="0.25">
      <c r="A2207" s="4"/>
      <c r="B2207" s="4"/>
      <c r="C2207" s="4"/>
      <c r="D2207" s="4"/>
      <c r="E2207" s="4"/>
      <c r="F2207" s="4"/>
      <c r="G2207" s="4"/>
      <c r="H2207" s="15" t="s">
        <v>2</v>
      </c>
      <c r="I2207" s="16" t="s">
        <v>2</v>
      </c>
      <c r="J2207" s="154"/>
      <c r="K2207" s="4"/>
      <c r="L2207" s="4"/>
      <c r="M2207" s="4"/>
      <c r="N2207" s="4"/>
      <c r="O2207" s="4"/>
      <c r="P2207" s="4"/>
      <c r="Q2207" s="4"/>
    </row>
    <row r="2208" spans="1:17" s="7" customFormat="1" x14ac:dyDescent="0.25">
      <c r="A2208" s="4"/>
      <c r="B2208" s="4"/>
      <c r="C2208" s="4"/>
      <c r="D2208" s="4"/>
      <c r="E2208" s="4"/>
      <c r="F2208" s="4"/>
      <c r="G2208" s="4"/>
      <c r="H2208" s="15" t="s">
        <v>2</v>
      </c>
      <c r="I2208" s="16" t="s">
        <v>2</v>
      </c>
      <c r="J2208" s="154"/>
      <c r="K2208" s="4"/>
      <c r="L2208" s="4"/>
      <c r="M2208" s="4"/>
      <c r="N2208" s="4"/>
      <c r="O2208" s="4"/>
      <c r="P2208" s="4"/>
      <c r="Q2208" s="4"/>
    </row>
    <row r="2209" spans="1:17" s="7" customFormat="1" x14ac:dyDescent="0.25">
      <c r="A2209" s="4"/>
      <c r="B2209" s="4"/>
      <c r="C2209" s="4"/>
      <c r="D2209" s="4"/>
      <c r="E2209" s="4"/>
      <c r="F2209" s="4"/>
      <c r="G2209" s="4"/>
      <c r="H2209" s="15" t="s">
        <v>2</v>
      </c>
      <c r="I2209" s="16" t="s">
        <v>2</v>
      </c>
      <c r="J2209" s="154"/>
      <c r="K2209" s="4"/>
      <c r="L2209" s="4"/>
      <c r="M2209" s="4"/>
      <c r="N2209" s="4"/>
      <c r="O2209" s="4"/>
      <c r="P2209" s="4"/>
      <c r="Q2209" s="4"/>
    </row>
    <row r="2210" spans="1:17" s="7" customFormat="1" x14ac:dyDescent="0.25">
      <c r="A2210" s="4"/>
      <c r="B2210" s="4"/>
      <c r="C2210" s="4"/>
      <c r="D2210" s="4"/>
      <c r="E2210" s="4"/>
      <c r="F2210" s="4"/>
      <c r="G2210" s="4"/>
      <c r="H2210" s="15" t="s">
        <v>2</v>
      </c>
      <c r="I2210" s="16" t="s">
        <v>2</v>
      </c>
      <c r="J2210" s="154"/>
      <c r="K2210" s="4"/>
      <c r="L2210" s="4"/>
      <c r="M2210" s="4"/>
      <c r="N2210" s="4"/>
      <c r="O2210" s="4"/>
      <c r="P2210" s="4"/>
      <c r="Q2210" s="4"/>
    </row>
    <row r="2211" spans="1:17" s="7" customFormat="1" x14ac:dyDescent="0.25">
      <c r="A2211" s="4"/>
      <c r="B2211" s="4"/>
      <c r="C2211" s="4"/>
      <c r="D2211" s="4"/>
      <c r="E2211" s="4"/>
      <c r="F2211" s="4"/>
      <c r="G2211" s="4"/>
      <c r="H2211" s="15" t="s">
        <v>2</v>
      </c>
      <c r="I2211" s="16" t="s">
        <v>2</v>
      </c>
      <c r="J2211" s="154"/>
      <c r="K2211" s="4"/>
      <c r="L2211" s="4"/>
      <c r="M2211" s="4"/>
      <c r="N2211" s="4"/>
      <c r="O2211" s="4"/>
      <c r="P2211" s="4"/>
      <c r="Q2211" s="4"/>
    </row>
    <row r="2212" spans="1:17" s="7" customFormat="1" x14ac:dyDescent="0.25">
      <c r="A2212" s="4"/>
      <c r="B2212" s="4"/>
      <c r="C2212" s="4"/>
      <c r="D2212" s="4"/>
      <c r="E2212" s="4"/>
      <c r="F2212" s="4"/>
      <c r="G2212" s="4"/>
      <c r="H2212" s="15" t="s">
        <v>2</v>
      </c>
      <c r="I2212" s="16" t="s">
        <v>2</v>
      </c>
      <c r="J2212" s="154"/>
      <c r="K2212" s="4"/>
      <c r="L2212" s="4"/>
      <c r="M2212" s="4"/>
      <c r="N2212" s="4"/>
      <c r="O2212" s="4"/>
      <c r="P2212" s="4"/>
      <c r="Q2212" s="4"/>
    </row>
    <row r="2213" spans="1:17" s="7" customFormat="1" x14ac:dyDescent="0.25">
      <c r="A2213" s="4"/>
      <c r="B2213" s="4"/>
      <c r="C2213" s="4"/>
      <c r="D2213" s="4"/>
      <c r="E2213" s="4"/>
      <c r="F2213" s="4"/>
      <c r="G2213" s="4"/>
      <c r="H2213" s="15" t="s">
        <v>2</v>
      </c>
      <c r="I2213" s="16" t="s">
        <v>2</v>
      </c>
      <c r="J2213" s="154"/>
      <c r="K2213" s="4"/>
      <c r="L2213" s="4"/>
      <c r="M2213" s="4"/>
      <c r="N2213" s="4"/>
      <c r="O2213" s="4"/>
      <c r="P2213" s="4"/>
      <c r="Q2213" s="4"/>
    </row>
    <row r="2214" spans="1:17" s="7" customFormat="1" x14ac:dyDescent="0.25">
      <c r="A2214" s="4"/>
      <c r="B2214" s="4"/>
      <c r="C2214" s="4"/>
      <c r="D2214" s="4"/>
      <c r="E2214" s="4"/>
      <c r="F2214" s="4"/>
      <c r="G2214" s="4"/>
      <c r="H2214" s="15" t="s">
        <v>2</v>
      </c>
      <c r="I2214" s="16" t="s">
        <v>2</v>
      </c>
      <c r="J2214" s="154"/>
      <c r="K2214" s="4"/>
      <c r="L2214" s="4"/>
      <c r="M2214" s="4"/>
      <c r="N2214" s="4"/>
      <c r="O2214" s="4"/>
      <c r="P2214" s="4"/>
      <c r="Q2214" s="4"/>
    </row>
    <row r="2215" spans="1:17" s="7" customFormat="1" x14ac:dyDescent="0.25">
      <c r="A2215" s="4"/>
      <c r="B2215" s="4"/>
      <c r="C2215" s="4"/>
      <c r="D2215" s="4"/>
      <c r="E2215" s="4"/>
      <c r="F2215" s="4"/>
      <c r="G2215" s="4"/>
      <c r="H2215" s="15" t="s">
        <v>2</v>
      </c>
      <c r="I2215" s="16" t="s">
        <v>2</v>
      </c>
      <c r="J2215" s="154"/>
      <c r="K2215" s="4"/>
      <c r="L2215" s="4"/>
      <c r="M2215" s="4"/>
      <c r="N2215" s="4"/>
      <c r="O2215" s="4"/>
      <c r="P2215" s="4"/>
      <c r="Q2215" s="4"/>
    </row>
    <row r="2216" spans="1:17" s="7" customFormat="1" x14ac:dyDescent="0.25">
      <c r="A2216" s="4"/>
      <c r="B2216" s="4"/>
      <c r="C2216" s="4"/>
      <c r="D2216" s="4"/>
      <c r="E2216" s="4"/>
      <c r="F2216" s="4"/>
      <c r="G2216" s="4"/>
      <c r="H2216" s="15" t="s">
        <v>2</v>
      </c>
      <c r="I2216" s="16" t="s">
        <v>2</v>
      </c>
      <c r="J2216" s="154"/>
      <c r="K2216" s="4"/>
      <c r="L2216" s="4"/>
      <c r="M2216" s="4"/>
      <c r="N2216" s="4"/>
      <c r="O2216" s="4"/>
      <c r="P2216" s="4"/>
      <c r="Q2216" s="4"/>
    </row>
    <row r="2217" spans="1:17" s="7" customFormat="1" x14ac:dyDescent="0.25">
      <c r="A2217" s="4"/>
      <c r="B2217" s="4"/>
      <c r="C2217" s="4"/>
      <c r="D2217" s="4"/>
      <c r="E2217" s="4"/>
      <c r="F2217" s="4"/>
      <c r="G2217" s="4"/>
      <c r="H2217" s="15" t="s">
        <v>2</v>
      </c>
      <c r="I2217" s="16" t="s">
        <v>2</v>
      </c>
      <c r="J2217" s="154"/>
      <c r="K2217" s="4"/>
      <c r="L2217" s="4"/>
      <c r="M2217" s="4"/>
      <c r="N2217" s="4"/>
      <c r="O2217" s="4"/>
      <c r="P2217" s="4"/>
      <c r="Q2217" s="4"/>
    </row>
    <row r="2218" spans="1:17" s="7" customFormat="1" x14ac:dyDescent="0.25">
      <c r="A2218" s="4"/>
      <c r="B2218" s="4"/>
      <c r="C2218" s="4"/>
      <c r="D2218" s="4"/>
      <c r="E2218" s="4"/>
      <c r="F2218" s="4"/>
      <c r="G2218" s="4"/>
      <c r="H2218" s="15" t="s">
        <v>2</v>
      </c>
      <c r="I2218" s="16" t="s">
        <v>2</v>
      </c>
      <c r="J2218" s="154"/>
      <c r="K2218" s="4"/>
      <c r="L2218" s="4"/>
      <c r="M2218" s="4"/>
      <c r="N2218" s="4"/>
      <c r="O2218" s="4"/>
      <c r="P2218" s="4"/>
      <c r="Q2218" s="4"/>
    </row>
    <row r="2219" spans="1:17" s="7" customFormat="1" x14ac:dyDescent="0.25">
      <c r="A2219" s="4"/>
      <c r="B2219" s="4"/>
      <c r="C2219" s="4"/>
      <c r="D2219" s="4"/>
      <c r="E2219" s="4"/>
      <c r="F2219" s="4"/>
      <c r="G2219" s="4"/>
      <c r="H2219" s="15" t="s">
        <v>2</v>
      </c>
      <c r="I2219" s="16" t="s">
        <v>2</v>
      </c>
      <c r="J2219" s="154"/>
      <c r="K2219" s="4"/>
      <c r="L2219" s="4"/>
      <c r="M2219" s="4"/>
      <c r="N2219" s="4"/>
      <c r="O2219" s="4"/>
      <c r="P2219" s="4"/>
      <c r="Q2219" s="4"/>
    </row>
    <row r="2220" spans="1:17" s="7" customFormat="1" x14ac:dyDescent="0.25">
      <c r="A2220" s="4"/>
      <c r="B2220" s="4"/>
      <c r="C2220" s="4"/>
      <c r="D2220" s="4"/>
      <c r="E2220" s="4"/>
      <c r="F2220" s="4"/>
      <c r="G2220" s="4"/>
      <c r="H2220" s="15" t="s">
        <v>2</v>
      </c>
      <c r="I2220" s="16" t="s">
        <v>2</v>
      </c>
      <c r="J2220" s="154"/>
      <c r="K2220" s="4"/>
      <c r="L2220" s="4"/>
      <c r="M2220" s="4"/>
      <c r="N2220" s="4"/>
      <c r="O2220" s="4"/>
      <c r="P2220" s="4"/>
      <c r="Q2220" s="4"/>
    </row>
    <row r="2221" spans="1:17" s="7" customFormat="1" x14ac:dyDescent="0.25">
      <c r="A2221" s="4"/>
      <c r="B2221" s="4"/>
      <c r="C2221" s="4"/>
      <c r="D2221" s="4"/>
      <c r="E2221" s="4"/>
      <c r="F2221" s="4"/>
      <c r="G2221" s="4"/>
      <c r="H2221" s="15" t="s">
        <v>2</v>
      </c>
      <c r="I2221" s="16" t="s">
        <v>2</v>
      </c>
      <c r="J2221" s="154"/>
      <c r="K2221" s="4"/>
      <c r="L2221" s="4"/>
      <c r="M2221" s="4"/>
      <c r="N2221" s="4"/>
      <c r="O2221" s="4"/>
      <c r="P2221" s="4"/>
      <c r="Q2221" s="4"/>
    </row>
    <row r="2222" spans="1:17" s="7" customFormat="1" x14ac:dyDescent="0.25">
      <c r="A2222" s="4"/>
      <c r="B2222" s="4"/>
      <c r="C2222" s="4"/>
      <c r="D2222" s="4"/>
      <c r="E2222" s="4"/>
      <c r="F2222" s="4"/>
      <c r="G2222" s="4"/>
      <c r="H2222" s="15" t="s">
        <v>2</v>
      </c>
      <c r="I2222" s="16" t="s">
        <v>2</v>
      </c>
      <c r="J2222" s="154"/>
      <c r="K2222" s="4"/>
      <c r="L2222" s="4"/>
      <c r="M2222" s="4"/>
      <c r="N2222" s="4"/>
      <c r="O2222" s="4"/>
      <c r="P2222" s="4"/>
      <c r="Q2222" s="4"/>
    </row>
    <row r="2223" spans="1:17" s="7" customFormat="1" x14ac:dyDescent="0.25">
      <c r="A2223" s="4"/>
      <c r="B2223" s="4"/>
      <c r="C2223" s="4"/>
      <c r="D2223" s="4"/>
      <c r="E2223" s="4"/>
      <c r="F2223" s="4"/>
      <c r="G2223" s="4"/>
      <c r="H2223" s="15" t="s">
        <v>2</v>
      </c>
      <c r="I2223" s="16" t="s">
        <v>2</v>
      </c>
      <c r="J2223" s="154"/>
      <c r="K2223" s="4"/>
      <c r="L2223" s="4"/>
      <c r="M2223" s="4"/>
      <c r="N2223" s="4"/>
      <c r="O2223" s="4"/>
      <c r="P2223" s="4"/>
      <c r="Q2223" s="4"/>
    </row>
    <row r="2224" spans="1:17" s="7" customFormat="1" x14ac:dyDescent="0.25">
      <c r="A2224" s="4"/>
      <c r="B2224" s="4"/>
      <c r="C2224" s="4"/>
      <c r="D2224" s="4"/>
      <c r="E2224" s="4"/>
      <c r="F2224" s="4"/>
      <c r="G2224" s="4"/>
      <c r="H2224" s="15" t="s">
        <v>2</v>
      </c>
      <c r="I2224" s="16" t="s">
        <v>2</v>
      </c>
      <c r="J2224" s="154"/>
      <c r="K2224" s="4"/>
      <c r="L2224" s="4"/>
      <c r="M2224" s="4"/>
      <c r="N2224" s="4"/>
      <c r="O2224" s="4"/>
      <c r="P2224" s="4"/>
      <c r="Q2224" s="4"/>
    </row>
    <row r="2225" spans="1:17" s="7" customFormat="1" x14ac:dyDescent="0.25">
      <c r="A2225" s="4"/>
      <c r="B2225" s="4"/>
      <c r="C2225" s="4"/>
      <c r="D2225" s="4"/>
      <c r="E2225" s="4"/>
      <c r="F2225" s="4"/>
      <c r="G2225" s="4"/>
      <c r="H2225" s="15" t="s">
        <v>2</v>
      </c>
      <c r="I2225" s="16" t="s">
        <v>2</v>
      </c>
      <c r="J2225" s="154"/>
      <c r="K2225" s="4"/>
      <c r="L2225" s="4"/>
      <c r="M2225" s="4"/>
      <c r="N2225" s="4"/>
      <c r="O2225" s="4"/>
      <c r="P2225" s="4"/>
      <c r="Q2225" s="4"/>
    </row>
    <row r="2226" spans="1:17" s="7" customFormat="1" x14ac:dyDescent="0.25">
      <c r="A2226" s="4"/>
      <c r="B2226" s="4"/>
      <c r="C2226" s="4"/>
      <c r="D2226" s="4"/>
      <c r="E2226" s="4"/>
      <c r="F2226" s="4"/>
      <c r="G2226" s="4"/>
      <c r="H2226" s="15" t="s">
        <v>2</v>
      </c>
      <c r="I2226" s="16" t="s">
        <v>2</v>
      </c>
      <c r="J2226" s="154"/>
      <c r="K2226" s="4"/>
      <c r="L2226" s="4"/>
      <c r="M2226" s="4"/>
      <c r="N2226" s="4"/>
      <c r="O2226" s="4"/>
      <c r="P2226" s="4"/>
      <c r="Q2226" s="4"/>
    </row>
    <row r="2227" spans="1:17" s="7" customFormat="1" x14ac:dyDescent="0.25">
      <c r="A2227" s="4"/>
      <c r="B2227" s="4"/>
      <c r="C2227" s="4"/>
      <c r="D2227" s="4"/>
      <c r="E2227" s="4"/>
      <c r="F2227" s="4"/>
      <c r="G2227" s="4"/>
      <c r="H2227" s="15" t="s">
        <v>2</v>
      </c>
      <c r="I2227" s="16" t="s">
        <v>2</v>
      </c>
      <c r="J2227" s="154"/>
      <c r="K2227" s="4"/>
      <c r="L2227" s="4"/>
      <c r="M2227" s="4"/>
      <c r="N2227" s="4"/>
      <c r="O2227" s="4"/>
      <c r="P2227" s="4"/>
      <c r="Q2227" s="4"/>
    </row>
    <row r="2228" spans="1:17" s="7" customFormat="1" x14ac:dyDescent="0.25">
      <c r="A2228" s="4"/>
      <c r="B2228" s="4"/>
      <c r="C2228" s="4"/>
      <c r="D2228" s="4"/>
      <c r="E2228" s="4"/>
      <c r="F2228" s="4"/>
      <c r="G2228" s="4"/>
      <c r="H2228" s="15" t="s">
        <v>2</v>
      </c>
      <c r="I2228" s="16" t="s">
        <v>2</v>
      </c>
      <c r="J2228" s="154"/>
      <c r="K2228" s="4"/>
      <c r="L2228" s="4"/>
      <c r="M2228" s="4"/>
      <c r="N2228" s="4"/>
      <c r="O2228" s="4"/>
      <c r="P2228" s="4"/>
      <c r="Q2228" s="4"/>
    </row>
    <row r="2229" spans="1:17" s="7" customFormat="1" x14ac:dyDescent="0.25">
      <c r="A2229" s="4"/>
      <c r="B2229" s="4"/>
      <c r="C2229" s="4"/>
      <c r="D2229" s="4"/>
      <c r="E2229" s="4"/>
      <c r="F2229" s="4"/>
      <c r="G2229" s="4"/>
      <c r="H2229" s="15" t="s">
        <v>2</v>
      </c>
      <c r="I2229" s="16" t="s">
        <v>2</v>
      </c>
      <c r="J2229" s="154"/>
      <c r="K2229" s="4"/>
      <c r="L2229" s="4"/>
      <c r="M2229" s="4"/>
      <c r="N2229" s="4"/>
      <c r="O2229" s="4"/>
      <c r="P2229" s="4"/>
      <c r="Q2229" s="4"/>
    </row>
    <row r="2230" spans="1:17" s="7" customFormat="1" x14ac:dyDescent="0.25">
      <c r="A2230" s="4"/>
      <c r="B2230" s="4"/>
      <c r="C2230" s="4"/>
      <c r="D2230" s="4"/>
      <c r="E2230" s="4"/>
      <c r="F2230" s="4"/>
      <c r="G2230" s="4"/>
      <c r="H2230" s="15" t="s">
        <v>2</v>
      </c>
      <c r="I2230" s="16" t="s">
        <v>2</v>
      </c>
      <c r="J2230" s="154"/>
      <c r="K2230" s="4"/>
      <c r="L2230" s="4"/>
      <c r="M2230" s="4"/>
      <c r="N2230" s="4"/>
      <c r="O2230" s="4"/>
      <c r="P2230" s="4"/>
      <c r="Q2230" s="4"/>
    </row>
    <row r="2231" spans="1:17" s="7" customFormat="1" x14ac:dyDescent="0.25">
      <c r="A2231" s="4"/>
      <c r="B2231" s="4"/>
      <c r="C2231" s="4"/>
      <c r="D2231" s="4"/>
      <c r="E2231" s="4"/>
      <c r="F2231" s="4"/>
      <c r="G2231" s="4"/>
      <c r="H2231" s="15" t="s">
        <v>2</v>
      </c>
      <c r="I2231" s="16" t="s">
        <v>2</v>
      </c>
      <c r="J2231" s="154"/>
      <c r="K2231" s="4"/>
      <c r="L2231" s="4"/>
      <c r="M2231" s="4"/>
      <c r="N2231" s="4"/>
      <c r="O2231" s="4"/>
      <c r="P2231" s="4"/>
      <c r="Q2231" s="4"/>
    </row>
    <row r="2232" spans="1:17" s="7" customFormat="1" x14ac:dyDescent="0.25">
      <c r="A2232" s="4"/>
      <c r="B2232" s="4"/>
      <c r="C2232" s="4"/>
      <c r="D2232" s="4"/>
      <c r="E2232" s="4"/>
      <c r="F2232" s="4"/>
      <c r="G2232" s="4"/>
      <c r="H2232" s="15" t="s">
        <v>2</v>
      </c>
      <c r="I2232" s="16" t="s">
        <v>2</v>
      </c>
      <c r="J2232" s="154"/>
      <c r="K2232" s="4"/>
      <c r="L2232" s="4"/>
      <c r="M2232" s="4"/>
      <c r="N2232" s="4"/>
      <c r="O2232" s="4"/>
      <c r="P2232" s="4"/>
      <c r="Q2232" s="4"/>
    </row>
    <row r="2233" spans="1:17" s="7" customFormat="1" x14ac:dyDescent="0.25">
      <c r="A2233" s="4"/>
      <c r="B2233" s="4"/>
      <c r="C2233" s="4"/>
      <c r="D2233" s="4"/>
      <c r="E2233" s="4"/>
      <c r="F2233" s="4"/>
      <c r="G2233" s="4"/>
      <c r="H2233" s="15" t="s">
        <v>2</v>
      </c>
      <c r="I2233" s="16" t="s">
        <v>2</v>
      </c>
      <c r="J2233" s="154"/>
      <c r="K2233" s="4"/>
      <c r="L2233" s="4"/>
      <c r="M2233" s="4"/>
      <c r="N2233" s="4"/>
      <c r="O2233" s="4"/>
      <c r="P2233" s="4"/>
      <c r="Q2233" s="4"/>
    </row>
    <row r="2234" spans="1:17" s="7" customFormat="1" x14ac:dyDescent="0.25">
      <c r="A2234" s="4"/>
      <c r="B2234" s="4"/>
      <c r="C2234" s="4"/>
      <c r="D2234" s="4"/>
      <c r="E2234" s="4"/>
      <c r="F2234" s="4"/>
      <c r="G2234" s="4"/>
      <c r="H2234" s="15" t="s">
        <v>2</v>
      </c>
      <c r="I2234" s="16" t="s">
        <v>2</v>
      </c>
      <c r="J2234" s="154"/>
      <c r="K2234" s="4"/>
      <c r="L2234" s="4"/>
      <c r="M2234" s="4"/>
      <c r="N2234" s="4"/>
      <c r="O2234" s="4"/>
      <c r="P2234" s="4"/>
      <c r="Q2234" s="4"/>
    </row>
    <row r="2235" spans="1:17" s="7" customFormat="1" x14ac:dyDescent="0.25">
      <c r="A2235" s="4"/>
      <c r="B2235" s="4"/>
      <c r="C2235" s="4"/>
      <c r="D2235" s="4"/>
      <c r="E2235" s="4"/>
      <c r="F2235" s="4"/>
      <c r="G2235" s="4"/>
      <c r="H2235" s="15" t="s">
        <v>2</v>
      </c>
      <c r="I2235" s="16" t="s">
        <v>2</v>
      </c>
      <c r="J2235" s="154"/>
      <c r="K2235" s="4"/>
      <c r="L2235" s="4"/>
      <c r="M2235" s="4"/>
      <c r="N2235" s="4"/>
      <c r="O2235" s="4"/>
      <c r="P2235" s="4"/>
      <c r="Q2235" s="4"/>
    </row>
    <row r="2236" spans="1:17" s="7" customFormat="1" x14ac:dyDescent="0.25">
      <c r="A2236" s="4"/>
      <c r="B2236" s="4"/>
      <c r="C2236" s="4"/>
      <c r="D2236" s="4"/>
      <c r="E2236" s="4"/>
      <c r="F2236" s="4"/>
      <c r="G2236" s="4"/>
      <c r="H2236" s="15" t="s">
        <v>2</v>
      </c>
      <c r="I2236" s="16" t="s">
        <v>2</v>
      </c>
      <c r="J2236" s="154"/>
      <c r="K2236" s="4"/>
      <c r="L2236" s="4"/>
      <c r="M2236" s="4"/>
      <c r="N2236" s="4"/>
      <c r="O2236" s="4"/>
      <c r="P2236" s="4"/>
      <c r="Q2236" s="4"/>
    </row>
    <row r="2237" spans="1:17" s="7" customFormat="1" x14ac:dyDescent="0.25">
      <c r="A2237" s="4"/>
      <c r="B2237" s="4"/>
      <c r="C2237" s="4"/>
      <c r="D2237" s="4"/>
      <c r="E2237" s="4"/>
      <c r="F2237" s="4"/>
      <c r="G2237" s="4"/>
      <c r="H2237" s="15" t="s">
        <v>2</v>
      </c>
      <c r="I2237" s="16" t="s">
        <v>2</v>
      </c>
      <c r="J2237" s="154"/>
      <c r="K2237" s="4"/>
      <c r="L2237" s="4"/>
      <c r="M2237" s="4"/>
      <c r="N2237" s="4"/>
      <c r="O2237" s="4"/>
      <c r="P2237" s="4"/>
      <c r="Q2237" s="4"/>
    </row>
    <row r="2238" spans="1:17" s="7" customFormat="1" x14ac:dyDescent="0.25">
      <c r="A2238" s="4"/>
      <c r="B2238" s="4"/>
      <c r="C2238" s="4"/>
      <c r="D2238" s="4"/>
      <c r="E2238" s="4"/>
      <c r="F2238" s="4"/>
      <c r="G2238" s="4"/>
      <c r="H2238" s="15" t="s">
        <v>2</v>
      </c>
      <c r="I2238" s="16" t="s">
        <v>2</v>
      </c>
      <c r="J2238" s="154"/>
      <c r="K2238" s="4"/>
      <c r="L2238" s="4"/>
      <c r="M2238" s="4"/>
      <c r="N2238" s="4"/>
      <c r="O2238" s="4"/>
      <c r="P2238" s="4"/>
      <c r="Q2238" s="4"/>
    </row>
    <row r="2239" spans="1:17" s="7" customFormat="1" x14ac:dyDescent="0.25">
      <c r="A2239" s="4"/>
      <c r="B2239" s="4"/>
      <c r="C2239" s="4"/>
      <c r="D2239" s="4"/>
      <c r="E2239" s="4"/>
      <c r="F2239" s="4"/>
      <c r="G2239" s="4"/>
      <c r="H2239" s="15" t="s">
        <v>2</v>
      </c>
      <c r="I2239" s="16" t="s">
        <v>2</v>
      </c>
      <c r="J2239" s="154"/>
      <c r="K2239" s="4"/>
      <c r="L2239" s="4"/>
      <c r="M2239" s="4"/>
      <c r="N2239" s="4"/>
      <c r="O2239" s="4"/>
      <c r="P2239" s="4"/>
      <c r="Q2239" s="4"/>
    </row>
    <row r="2240" spans="1:17" s="7" customFormat="1" x14ac:dyDescent="0.25">
      <c r="A2240" s="4"/>
      <c r="B2240" s="4"/>
      <c r="C2240" s="4"/>
      <c r="D2240" s="4"/>
      <c r="E2240" s="4"/>
      <c r="F2240" s="4"/>
      <c r="G2240" s="4"/>
      <c r="H2240" s="15" t="s">
        <v>2</v>
      </c>
      <c r="I2240" s="16" t="s">
        <v>2</v>
      </c>
      <c r="J2240" s="154"/>
      <c r="K2240" s="4"/>
      <c r="L2240" s="4"/>
      <c r="M2240" s="4"/>
      <c r="N2240" s="4"/>
      <c r="O2240" s="4"/>
      <c r="P2240" s="4"/>
      <c r="Q2240" s="4"/>
    </row>
    <row r="2241" spans="1:17" s="7" customFormat="1" x14ac:dyDescent="0.25">
      <c r="A2241" s="4"/>
      <c r="B2241" s="4"/>
      <c r="C2241" s="4"/>
      <c r="D2241" s="4"/>
      <c r="E2241" s="4"/>
      <c r="F2241" s="4"/>
      <c r="G2241" s="4"/>
      <c r="H2241" s="15" t="s">
        <v>2</v>
      </c>
      <c r="I2241" s="16" t="s">
        <v>2</v>
      </c>
      <c r="J2241" s="154"/>
      <c r="K2241" s="4"/>
      <c r="L2241" s="4"/>
      <c r="M2241" s="4"/>
      <c r="N2241" s="4"/>
      <c r="O2241" s="4"/>
      <c r="P2241" s="4"/>
      <c r="Q2241" s="4"/>
    </row>
    <row r="2242" spans="1:17" s="7" customFormat="1" x14ac:dyDescent="0.25">
      <c r="A2242" s="4"/>
      <c r="B2242" s="4"/>
      <c r="C2242" s="4"/>
      <c r="D2242" s="4"/>
      <c r="E2242" s="4"/>
      <c r="F2242" s="4"/>
      <c r="G2242" s="4"/>
      <c r="H2242" s="15" t="s">
        <v>2</v>
      </c>
      <c r="I2242" s="16" t="s">
        <v>2</v>
      </c>
      <c r="J2242" s="154"/>
      <c r="K2242" s="4"/>
      <c r="L2242" s="4"/>
      <c r="M2242" s="4"/>
      <c r="N2242" s="4"/>
      <c r="O2242" s="4"/>
      <c r="P2242" s="4"/>
      <c r="Q2242" s="4"/>
    </row>
    <row r="2243" spans="1:17" s="7" customFormat="1" x14ac:dyDescent="0.25">
      <c r="A2243" s="4"/>
      <c r="B2243" s="4"/>
      <c r="C2243" s="4"/>
      <c r="D2243" s="4"/>
      <c r="E2243" s="4"/>
      <c r="F2243" s="4"/>
      <c r="G2243" s="4"/>
      <c r="H2243" s="15" t="s">
        <v>2</v>
      </c>
      <c r="I2243" s="16" t="s">
        <v>2</v>
      </c>
      <c r="J2243" s="154"/>
      <c r="K2243" s="4"/>
      <c r="L2243" s="4"/>
      <c r="M2243" s="4"/>
      <c r="N2243" s="4"/>
      <c r="O2243" s="4"/>
      <c r="P2243" s="4"/>
      <c r="Q2243" s="4"/>
    </row>
    <row r="2244" spans="1:17" s="7" customFormat="1" x14ac:dyDescent="0.25">
      <c r="A2244" s="4"/>
      <c r="B2244" s="4"/>
      <c r="C2244" s="4"/>
      <c r="D2244" s="4"/>
      <c r="E2244" s="4"/>
      <c r="F2244" s="4"/>
      <c r="G2244" s="4"/>
      <c r="H2244" s="15" t="s">
        <v>2</v>
      </c>
      <c r="I2244" s="16" t="s">
        <v>2</v>
      </c>
      <c r="J2244" s="154"/>
      <c r="K2244" s="4"/>
      <c r="L2244" s="4"/>
      <c r="M2244" s="4"/>
      <c r="N2244" s="4"/>
      <c r="O2244" s="4"/>
      <c r="P2244" s="4"/>
      <c r="Q2244" s="4"/>
    </row>
    <row r="2245" spans="1:17" s="7" customFormat="1" x14ac:dyDescent="0.25">
      <c r="A2245" s="4"/>
      <c r="B2245" s="4"/>
      <c r="C2245" s="4"/>
      <c r="D2245" s="4"/>
      <c r="E2245" s="4"/>
      <c r="F2245" s="4"/>
      <c r="G2245" s="4"/>
      <c r="H2245" s="15" t="s">
        <v>2</v>
      </c>
      <c r="I2245" s="16" t="s">
        <v>2</v>
      </c>
      <c r="J2245" s="154"/>
      <c r="K2245" s="4"/>
      <c r="L2245" s="4"/>
      <c r="M2245" s="4"/>
      <c r="N2245" s="4"/>
      <c r="O2245" s="4"/>
      <c r="P2245" s="4"/>
      <c r="Q2245" s="4"/>
    </row>
    <row r="2246" spans="1:17" s="7" customFormat="1" x14ac:dyDescent="0.25">
      <c r="A2246" s="4"/>
      <c r="B2246" s="4"/>
      <c r="C2246" s="4"/>
      <c r="D2246" s="4"/>
      <c r="E2246" s="4"/>
      <c r="F2246" s="4"/>
      <c r="G2246" s="4"/>
      <c r="H2246" s="15" t="s">
        <v>2</v>
      </c>
      <c r="I2246" s="16" t="s">
        <v>2</v>
      </c>
      <c r="J2246" s="154"/>
      <c r="K2246" s="4"/>
      <c r="L2246" s="4"/>
      <c r="M2246" s="4"/>
      <c r="N2246" s="4"/>
      <c r="O2246" s="4"/>
      <c r="P2246" s="4"/>
      <c r="Q2246" s="4"/>
    </row>
    <row r="2247" spans="1:17" s="7" customFormat="1" x14ac:dyDescent="0.25">
      <c r="A2247" s="4"/>
      <c r="B2247" s="4"/>
      <c r="C2247" s="4"/>
      <c r="D2247" s="4"/>
      <c r="E2247" s="4"/>
      <c r="F2247" s="4"/>
      <c r="G2247" s="4"/>
      <c r="H2247" s="15" t="s">
        <v>2</v>
      </c>
      <c r="I2247" s="16" t="s">
        <v>2</v>
      </c>
      <c r="J2247" s="154"/>
      <c r="K2247" s="4"/>
      <c r="L2247" s="4"/>
      <c r="M2247" s="4"/>
      <c r="N2247" s="4"/>
      <c r="O2247" s="4"/>
      <c r="P2247" s="4"/>
      <c r="Q2247" s="4"/>
    </row>
    <row r="2248" spans="1:17" s="7" customFormat="1" x14ac:dyDescent="0.25">
      <c r="A2248" s="4"/>
      <c r="B2248" s="4"/>
      <c r="C2248" s="4"/>
      <c r="D2248" s="4"/>
      <c r="E2248" s="4"/>
      <c r="F2248" s="4"/>
      <c r="G2248" s="4"/>
      <c r="H2248" s="15" t="s">
        <v>2</v>
      </c>
      <c r="I2248" s="16" t="s">
        <v>2</v>
      </c>
      <c r="J2248" s="154"/>
      <c r="K2248" s="4"/>
      <c r="L2248" s="4"/>
      <c r="M2248" s="4"/>
      <c r="N2248" s="4"/>
      <c r="O2248" s="4"/>
      <c r="P2248" s="4"/>
      <c r="Q2248" s="4"/>
    </row>
    <row r="2249" spans="1:17" s="7" customFormat="1" x14ac:dyDescent="0.25">
      <c r="A2249" s="4"/>
      <c r="B2249" s="4"/>
      <c r="C2249" s="4"/>
      <c r="D2249" s="4"/>
      <c r="E2249" s="4"/>
      <c r="F2249" s="4"/>
      <c r="G2249" s="4"/>
      <c r="H2249" s="15" t="s">
        <v>2</v>
      </c>
      <c r="I2249" s="16" t="s">
        <v>2</v>
      </c>
      <c r="J2249" s="154"/>
      <c r="K2249" s="4"/>
      <c r="L2249" s="4"/>
      <c r="M2249" s="4"/>
      <c r="N2249" s="4"/>
      <c r="O2249" s="4"/>
      <c r="P2249" s="4"/>
      <c r="Q2249" s="4"/>
    </row>
    <row r="2250" spans="1:17" s="7" customFormat="1" x14ac:dyDescent="0.25">
      <c r="A2250" s="4"/>
      <c r="B2250" s="4"/>
      <c r="C2250" s="4"/>
      <c r="D2250" s="4"/>
      <c r="E2250" s="4"/>
      <c r="F2250" s="4"/>
      <c r="G2250" s="4"/>
      <c r="H2250" s="15" t="s">
        <v>2</v>
      </c>
      <c r="I2250" s="16" t="s">
        <v>2</v>
      </c>
      <c r="J2250" s="154"/>
      <c r="K2250" s="4"/>
      <c r="L2250" s="4"/>
      <c r="M2250" s="4"/>
      <c r="N2250" s="4"/>
      <c r="O2250" s="4"/>
      <c r="P2250" s="4"/>
      <c r="Q2250" s="4"/>
    </row>
    <row r="2251" spans="1:17" s="7" customFormat="1" x14ac:dyDescent="0.25">
      <c r="A2251" s="4"/>
      <c r="B2251" s="4"/>
      <c r="C2251" s="4"/>
      <c r="D2251" s="4"/>
      <c r="E2251" s="4"/>
      <c r="F2251" s="4"/>
      <c r="G2251" s="4"/>
      <c r="H2251" s="15" t="s">
        <v>2</v>
      </c>
      <c r="I2251" s="16" t="s">
        <v>2</v>
      </c>
      <c r="J2251" s="154"/>
      <c r="K2251" s="4"/>
      <c r="L2251" s="4"/>
      <c r="M2251" s="4"/>
      <c r="N2251" s="4"/>
      <c r="O2251" s="4"/>
      <c r="P2251" s="4"/>
      <c r="Q2251" s="4"/>
    </row>
    <row r="2252" spans="1:17" s="7" customFormat="1" x14ac:dyDescent="0.25">
      <c r="A2252" s="4"/>
      <c r="B2252" s="4"/>
      <c r="C2252" s="4"/>
      <c r="D2252" s="4"/>
      <c r="E2252" s="4"/>
      <c r="F2252" s="4"/>
      <c r="G2252" s="4"/>
      <c r="H2252" s="15" t="s">
        <v>2</v>
      </c>
      <c r="I2252" s="16" t="s">
        <v>2</v>
      </c>
      <c r="J2252" s="154"/>
      <c r="K2252" s="4"/>
      <c r="L2252" s="4"/>
      <c r="M2252" s="4"/>
      <c r="N2252" s="4"/>
      <c r="O2252" s="4"/>
      <c r="P2252" s="4"/>
      <c r="Q2252" s="4"/>
    </row>
    <row r="2253" spans="1:17" s="7" customFormat="1" x14ac:dyDescent="0.25">
      <c r="A2253" s="4"/>
      <c r="B2253" s="4"/>
      <c r="C2253" s="4"/>
      <c r="D2253" s="4"/>
      <c r="E2253" s="4"/>
      <c r="F2253" s="4"/>
      <c r="G2253" s="4"/>
      <c r="H2253" s="15" t="s">
        <v>2</v>
      </c>
      <c r="I2253" s="16" t="s">
        <v>2</v>
      </c>
      <c r="J2253" s="154"/>
      <c r="K2253" s="4"/>
      <c r="L2253" s="4"/>
      <c r="M2253" s="4"/>
      <c r="N2253" s="4"/>
      <c r="O2253" s="4"/>
      <c r="P2253" s="4"/>
      <c r="Q2253" s="4"/>
    </row>
    <row r="2254" spans="1:17" s="7" customFormat="1" x14ac:dyDescent="0.25">
      <c r="A2254" s="4"/>
      <c r="B2254" s="4"/>
      <c r="C2254" s="4"/>
      <c r="D2254" s="4"/>
      <c r="E2254" s="4"/>
      <c r="F2254" s="4"/>
      <c r="G2254" s="4"/>
      <c r="H2254" s="15" t="s">
        <v>2</v>
      </c>
      <c r="I2254" s="16" t="s">
        <v>2</v>
      </c>
      <c r="J2254" s="154"/>
      <c r="K2254" s="4"/>
      <c r="L2254" s="4"/>
      <c r="M2254" s="4"/>
      <c r="N2254" s="4"/>
      <c r="O2254" s="4"/>
      <c r="P2254" s="4"/>
      <c r="Q2254" s="4"/>
    </row>
    <row r="2255" spans="1:17" s="7" customFormat="1" x14ac:dyDescent="0.25">
      <c r="A2255" s="4"/>
      <c r="B2255" s="4"/>
      <c r="C2255" s="4"/>
      <c r="D2255" s="4"/>
      <c r="E2255" s="4"/>
      <c r="F2255" s="4"/>
      <c r="G2255" s="4"/>
      <c r="H2255" s="15" t="s">
        <v>2</v>
      </c>
      <c r="I2255" s="16" t="s">
        <v>2</v>
      </c>
      <c r="J2255" s="154"/>
      <c r="K2255" s="4"/>
      <c r="L2255" s="4"/>
      <c r="M2255" s="4"/>
      <c r="N2255" s="4"/>
      <c r="O2255" s="4"/>
      <c r="P2255" s="4"/>
      <c r="Q2255" s="4"/>
    </row>
    <row r="2256" spans="1:17" s="7" customFormat="1" x14ac:dyDescent="0.25">
      <c r="A2256" s="4"/>
      <c r="B2256" s="4"/>
      <c r="C2256" s="4"/>
      <c r="D2256" s="4"/>
      <c r="E2256" s="4"/>
      <c r="F2256" s="4"/>
      <c r="G2256" s="4"/>
      <c r="H2256" s="15" t="s">
        <v>2</v>
      </c>
      <c r="I2256" s="16" t="s">
        <v>2</v>
      </c>
      <c r="J2256" s="154"/>
      <c r="K2256" s="4"/>
      <c r="L2256" s="4"/>
      <c r="M2256" s="4"/>
      <c r="N2256" s="4"/>
      <c r="O2256" s="4"/>
      <c r="P2256" s="4"/>
      <c r="Q2256" s="4"/>
    </row>
    <row r="2257" spans="1:17" s="7" customFormat="1" x14ac:dyDescent="0.25">
      <c r="A2257" s="4"/>
      <c r="B2257" s="4"/>
      <c r="C2257" s="4"/>
      <c r="D2257" s="4"/>
      <c r="E2257" s="4"/>
      <c r="F2257" s="4"/>
      <c r="G2257" s="4"/>
      <c r="H2257" s="15" t="s">
        <v>2</v>
      </c>
      <c r="I2257" s="16" t="s">
        <v>2</v>
      </c>
      <c r="J2257" s="154"/>
      <c r="K2257" s="4"/>
      <c r="L2257" s="4"/>
      <c r="M2257" s="4"/>
      <c r="N2257" s="4"/>
      <c r="O2257" s="4"/>
      <c r="P2257" s="4"/>
      <c r="Q2257" s="4"/>
    </row>
    <row r="2258" spans="1:17" s="7" customFormat="1" x14ac:dyDescent="0.25">
      <c r="A2258" s="4"/>
      <c r="B2258" s="4"/>
      <c r="C2258" s="4"/>
      <c r="D2258" s="4"/>
      <c r="E2258" s="4"/>
      <c r="F2258" s="4"/>
      <c r="G2258" s="4"/>
      <c r="H2258" s="15" t="s">
        <v>2</v>
      </c>
      <c r="I2258" s="16" t="s">
        <v>2</v>
      </c>
      <c r="J2258" s="154"/>
      <c r="K2258" s="4"/>
      <c r="L2258" s="4"/>
      <c r="M2258" s="4"/>
      <c r="N2258" s="4"/>
      <c r="O2258" s="4"/>
      <c r="P2258" s="4"/>
      <c r="Q2258" s="4"/>
    </row>
    <row r="2259" spans="1:17" s="7" customFormat="1" x14ac:dyDescent="0.25">
      <c r="A2259" s="4"/>
      <c r="B2259" s="4"/>
      <c r="C2259" s="4"/>
      <c r="D2259" s="4"/>
      <c r="E2259" s="4"/>
      <c r="F2259" s="4"/>
      <c r="G2259" s="4"/>
      <c r="H2259" s="15" t="s">
        <v>2</v>
      </c>
      <c r="I2259" s="16" t="s">
        <v>2</v>
      </c>
      <c r="J2259" s="154"/>
      <c r="K2259" s="4"/>
      <c r="L2259" s="4"/>
      <c r="M2259" s="4"/>
      <c r="N2259" s="4"/>
      <c r="O2259" s="4"/>
      <c r="P2259" s="4"/>
      <c r="Q2259" s="4"/>
    </row>
    <row r="2260" spans="1:17" s="7" customFormat="1" x14ac:dyDescent="0.25">
      <c r="A2260" s="4"/>
      <c r="B2260" s="4"/>
      <c r="C2260" s="4"/>
      <c r="D2260" s="4"/>
      <c r="E2260" s="4"/>
      <c r="F2260" s="4"/>
      <c r="G2260" s="4"/>
      <c r="H2260" s="15" t="s">
        <v>2</v>
      </c>
      <c r="I2260" s="16" t="s">
        <v>2</v>
      </c>
      <c r="J2260" s="154"/>
      <c r="K2260" s="4"/>
      <c r="L2260" s="4"/>
      <c r="M2260" s="4"/>
      <c r="N2260" s="4"/>
      <c r="O2260" s="4"/>
      <c r="P2260" s="4"/>
      <c r="Q2260" s="4"/>
    </row>
    <row r="2261" spans="1:17" s="7" customFormat="1" x14ac:dyDescent="0.25">
      <c r="A2261" s="4"/>
      <c r="B2261" s="4"/>
      <c r="C2261" s="4"/>
      <c r="D2261" s="4"/>
      <c r="E2261" s="4"/>
      <c r="F2261" s="4"/>
      <c r="G2261" s="4"/>
      <c r="H2261" s="15" t="s">
        <v>2</v>
      </c>
      <c r="I2261" s="16" t="s">
        <v>2</v>
      </c>
      <c r="J2261" s="154"/>
      <c r="K2261" s="4"/>
      <c r="L2261" s="4"/>
      <c r="M2261" s="4"/>
      <c r="N2261" s="4"/>
      <c r="O2261" s="4"/>
      <c r="P2261" s="4"/>
      <c r="Q2261" s="4"/>
    </row>
    <row r="2262" spans="1:17" s="7" customFormat="1" x14ac:dyDescent="0.25">
      <c r="A2262" s="4"/>
      <c r="B2262" s="4"/>
      <c r="C2262" s="4"/>
      <c r="D2262" s="4"/>
      <c r="E2262" s="4"/>
      <c r="F2262" s="4"/>
      <c r="G2262" s="4"/>
      <c r="H2262" s="15" t="s">
        <v>2</v>
      </c>
      <c r="I2262" s="16" t="s">
        <v>2</v>
      </c>
      <c r="J2262" s="154"/>
      <c r="K2262" s="4"/>
      <c r="L2262" s="4"/>
      <c r="M2262" s="4"/>
      <c r="N2262" s="4"/>
      <c r="O2262" s="4"/>
      <c r="P2262" s="4"/>
      <c r="Q2262" s="4"/>
    </row>
    <row r="2263" spans="1:17" s="7" customFormat="1" x14ac:dyDescent="0.25">
      <c r="A2263" s="4"/>
      <c r="B2263" s="4"/>
      <c r="C2263" s="4"/>
      <c r="D2263" s="4"/>
      <c r="E2263" s="4"/>
      <c r="F2263" s="4"/>
      <c r="G2263" s="4"/>
      <c r="H2263" s="15" t="s">
        <v>2</v>
      </c>
      <c r="I2263" s="16" t="s">
        <v>2</v>
      </c>
      <c r="J2263" s="154"/>
      <c r="K2263" s="4"/>
      <c r="L2263" s="4"/>
      <c r="M2263" s="4"/>
      <c r="N2263" s="4"/>
      <c r="O2263" s="4"/>
      <c r="P2263" s="4"/>
      <c r="Q2263" s="4"/>
    </row>
    <row r="2264" spans="1:17" s="7" customFormat="1" x14ac:dyDescent="0.25">
      <c r="A2264" s="4"/>
      <c r="B2264" s="4"/>
      <c r="C2264" s="4"/>
      <c r="D2264" s="4"/>
      <c r="E2264" s="4"/>
      <c r="F2264" s="4"/>
      <c r="G2264" s="4"/>
      <c r="H2264" s="15" t="s">
        <v>2</v>
      </c>
      <c r="I2264" s="16" t="s">
        <v>2</v>
      </c>
      <c r="J2264" s="154"/>
      <c r="K2264" s="4"/>
      <c r="L2264" s="4"/>
      <c r="M2264" s="4"/>
      <c r="N2264" s="4"/>
      <c r="O2264" s="4"/>
      <c r="P2264" s="4"/>
      <c r="Q2264" s="4"/>
    </row>
    <row r="2265" spans="1:17" s="7" customFormat="1" x14ac:dyDescent="0.25">
      <c r="A2265" s="4"/>
      <c r="B2265" s="4"/>
      <c r="C2265" s="4"/>
      <c r="D2265" s="4"/>
      <c r="E2265" s="4"/>
      <c r="F2265" s="4"/>
      <c r="G2265" s="4"/>
      <c r="H2265" s="15" t="s">
        <v>2</v>
      </c>
      <c r="I2265" s="16" t="s">
        <v>2</v>
      </c>
      <c r="J2265" s="154"/>
      <c r="K2265" s="4"/>
      <c r="L2265" s="4"/>
      <c r="M2265" s="4"/>
      <c r="N2265" s="4"/>
      <c r="O2265" s="4"/>
      <c r="P2265" s="4"/>
      <c r="Q2265" s="4"/>
    </row>
    <row r="2266" spans="1:17" s="7" customFormat="1" x14ac:dyDescent="0.25">
      <c r="A2266" s="4"/>
      <c r="B2266" s="4"/>
      <c r="C2266" s="4"/>
      <c r="D2266" s="4"/>
      <c r="E2266" s="4"/>
      <c r="F2266" s="4"/>
      <c r="G2266" s="4"/>
      <c r="H2266" s="15" t="s">
        <v>2</v>
      </c>
      <c r="I2266" s="16" t="s">
        <v>2</v>
      </c>
      <c r="J2266" s="154"/>
      <c r="K2266" s="4"/>
      <c r="L2266" s="4"/>
      <c r="M2266" s="4"/>
      <c r="N2266" s="4"/>
      <c r="O2266" s="4"/>
      <c r="P2266" s="4"/>
      <c r="Q2266" s="4"/>
    </row>
    <row r="2267" spans="1:17" s="7" customFormat="1" x14ac:dyDescent="0.25">
      <c r="A2267" s="4"/>
      <c r="B2267" s="4"/>
      <c r="C2267" s="4"/>
      <c r="D2267" s="4"/>
      <c r="E2267" s="4"/>
      <c r="F2267" s="4"/>
      <c r="G2267" s="4"/>
      <c r="H2267" s="15" t="s">
        <v>2</v>
      </c>
      <c r="I2267" s="16" t="s">
        <v>2</v>
      </c>
      <c r="J2267" s="154"/>
      <c r="K2267" s="4"/>
      <c r="L2267" s="4"/>
      <c r="M2267" s="4"/>
      <c r="N2267" s="4"/>
      <c r="O2267" s="4"/>
      <c r="P2267" s="4"/>
      <c r="Q2267" s="4"/>
    </row>
    <row r="2268" spans="1:17" s="7" customFormat="1" x14ac:dyDescent="0.25">
      <c r="A2268" s="4"/>
      <c r="B2268" s="4"/>
      <c r="C2268" s="4"/>
      <c r="D2268" s="4"/>
      <c r="E2268" s="4"/>
      <c r="F2268" s="4"/>
      <c r="G2268" s="4"/>
      <c r="H2268" s="15" t="s">
        <v>2</v>
      </c>
      <c r="I2268" s="16" t="s">
        <v>2</v>
      </c>
      <c r="J2268" s="154"/>
      <c r="K2268" s="4"/>
      <c r="L2268" s="4"/>
      <c r="M2268" s="4"/>
      <c r="N2268" s="4"/>
      <c r="O2268" s="4"/>
      <c r="P2268" s="4"/>
      <c r="Q2268" s="4"/>
    </row>
    <row r="2269" spans="1:17" s="7" customFormat="1" x14ac:dyDescent="0.25">
      <c r="A2269" s="4"/>
      <c r="B2269" s="4"/>
      <c r="C2269" s="4"/>
      <c r="D2269" s="4"/>
      <c r="E2269" s="4"/>
      <c r="F2269" s="4"/>
      <c r="G2269" s="4"/>
      <c r="H2269" s="15" t="s">
        <v>2</v>
      </c>
      <c r="I2269" s="16" t="s">
        <v>2</v>
      </c>
      <c r="J2269" s="154"/>
      <c r="K2269" s="4"/>
      <c r="L2269" s="4"/>
      <c r="M2269" s="4"/>
      <c r="N2269" s="4"/>
      <c r="O2269" s="4"/>
      <c r="P2269" s="4"/>
      <c r="Q2269" s="4"/>
    </row>
    <row r="2270" spans="1:17" s="7" customFormat="1" x14ac:dyDescent="0.25">
      <c r="A2270" s="4"/>
      <c r="B2270" s="4"/>
      <c r="C2270" s="4"/>
      <c r="D2270" s="4"/>
      <c r="E2270" s="4"/>
      <c r="F2270" s="4"/>
      <c r="G2270" s="4"/>
      <c r="H2270" s="15" t="s">
        <v>2</v>
      </c>
      <c r="I2270" s="16" t="s">
        <v>2</v>
      </c>
      <c r="J2270" s="154"/>
      <c r="K2270" s="4"/>
      <c r="L2270" s="4"/>
      <c r="M2270" s="4"/>
      <c r="N2270" s="4"/>
      <c r="O2270" s="4"/>
      <c r="P2270" s="4"/>
      <c r="Q2270" s="4"/>
    </row>
    <row r="2271" spans="1:17" s="7" customFormat="1" x14ac:dyDescent="0.25">
      <c r="A2271" s="4"/>
      <c r="B2271" s="4"/>
      <c r="C2271" s="4"/>
      <c r="D2271" s="4"/>
      <c r="E2271" s="4"/>
      <c r="F2271" s="4"/>
      <c r="G2271" s="4"/>
      <c r="H2271" s="15" t="s">
        <v>2</v>
      </c>
      <c r="I2271" s="16" t="s">
        <v>2</v>
      </c>
      <c r="J2271" s="154"/>
      <c r="K2271" s="4"/>
      <c r="L2271" s="4"/>
      <c r="M2271" s="4"/>
      <c r="N2271" s="4"/>
      <c r="O2271" s="4"/>
      <c r="P2271" s="4"/>
      <c r="Q2271" s="4"/>
    </row>
    <row r="2272" spans="1:17" s="7" customFormat="1" x14ac:dyDescent="0.25">
      <c r="A2272" s="4"/>
      <c r="B2272" s="4"/>
      <c r="C2272" s="4"/>
      <c r="D2272" s="4"/>
      <c r="E2272" s="4"/>
      <c r="F2272" s="4"/>
      <c r="G2272" s="4"/>
      <c r="H2272" s="15" t="s">
        <v>2</v>
      </c>
      <c r="I2272" s="16" t="s">
        <v>2</v>
      </c>
      <c r="J2272" s="154"/>
      <c r="K2272" s="4"/>
      <c r="L2272" s="4"/>
      <c r="M2272" s="4"/>
      <c r="N2272" s="4"/>
      <c r="O2272" s="4"/>
      <c r="P2272" s="4"/>
      <c r="Q2272" s="4"/>
    </row>
    <row r="2273" spans="1:17" s="7" customFormat="1" x14ac:dyDescent="0.25">
      <c r="A2273" s="4"/>
      <c r="B2273" s="4"/>
      <c r="C2273" s="4"/>
      <c r="D2273" s="4"/>
      <c r="E2273" s="4"/>
      <c r="F2273" s="4"/>
      <c r="G2273" s="4"/>
      <c r="H2273" s="15" t="s">
        <v>2</v>
      </c>
      <c r="I2273" s="16" t="s">
        <v>2</v>
      </c>
      <c r="J2273" s="154"/>
      <c r="K2273" s="4"/>
      <c r="L2273" s="4"/>
      <c r="M2273" s="4"/>
      <c r="N2273" s="4"/>
      <c r="O2273" s="4"/>
      <c r="P2273" s="4"/>
      <c r="Q2273" s="4"/>
    </row>
    <row r="2274" spans="1:17" s="7" customFormat="1" x14ac:dyDescent="0.25">
      <c r="A2274" s="4"/>
      <c r="B2274" s="4"/>
      <c r="C2274" s="4"/>
      <c r="D2274" s="4"/>
      <c r="E2274" s="4"/>
      <c r="F2274" s="4"/>
      <c r="G2274" s="4"/>
      <c r="H2274" s="15" t="s">
        <v>2</v>
      </c>
      <c r="I2274" s="16" t="s">
        <v>2</v>
      </c>
      <c r="J2274" s="154"/>
      <c r="K2274" s="4"/>
      <c r="L2274" s="4"/>
      <c r="M2274" s="4"/>
      <c r="N2274" s="4"/>
      <c r="O2274" s="4"/>
      <c r="P2274" s="4"/>
      <c r="Q2274" s="4"/>
    </row>
    <row r="2275" spans="1:17" s="7" customFormat="1" x14ac:dyDescent="0.25">
      <c r="A2275" s="4"/>
      <c r="B2275" s="4"/>
      <c r="C2275" s="4"/>
      <c r="D2275" s="4"/>
      <c r="E2275" s="4"/>
      <c r="F2275" s="4"/>
      <c r="G2275" s="4"/>
      <c r="H2275" s="15" t="s">
        <v>2</v>
      </c>
      <c r="I2275" s="16" t="s">
        <v>2</v>
      </c>
      <c r="J2275" s="154"/>
      <c r="K2275" s="4"/>
      <c r="L2275" s="4"/>
      <c r="M2275" s="4"/>
      <c r="N2275" s="4"/>
      <c r="O2275" s="4"/>
      <c r="P2275" s="4"/>
      <c r="Q2275" s="4"/>
    </row>
    <row r="2276" spans="1:17" s="7" customFormat="1" x14ac:dyDescent="0.25">
      <c r="A2276" s="4"/>
      <c r="B2276" s="4"/>
      <c r="C2276" s="4"/>
      <c r="D2276" s="4"/>
      <c r="E2276" s="4"/>
      <c r="F2276" s="4"/>
      <c r="G2276" s="4"/>
      <c r="H2276" s="15" t="s">
        <v>2</v>
      </c>
      <c r="I2276" s="16" t="s">
        <v>2</v>
      </c>
      <c r="J2276" s="154"/>
      <c r="K2276" s="4"/>
      <c r="L2276" s="4"/>
      <c r="M2276" s="4"/>
      <c r="N2276" s="4"/>
      <c r="O2276" s="4"/>
      <c r="P2276" s="4"/>
      <c r="Q2276" s="4"/>
    </row>
    <row r="2277" spans="1:17" s="7" customFormat="1" x14ac:dyDescent="0.25">
      <c r="A2277" s="4"/>
      <c r="B2277" s="4"/>
      <c r="C2277" s="4"/>
      <c r="D2277" s="4"/>
      <c r="E2277" s="4"/>
      <c r="F2277" s="4"/>
      <c r="G2277" s="4"/>
      <c r="H2277" s="15" t="s">
        <v>2</v>
      </c>
      <c r="I2277" s="16" t="s">
        <v>2</v>
      </c>
      <c r="J2277" s="154"/>
      <c r="K2277" s="4"/>
      <c r="L2277" s="4"/>
      <c r="M2277" s="4"/>
      <c r="N2277" s="4"/>
      <c r="O2277" s="4"/>
      <c r="P2277" s="4"/>
      <c r="Q2277" s="4"/>
    </row>
    <row r="2278" spans="1:17" s="7" customFormat="1" x14ac:dyDescent="0.25">
      <c r="A2278" s="4"/>
      <c r="B2278" s="4"/>
      <c r="C2278" s="4"/>
      <c r="D2278" s="4"/>
      <c r="E2278" s="4"/>
      <c r="F2278" s="4"/>
      <c r="G2278" s="4"/>
      <c r="H2278" s="15" t="s">
        <v>2</v>
      </c>
      <c r="I2278" s="16" t="s">
        <v>2</v>
      </c>
      <c r="J2278" s="154"/>
      <c r="K2278" s="4"/>
      <c r="L2278" s="4"/>
      <c r="M2278" s="4"/>
      <c r="N2278" s="4"/>
      <c r="O2278" s="4"/>
      <c r="P2278" s="4"/>
      <c r="Q2278" s="4"/>
    </row>
    <row r="2279" spans="1:17" s="7" customFormat="1" x14ac:dyDescent="0.25">
      <c r="A2279" s="4"/>
      <c r="B2279" s="4"/>
      <c r="C2279" s="4"/>
      <c r="D2279" s="4"/>
      <c r="E2279" s="4"/>
      <c r="F2279" s="4"/>
      <c r="G2279" s="4"/>
      <c r="H2279" s="15" t="s">
        <v>2</v>
      </c>
      <c r="I2279" s="16" t="s">
        <v>2</v>
      </c>
      <c r="J2279" s="154"/>
      <c r="K2279" s="4"/>
      <c r="L2279" s="4"/>
      <c r="M2279" s="4"/>
      <c r="N2279" s="4"/>
      <c r="O2279" s="4"/>
      <c r="P2279" s="4"/>
      <c r="Q2279" s="4"/>
    </row>
    <row r="2280" spans="1:17" s="7" customFormat="1" x14ac:dyDescent="0.25">
      <c r="A2280" s="4"/>
      <c r="B2280" s="4"/>
      <c r="C2280" s="4"/>
      <c r="D2280" s="4"/>
      <c r="E2280" s="4"/>
      <c r="F2280" s="4"/>
      <c r="G2280" s="4"/>
      <c r="H2280" s="15" t="s">
        <v>2</v>
      </c>
      <c r="I2280" s="16" t="s">
        <v>2</v>
      </c>
      <c r="J2280" s="154"/>
      <c r="K2280" s="4"/>
      <c r="L2280" s="4"/>
      <c r="M2280" s="4"/>
      <c r="N2280" s="4"/>
      <c r="O2280" s="4"/>
      <c r="P2280" s="4"/>
      <c r="Q2280" s="4"/>
    </row>
    <row r="2281" spans="1:17" s="7" customFormat="1" x14ac:dyDescent="0.25">
      <c r="A2281" s="4"/>
      <c r="B2281" s="4"/>
      <c r="C2281" s="4"/>
      <c r="D2281" s="4"/>
      <c r="E2281" s="4"/>
      <c r="F2281" s="4"/>
      <c r="G2281" s="4"/>
      <c r="H2281" s="15" t="s">
        <v>2</v>
      </c>
      <c r="I2281" s="16" t="s">
        <v>2</v>
      </c>
      <c r="J2281" s="154"/>
      <c r="K2281" s="4"/>
      <c r="L2281" s="4"/>
      <c r="M2281" s="4"/>
      <c r="N2281" s="4"/>
      <c r="O2281" s="4"/>
      <c r="P2281" s="4"/>
      <c r="Q2281" s="4"/>
    </row>
    <row r="2282" spans="1:17" s="7" customFormat="1" x14ac:dyDescent="0.25">
      <c r="A2282" s="4"/>
      <c r="B2282" s="4"/>
      <c r="C2282" s="4"/>
      <c r="D2282" s="4"/>
      <c r="E2282" s="4"/>
      <c r="F2282" s="4"/>
      <c r="G2282" s="4"/>
      <c r="H2282" s="15" t="s">
        <v>2</v>
      </c>
      <c r="I2282" s="16" t="s">
        <v>2</v>
      </c>
      <c r="J2282" s="154"/>
      <c r="K2282" s="4"/>
      <c r="L2282" s="4"/>
      <c r="M2282" s="4"/>
      <c r="N2282" s="4"/>
      <c r="O2282" s="4"/>
      <c r="P2282" s="4"/>
      <c r="Q2282" s="4"/>
    </row>
    <row r="2283" spans="1:17" s="7" customFormat="1" x14ac:dyDescent="0.25">
      <c r="A2283" s="4"/>
      <c r="B2283" s="4"/>
      <c r="C2283" s="4"/>
      <c r="D2283" s="4"/>
      <c r="E2283" s="4"/>
      <c r="F2283" s="4"/>
      <c r="G2283" s="4"/>
      <c r="H2283" s="15" t="s">
        <v>2</v>
      </c>
      <c r="I2283" s="16" t="s">
        <v>2</v>
      </c>
      <c r="J2283" s="154"/>
      <c r="K2283" s="4"/>
      <c r="L2283" s="4"/>
      <c r="M2283" s="4"/>
      <c r="N2283" s="4"/>
      <c r="O2283" s="4"/>
      <c r="P2283" s="4"/>
      <c r="Q2283" s="4"/>
    </row>
    <row r="2284" spans="1:17" s="7" customFormat="1" x14ac:dyDescent="0.25">
      <c r="A2284" s="4"/>
      <c r="B2284" s="4"/>
      <c r="C2284" s="4"/>
      <c r="D2284" s="4"/>
      <c r="E2284" s="4"/>
      <c r="F2284" s="4"/>
      <c r="G2284" s="4"/>
      <c r="H2284" s="15" t="s">
        <v>2</v>
      </c>
      <c r="I2284" s="16" t="s">
        <v>2</v>
      </c>
      <c r="J2284" s="154"/>
      <c r="K2284" s="4"/>
      <c r="L2284" s="4"/>
      <c r="M2284" s="4"/>
      <c r="N2284" s="4"/>
      <c r="O2284" s="4"/>
      <c r="P2284" s="4"/>
      <c r="Q2284" s="4"/>
    </row>
    <row r="2285" spans="1:17" s="7" customFormat="1" x14ac:dyDescent="0.25">
      <c r="A2285" s="4"/>
      <c r="B2285" s="4"/>
      <c r="C2285" s="4"/>
      <c r="D2285" s="4"/>
      <c r="E2285" s="4"/>
      <c r="F2285" s="4"/>
      <c r="G2285" s="4"/>
      <c r="H2285" s="15" t="s">
        <v>2</v>
      </c>
      <c r="I2285" s="16" t="s">
        <v>2</v>
      </c>
      <c r="J2285" s="154"/>
      <c r="K2285" s="4"/>
      <c r="L2285" s="4"/>
      <c r="M2285" s="4"/>
      <c r="N2285" s="4"/>
      <c r="O2285" s="4"/>
      <c r="P2285" s="4"/>
      <c r="Q2285" s="4"/>
    </row>
    <row r="2286" spans="1:17" s="7" customFormat="1" x14ac:dyDescent="0.25">
      <c r="A2286" s="4"/>
      <c r="B2286" s="4"/>
      <c r="C2286" s="4"/>
      <c r="D2286" s="4"/>
      <c r="E2286" s="4"/>
      <c r="F2286" s="4"/>
      <c r="G2286" s="4"/>
      <c r="H2286" s="15" t="s">
        <v>2</v>
      </c>
      <c r="I2286" s="16" t="s">
        <v>2</v>
      </c>
      <c r="J2286" s="154"/>
      <c r="K2286" s="4"/>
      <c r="L2286" s="4"/>
      <c r="M2286" s="4"/>
      <c r="N2286" s="4"/>
      <c r="O2286" s="4"/>
      <c r="P2286" s="4"/>
      <c r="Q2286" s="4"/>
    </row>
    <row r="2287" spans="1:17" s="7" customFormat="1" x14ac:dyDescent="0.25">
      <c r="A2287" s="4"/>
      <c r="B2287" s="4"/>
      <c r="C2287" s="4"/>
      <c r="D2287" s="4"/>
      <c r="E2287" s="4"/>
      <c r="F2287" s="4"/>
      <c r="G2287" s="4"/>
      <c r="H2287" s="15" t="s">
        <v>2</v>
      </c>
      <c r="I2287" s="16" t="s">
        <v>2</v>
      </c>
      <c r="J2287" s="154"/>
      <c r="K2287" s="4"/>
      <c r="L2287" s="4"/>
      <c r="M2287" s="4"/>
      <c r="N2287" s="4"/>
      <c r="O2287" s="4"/>
      <c r="P2287" s="4"/>
      <c r="Q2287" s="4"/>
    </row>
    <row r="2288" spans="1:17" s="7" customFormat="1" x14ac:dyDescent="0.25">
      <c r="A2288" s="4"/>
      <c r="B2288" s="4"/>
      <c r="C2288" s="4"/>
      <c r="D2288" s="4"/>
      <c r="E2288" s="4"/>
      <c r="F2288" s="4"/>
      <c r="G2288" s="4"/>
      <c r="H2288" s="15" t="s">
        <v>2</v>
      </c>
      <c r="I2288" s="16" t="s">
        <v>2</v>
      </c>
      <c r="J2288" s="154"/>
      <c r="K2288" s="4"/>
      <c r="L2288" s="4"/>
      <c r="M2288" s="4"/>
      <c r="N2288" s="4"/>
      <c r="O2288" s="4"/>
      <c r="P2288" s="4"/>
      <c r="Q2288" s="4"/>
    </row>
    <row r="2289" spans="1:17" s="7" customFormat="1" x14ac:dyDescent="0.25">
      <c r="A2289" s="4"/>
      <c r="B2289" s="4"/>
      <c r="C2289" s="4"/>
      <c r="D2289" s="4"/>
      <c r="E2289" s="4"/>
      <c r="F2289" s="4"/>
      <c r="G2289" s="4"/>
      <c r="H2289" s="15" t="s">
        <v>2</v>
      </c>
      <c r="I2289" s="16" t="s">
        <v>2</v>
      </c>
      <c r="J2289" s="154"/>
      <c r="K2289" s="4"/>
      <c r="L2289" s="4"/>
      <c r="M2289" s="4"/>
      <c r="N2289" s="4"/>
      <c r="O2289" s="4"/>
      <c r="P2289" s="4"/>
      <c r="Q2289" s="4"/>
    </row>
    <row r="2290" spans="1:17" s="7" customFormat="1" x14ac:dyDescent="0.25">
      <c r="A2290" s="4"/>
      <c r="B2290" s="4"/>
      <c r="C2290" s="4"/>
      <c r="D2290" s="4"/>
      <c r="E2290" s="4"/>
      <c r="F2290" s="4"/>
      <c r="G2290" s="4"/>
      <c r="H2290" s="15" t="s">
        <v>2</v>
      </c>
      <c r="I2290" s="16" t="s">
        <v>2</v>
      </c>
      <c r="J2290" s="154"/>
      <c r="K2290" s="4"/>
      <c r="L2290" s="4"/>
      <c r="M2290" s="4"/>
      <c r="N2290" s="4"/>
      <c r="O2290" s="4"/>
      <c r="P2290" s="4"/>
      <c r="Q2290" s="4"/>
    </row>
    <row r="2291" spans="1:17" s="7" customFormat="1" x14ac:dyDescent="0.25">
      <c r="A2291" s="4"/>
      <c r="B2291" s="4"/>
      <c r="C2291" s="4"/>
      <c r="D2291" s="4"/>
      <c r="E2291" s="4"/>
      <c r="F2291" s="4"/>
      <c r="G2291" s="4"/>
      <c r="H2291" s="15" t="s">
        <v>2</v>
      </c>
      <c r="I2291" s="16" t="s">
        <v>2</v>
      </c>
      <c r="J2291" s="154"/>
      <c r="K2291" s="4"/>
      <c r="L2291" s="4"/>
      <c r="M2291" s="4"/>
      <c r="N2291" s="4"/>
      <c r="O2291" s="4"/>
      <c r="P2291" s="4"/>
      <c r="Q2291" s="4"/>
    </row>
    <row r="2292" spans="1:17" s="7" customFormat="1" x14ac:dyDescent="0.25">
      <c r="A2292" s="4"/>
      <c r="B2292" s="4"/>
      <c r="C2292" s="4"/>
      <c r="D2292" s="4"/>
      <c r="E2292" s="4"/>
      <c r="F2292" s="4"/>
      <c r="G2292" s="4"/>
      <c r="H2292" s="15" t="s">
        <v>2</v>
      </c>
      <c r="I2292" s="16" t="s">
        <v>2</v>
      </c>
      <c r="J2292" s="154"/>
      <c r="K2292" s="4"/>
      <c r="L2292" s="4"/>
      <c r="M2292" s="4"/>
      <c r="N2292" s="4"/>
      <c r="O2292" s="4"/>
      <c r="P2292" s="4"/>
      <c r="Q2292" s="4"/>
    </row>
    <row r="2293" spans="1:17" s="7" customFormat="1" x14ac:dyDescent="0.25">
      <c r="A2293" s="4"/>
      <c r="B2293" s="4"/>
      <c r="C2293" s="4"/>
      <c r="D2293" s="4"/>
      <c r="E2293" s="4"/>
      <c r="F2293" s="4"/>
      <c r="G2293" s="4"/>
      <c r="H2293" s="15" t="s">
        <v>2</v>
      </c>
      <c r="I2293" s="16" t="s">
        <v>2</v>
      </c>
      <c r="J2293" s="154"/>
      <c r="K2293" s="4"/>
      <c r="L2293" s="4"/>
      <c r="M2293" s="4"/>
      <c r="N2293" s="4"/>
      <c r="O2293" s="4"/>
      <c r="P2293" s="4"/>
      <c r="Q2293" s="4"/>
    </row>
    <row r="2294" spans="1:17" s="7" customFormat="1" x14ac:dyDescent="0.25">
      <c r="A2294" s="4"/>
      <c r="B2294" s="4"/>
      <c r="C2294" s="4"/>
      <c r="D2294" s="4"/>
      <c r="E2294" s="4"/>
      <c r="F2294" s="4"/>
      <c r="G2294" s="4"/>
      <c r="H2294" s="15" t="s">
        <v>2</v>
      </c>
      <c r="I2294" s="16" t="s">
        <v>2</v>
      </c>
      <c r="J2294" s="154"/>
      <c r="K2294" s="4"/>
      <c r="L2294" s="4"/>
      <c r="M2294" s="4"/>
      <c r="N2294" s="4"/>
      <c r="O2294" s="4"/>
      <c r="P2294" s="4"/>
      <c r="Q2294" s="4"/>
    </row>
    <row r="2295" spans="1:17" s="7" customFormat="1" x14ac:dyDescent="0.25">
      <c r="A2295" s="4"/>
      <c r="B2295" s="4"/>
      <c r="C2295" s="4"/>
      <c r="D2295" s="4"/>
      <c r="E2295" s="4"/>
      <c r="F2295" s="4"/>
      <c r="G2295" s="4"/>
      <c r="H2295" s="15" t="s">
        <v>2</v>
      </c>
      <c r="I2295" s="16" t="s">
        <v>2</v>
      </c>
      <c r="J2295" s="154"/>
      <c r="K2295" s="4"/>
      <c r="L2295" s="4"/>
      <c r="M2295" s="4"/>
      <c r="N2295" s="4"/>
      <c r="O2295" s="4"/>
      <c r="P2295" s="4"/>
      <c r="Q2295" s="4"/>
    </row>
    <row r="2296" spans="1:17" s="7" customFormat="1" x14ac:dyDescent="0.25">
      <c r="A2296" s="4"/>
      <c r="B2296" s="4"/>
      <c r="C2296" s="4"/>
      <c r="D2296" s="4"/>
      <c r="E2296" s="4"/>
      <c r="F2296" s="4"/>
      <c r="G2296" s="4"/>
      <c r="H2296" s="15" t="s">
        <v>2</v>
      </c>
      <c r="I2296" s="16" t="s">
        <v>2</v>
      </c>
      <c r="J2296" s="154"/>
      <c r="K2296" s="4"/>
      <c r="L2296" s="4"/>
      <c r="M2296" s="4"/>
      <c r="N2296" s="4"/>
      <c r="O2296" s="4"/>
      <c r="P2296" s="4"/>
      <c r="Q2296" s="4"/>
    </row>
    <row r="2297" spans="1:17" s="7" customFormat="1" x14ac:dyDescent="0.25">
      <c r="A2297" s="4"/>
      <c r="B2297" s="4"/>
      <c r="C2297" s="4"/>
      <c r="D2297" s="4"/>
      <c r="E2297" s="4"/>
      <c r="F2297" s="4"/>
      <c r="G2297" s="4"/>
      <c r="H2297" s="15" t="s">
        <v>2</v>
      </c>
      <c r="I2297" s="16" t="s">
        <v>2</v>
      </c>
      <c r="J2297" s="154"/>
      <c r="K2297" s="4"/>
      <c r="L2297" s="4"/>
      <c r="M2297" s="4"/>
      <c r="N2297" s="4"/>
      <c r="O2297" s="4"/>
      <c r="P2297" s="4"/>
      <c r="Q2297" s="4"/>
    </row>
    <row r="2298" spans="1:17" s="7" customFormat="1" x14ac:dyDescent="0.25">
      <c r="A2298" s="4"/>
      <c r="B2298" s="4"/>
      <c r="C2298" s="4"/>
      <c r="D2298" s="4"/>
      <c r="E2298" s="4"/>
      <c r="F2298" s="4"/>
      <c r="G2298" s="4"/>
      <c r="H2298" s="15" t="s">
        <v>2</v>
      </c>
      <c r="I2298" s="16" t="s">
        <v>2</v>
      </c>
      <c r="J2298" s="154"/>
      <c r="K2298" s="4"/>
      <c r="L2298" s="4"/>
      <c r="M2298" s="4"/>
      <c r="N2298" s="4"/>
      <c r="O2298" s="4"/>
      <c r="P2298" s="4"/>
      <c r="Q2298" s="4"/>
    </row>
    <row r="2299" spans="1:17" s="7" customFormat="1" x14ac:dyDescent="0.25">
      <c r="A2299" s="4"/>
      <c r="B2299" s="4"/>
      <c r="C2299" s="4"/>
      <c r="D2299" s="4"/>
      <c r="E2299" s="4"/>
      <c r="F2299" s="4"/>
      <c r="G2299" s="4"/>
      <c r="H2299" s="15" t="s">
        <v>2</v>
      </c>
      <c r="I2299" s="16" t="s">
        <v>2</v>
      </c>
      <c r="J2299" s="154"/>
      <c r="K2299" s="4"/>
      <c r="L2299" s="4"/>
      <c r="M2299" s="4"/>
      <c r="N2299" s="4"/>
      <c r="O2299" s="4"/>
      <c r="P2299" s="4"/>
      <c r="Q2299" s="4"/>
    </row>
    <row r="2300" spans="1:17" s="7" customFormat="1" x14ac:dyDescent="0.25">
      <c r="A2300" s="4"/>
      <c r="B2300" s="4"/>
      <c r="C2300" s="4"/>
      <c r="D2300" s="4"/>
      <c r="E2300" s="4"/>
      <c r="F2300" s="4"/>
      <c r="G2300" s="4"/>
      <c r="H2300" s="15" t="s">
        <v>2</v>
      </c>
      <c r="I2300" s="16" t="s">
        <v>2</v>
      </c>
      <c r="J2300" s="154"/>
      <c r="K2300" s="4"/>
      <c r="L2300" s="4"/>
      <c r="M2300" s="4"/>
      <c r="N2300" s="4"/>
      <c r="O2300" s="4"/>
      <c r="P2300" s="4"/>
      <c r="Q2300" s="4"/>
    </row>
    <row r="2301" spans="1:17" s="7" customFormat="1" x14ac:dyDescent="0.25">
      <c r="A2301" s="4"/>
      <c r="B2301" s="4"/>
      <c r="C2301" s="4"/>
      <c r="D2301" s="4"/>
      <c r="E2301" s="4"/>
      <c r="F2301" s="4"/>
      <c r="G2301" s="4"/>
      <c r="H2301" s="15" t="s">
        <v>2</v>
      </c>
      <c r="I2301" s="16" t="s">
        <v>2</v>
      </c>
      <c r="J2301" s="154"/>
      <c r="K2301" s="4"/>
      <c r="L2301" s="4"/>
      <c r="M2301" s="4"/>
      <c r="N2301" s="4"/>
      <c r="O2301" s="4"/>
      <c r="P2301" s="4"/>
      <c r="Q2301" s="4"/>
    </row>
    <row r="2302" spans="1:17" s="7" customFormat="1" x14ac:dyDescent="0.25">
      <c r="A2302" s="4"/>
      <c r="B2302" s="4"/>
      <c r="C2302" s="4"/>
      <c r="D2302" s="4"/>
      <c r="E2302" s="4"/>
      <c r="F2302" s="4"/>
      <c r="G2302" s="4"/>
      <c r="H2302" s="15" t="s">
        <v>2</v>
      </c>
      <c r="I2302" s="16" t="s">
        <v>2</v>
      </c>
      <c r="J2302" s="154"/>
      <c r="K2302" s="4"/>
      <c r="L2302" s="4"/>
      <c r="M2302" s="4"/>
      <c r="N2302" s="4"/>
      <c r="O2302" s="4"/>
      <c r="P2302" s="4"/>
      <c r="Q2302" s="4"/>
    </row>
    <row r="2303" spans="1:17" s="7" customFormat="1" x14ac:dyDescent="0.25">
      <c r="A2303" s="4"/>
      <c r="B2303" s="4"/>
      <c r="C2303" s="4"/>
      <c r="D2303" s="4"/>
      <c r="E2303" s="4"/>
      <c r="F2303" s="4"/>
      <c r="G2303" s="4"/>
      <c r="H2303" s="15" t="s">
        <v>2</v>
      </c>
      <c r="I2303" s="16" t="s">
        <v>2</v>
      </c>
      <c r="J2303" s="154"/>
      <c r="K2303" s="4"/>
      <c r="L2303" s="4"/>
      <c r="M2303" s="4"/>
      <c r="N2303" s="4"/>
      <c r="O2303" s="4"/>
      <c r="P2303" s="4"/>
      <c r="Q2303" s="4"/>
    </row>
    <row r="2304" spans="1:17" s="7" customFormat="1" x14ac:dyDescent="0.25">
      <c r="A2304" s="4"/>
      <c r="B2304" s="4"/>
      <c r="C2304" s="4"/>
      <c r="D2304" s="4"/>
      <c r="E2304" s="4"/>
      <c r="F2304" s="4"/>
      <c r="G2304" s="4"/>
      <c r="H2304" s="15" t="s">
        <v>2</v>
      </c>
      <c r="I2304" s="16" t="s">
        <v>2</v>
      </c>
      <c r="J2304" s="154"/>
      <c r="K2304" s="4"/>
      <c r="L2304" s="4"/>
      <c r="M2304" s="4"/>
      <c r="N2304" s="4"/>
      <c r="O2304" s="4"/>
      <c r="P2304" s="4"/>
      <c r="Q2304" s="4"/>
    </row>
    <row r="2305" spans="1:17" s="7" customFormat="1" x14ac:dyDescent="0.25">
      <c r="A2305" s="4"/>
      <c r="B2305" s="4"/>
      <c r="C2305" s="4"/>
      <c r="D2305" s="4"/>
      <c r="E2305" s="4"/>
      <c r="F2305" s="4"/>
      <c r="G2305" s="4"/>
      <c r="H2305" s="15" t="s">
        <v>2</v>
      </c>
      <c r="I2305" s="16" t="s">
        <v>2</v>
      </c>
      <c r="J2305" s="154"/>
      <c r="K2305" s="4"/>
      <c r="L2305" s="4"/>
      <c r="M2305" s="4"/>
      <c r="N2305" s="4"/>
      <c r="O2305" s="4"/>
      <c r="P2305" s="4"/>
      <c r="Q2305" s="4"/>
    </row>
    <row r="2306" spans="1:17" s="7" customFormat="1" x14ac:dyDescent="0.25">
      <c r="A2306" s="4"/>
      <c r="B2306" s="4"/>
      <c r="C2306" s="4"/>
      <c r="D2306" s="4"/>
      <c r="E2306" s="4"/>
      <c r="F2306" s="4"/>
      <c r="G2306" s="4"/>
      <c r="H2306" s="15" t="s">
        <v>2</v>
      </c>
      <c r="I2306" s="16" t="s">
        <v>2</v>
      </c>
      <c r="J2306" s="154"/>
      <c r="K2306" s="4"/>
      <c r="L2306" s="4"/>
      <c r="M2306" s="4"/>
      <c r="N2306" s="4"/>
      <c r="O2306" s="4"/>
      <c r="P2306" s="4"/>
      <c r="Q2306" s="4"/>
    </row>
    <row r="2307" spans="1:17" s="7" customFormat="1" x14ac:dyDescent="0.25">
      <c r="A2307" s="4"/>
      <c r="B2307" s="4"/>
      <c r="C2307" s="4"/>
      <c r="D2307" s="4"/>
      <c r="E2307" s="4"/>
      <c r="F2307" s="4"/>
      <c r="G2307" s="4"/>
      <c r="H2307" s="15" t="s">
        <v>2</v>
      </c>
      <c r="I2307" s="16" t="s">
        <v>2</v>
      </c>
      <c r="J2307" s="154"/>
      <c r="K2307" s="4"/>
      <c r="L2307" s="4"/>
      <c r="M2307" s="4"/>
      <c r="N2307" s="4"/>
      <c r="O2307" s="4"/>
      <c r="P2307" s="4"/>
      <c r="Q2307" s="4"/>
    </row>
    <row r="2308" spans="1:17" s="7" customFormat="1" x14ac:dyDescent="0.25">
      <c r="A2308" s="4"/>
      <c r="B2308" s="4"/>
      <c r="C2308" s="4"/>
      <c r="D2308" s="4"/>
      <c r="E2308" s="4"/>
      <c r="F2308" s="4"/>
      <c r="G2308" s="4"/>
      <c r="H2308" s="15" t="s">
        <v>2</v>
      </c>
      <c r="I2308" s="16" t="s">
        <v>2</v>
      </c>
      <c r="J2308" s="154"/>
      <c r="K2308" s="4"/>
      <c r="L2308" s="4"/>
      <c r="M2308" s="4"/>
      <c r="N2308" s="4"/>
      <c r="O2308" s="4"/>
      <c r="P2308" s="4"/>
      <c r="Q2308" s="4"/>
    </row>
    <row r="2309" spans="1:17" s="7" customFormat="1" x14ac:dyDescent="0.25">
      <c r="A2309" s="4"/>
      <c r="B2309" s="4"/>
      <c r="C2309" s="4"/>
      <c r="D2309" s="4"/>
      <c r="E2309" s="4"/>
      <c r="F2309" s="4"/>
      <c r="G2309" s="4"/>
      <c r="H2309" s="15" t="s">
        <v>2</v>
      </c>
      <c r="I2309" s="16" t="s">
        <v>2</v>
      </c>
      <c r="J2309" s="154"/>
      <c r="K2309" s="4"/>
      <c r="L2309" s="4"/>
      <c r="M2309" s="4"/>
      <c r="N2309" s="4"/>
      <c r="O2309" s="4"/>
      <c r="P2309" s="4"/>
      <c r="Q2309" s="4"/>
    </row>
    <row r="2310" spans="1:17" s="7" customFormat="1" x14ac:dyDescent="0.25">
      <c r="A2310" s="4"/>
      <c r="B2310" s="4"/>
      <c r="C2310" s="4"/>
      <c r="D2310" s="4"/>
      <c r="E2310" s="4"/>
      <c r="F2310" s="4"/>
      <c r="G2310" s="4"/>
      <c r="H2310" s="15" t="s">
        <v>2</v>
      </c>
      <c r="I2310" s="16" t="s">
        <v>2</v>
      </c>
      <c r="J2310" s="154"/>
      <c r="K2310" s="4"/>
      <c r="L2310" s="4"/>
      <c r="M2310" s="4"/>
      <c r="N2310" s="4"/>
      <c r="O2310" s="4"/>
      <c r="P2310" s="4"/>
      <c r="Q2310" s="4"/>
    </row>
    <row r="2311" spans="1:17" s="7" customFormat="1" x14ac:dyDescent="0.25">
      <c r="A2311" s="4"/>
      <c r="B2311" s="4"/>
      <c r="C2311" s="4"/>
      <c r="D2311" s="4"/>
      <c r="E2311" s="4"/>
      <c r="F2311" s="4"/>
      <c r="G2311" s="4"/>
      <c r="H2311" s="15" t="s">
        <v>2</v>
      </c>
      <c r="I2311" s="16" t="s">
        <v>2</v>
      </c>
      <c r="J2311" s="154"/>
      <c r="K2311" s="4"/>
      <c r="L2311" s="4"/>
      <c r="M2311" s="4"/>
      <c r="N2311" s="4"/>
      <c r="O2311" s="4"/>
      <c r="P2311" s="4"/>
      <c r="Q2311" s="4"/>
    </row>
    <row r="2312" spans="1:17" s="7" customFormat="1" x14ac:dyDescent="0.25">
      <c r="A2312" s="4"/>
      <c r="B2312" s="4"/>
      <c r="C2312" s="4"/>
      <c r="D2312" s="4"/>
      <c r="E2312" s="4"/>
      <c r="F2312" s="4"/>
      <c r="G2312" s="4"/>
      <c r="H2312" s="15" t="s">
        <v>2</v>
      </c>
      <c r="I2312" s="16" t="s">
        <v>2</v>
      </c>
      <c r="J2312" s="154"/>
      <c r="K2312" s="4"/>
      <c r="L2312" s="4"/>
      <c r="M2312" s="4"/>
      <c r="N2312" s="4"/>
      <c r="O2312" s="4"/>
      <c r="P2312" s="4"/>
      <c r="Q2312" s="4"/>
    </row>
    <row r="2313" spans="1:17" s="7" customFormat="1" x14ac:dyDescent="0.25">
      <c r="A2313" s="4"/>
      <c r="B2313" s="4"/>
      <c r="C2313" s="4"/>
      <c r="D2313" s="4"/>
      <c r="E2313" s="4"/>
      <c r="F2313" s="4"/>
      <c r="G2313" s="4"/>
      <c r="H2313" s="15" t="s">
        <v>2</v>
      </c>
      <c r="I2313" s="16" t="s">
        <v>2</v>
      </c>
      <c r="J2313" s="154"/>
      <c r="K2313" s="4"/>
      <c r="L2313" s="4"/>
      <c r="M2313" s="4"/>
      <c r="N2313" s="4"/>
      <c r="O2313" s="4"/>
      <c r="P2313" s="4"/>
      <c r="Q2313" s="4"/>
    </row>
    <row r="2314" spans="1:17" s="7" customFormat="1" x14ac:dyDescent="0.25">
      <c r="A2314" s="4"/>
      <c r="B2314" s="4"/>
      <c r="C2314" s="4"/>
      <c r="D2314" s="4"/>
      <c r="E2314" s="4"/>
      <c r="F2314" s="4"/>
      <c r="G2314" s="4"/>
      <c r="H2314" s="15" t="s">
        <v>2</v>
      </c>
      <c r="I2314" s="16" t="s">
        <v>2</v>
      </c>
      <c r="J2314" s="154"/>
      <c r="K2314" s="4"/>
      <c r="L2314" s="4"/>
      <c r="M2314" s="4"/>
      <c r="N2314" s="4"/>
      <c r="O2314" s="4"/>
      <c r="P2314" s="4"/>
      <c r="Q2314" s="4"/>
    </row>
    <row r="2315" spans="1:17" s="7" customFormat="1" x14ac:dyDescent="0.25">
      <c r="A2315" s="4"/>
      <c r="B2315" s="4"/>
      <c r="C2315" s="4"/>
      <c r="D2315" s="4"/>
      <c r="E2315" s="4"/>
      <c r="F2315" s="4"/>
      <c r="G2315" s="4"/>
      <c r="H2315" s="15" t="s">
        <v>2</v>
      </c>
      <c r="I2315" s="16" t="s">
        <v>2</v>
      </c>
      <c r="J2315" s="154"/>
      <c r="K2315" s="4"/>
      <c r="L2315" s="4"/>
      <c r="M2315" s="4"/>
      <c r="N2315" s="4"/>
      <c r="O2315" s="4"/>
      <c r="P2315" s="4"/>
      <c r="Q2315" s="4"/>
    </row>
    <row r="2316" spans="1:17" s="7" customFormat="1" x14ac:dyDescent="0.25">
      <c r="A2316" s="4"/>
      <c r="B2316" s="4"/>
      <c r="C2316" s="4"/>
      <c r="D2316" s="4"/>
      <c r="E2316" s="4"/>
      <c r="F2316" s="4"/>
      <c r="G2316" s="4"/>
      <c r="H2316" s="15" t="s">
        <v>2</v>
      </c>
      <c r="I2316" s="16" t="s">
        <v>2</v>
      </c>
      <c r="J2316" s="154"/>
      <c r="K2316" s="4"/>
      <c r="L2316" s="4"/>
      <c r="M2316" s="4"/>
      <c r="N2316" s="4"/>
      <c r="O2316" s="4"/>
      <c r="P2316" s="4"/>
      <c r="Q2316" s="4"/>
    </row>
    <row r="2317" spans="1:17" s="7" customFormat="1" x14ac:dyDescent="0.25">
      <c r="A2317" s="4"/>
      <c r="B2317" s="4"/>
      <c r="C2317" s="4"/>
      <c r="D2317" s="4"/>
      <c r="E2317" s="4"/>
      <c r="F2317" s="4"/>
      <c r="G2317" s="4"/>
      <c r="H2317" s="15" t="s">
        <v>2</v>
      </c>
      <c r="I2317" s="16" t="s">
        <v>2</v>
      </c>
      <c r="J2317" s="154"/>
      <c r="K2317" s="4"/>
      <c r="L2317" s="4"/>
      <c r="M2317" s="4"/>
      <c r="N2317" s="4"/>
      <c r="O2317" s="4"/>
      <c r="P2317" s="4"/>
      <c r="Q2317" s="4"/>
    </row>
    <row r="2318" spans="1:17" s="7" customFormat="1" x14ac:dyDescent="0.25">
      <c r="A2318" s="4"/>
      <c r="B2318" s="4"/>
      <c r="C2318" s="4"/>
      <c r="D2318" s="4"/>
      <c r="E2318" s="4"/>
      <c r="F2318" s="4"/>
      <c r="G2318" s="4"/>
      <c r="H2318" s="15" t="s">
        <v>2</v>
      </c>
      <c r="I2318" s="16" t="s">
        <v>2</v>
      </c>
      <c r="J2318" s="154"/>
      <c r="K2318" s="4"/>
      <c r="L2318" s="4"/>
      <c r="M2318" s="4"/>
      <c r="N2318" s="4"/>
      <c r="O2318" s="4"/>
      <c r="P2318" s="4"/>
      <c r="Q2318" s="4"/>
    </row>
    <row r="2319" spans="1:17" s="7" customFormat="1" x14ac:dyDescent="0.25">
      <c r="A2319" s="4"/>
      <c r="B2319" s="4"/>
      <c r="C2319" s="4"/>
      <c r="D2319" s="4"/>
      <c r="E2319" s="4"/>
      <c r="F2319" s="4"/>
      <c r="G2319" s="4"/>
      <c r="H2319" s="15" t="s">
        <v>2</v>
      </c>
      <c r="I2319" s="16" t="s">
        <v>2</v>
      </c>
      <c r="J2319" s="154"/>
      <c r="K2319" s="4"/>
      <c r="L2319" s="4"/>
      <c r="M2319" s="4"/>
      <c r="N2319" s="4"/>
      <c r="O2319" s="4"/>
      <c r="P2319" s="4"/>
      <c r="Q2319" s="4"/>
    </row>
    <row r="2320" spans="1:17" s="7" customFormat="1" x14ac:dyDescent="0.25">
      <c r="A2320" s="4"/>
      <c r="B2320" s="4"/>
      <c r="C2320" s="4"/>
      <c r="D2320" s="4"/>
      <c r="E2320" s="4"/>
      <c r="F2320" s="4"/>
      <c r="G2320" s="4"/>
      <c r="H2320" s="15" t="s">
        <v>2</v>
      </c>
      <c r="I2320" s="16" t="s">
        <v>2</v>
      </c>
      <c r="J2320" s="154"/>
      <c r="K2320" s="4"/>
      <c r="L2320" s="4"/>
      <c r="M2320" s="4"/>
      <c r="N2320" s="4"/>
      <c r="O2320" s="4"/>
      <c r="P2320" s="4"/>
      <c r="Q2320" s="4"/>
    </row>
    <row r="2321" spans="1:17" s="7" customFormat="1" x14ac:dyDescent="0.25">
      <c r="A2321" s="4"/>
      <c r="B2321" s="4"/>
      <c r="C2321" s="4"/>
      <c r="D2321" s="4"/>
      <c r="E2321" s="4"/>
      <c r="F2321" s="4"/>
      <c r="G2321" s="4"/>
      <c r="H2321" s="15" t="s">
        <v>2</v>
      </c>
      <c r="I2321" s="16" t="s">
        <v>2</v>
      </c>
      <c r="J2321" s="154"/>
      <c r="K2321" s="4"/>
      <c r="L2321" s="4"/>
      <c r="M2321" s="4"/>
      <c r="N2321" s="4"/>
      <c r="O2321" s="4"/>
      <c r="P2321" s="4"/>
      <c r="Q2321" s="4"/>
    </row>
    <row r="2322" spans="1:17" s="7" customFormat="1" x14ac:dyDescent="0.25">
      <c r="A2322" s="4"/>
      <c r="B2322" s="4"/>
      <c r="C2322" s="4"/>
      <c r="D2322" s="4"/>
      <c r="E2322" s="4"/>
      <c r="F2322" s="4"/>
      <c r="G2322" s="4"/>
      <c r="H2322" s="15" t="s">
        <v>2</v>
      </c>
      <c r="I2322" s="16" t="s">
        <v>2</v>
      </c>
      <c r="J2322" s="154"/>
      <c r="K2322" s="4"/>
      <c r="L2322" s="4"/>
      <c r="M2322" s="4"/>
      <c r="N2322" s="4"/>
      <c r="O2322" s="4"/>
      <c r="P2322" s="4"/>
      <c r="Q2322" s="4"/>
    </row>
    <row r="2323" spans="1:17" s="7" customFormat="1" x14ac:dyDescent="0.25">
      <c r="A2323" s="4"/>
      <c r="B2323" s="4"/>
      <c r="C2323" s="4"/>
      <c r="D2323" s="4"/>
      <c r="E2323" s="4"/>
      <c r="F2323" s="4"/>
      <c r="G2323" s="4"/>
      <c r="H2323" s="15" t="s">
        <v>2</v>
      </c>
      <c r="I2323" s="16" t="s">
        <v>2</v>
      </c>
      <c r="J2323" s="154"/>
      <c r="K2323" s="4"/>
      <c r="L2323" s="4"/>
      <c r="M2323" s="4"/>
      <c r="N2323" s="4"/>
      <c r="O2323" s="4"/>
      <c r="P2323" s="4"/>
      <c r="Q2323" s="4"/>
    </row>
    <row r="2324" spans="1:17" s="7" customFormat="1" x14ac:dyDescent="0.25">
      <c r="A2324" s="4"/>
      <c r="B2324" s="4"/>
      <c r="C2324" s="4"/>
      <c r="D2324" s="4"/>
      <c r="E2324" s="4"/>
      <c r="F2324" s="4"/>
      <c r="G2324" s="4"/>
      <c r="H2324" s="15" t="s">
        <v>2</v>
      </c>
      <c r="I2324" s="16" t="s">
        <v>2</v>
      </c>
      <c r="J2324" s="154"/>
      <c r="K2324" s="4"/>
      <c r="L2324" s="4"/>
      <c r="M2324" s="4"/>
      <c r="N2324" s="4"/>
      <c r="O2324" s="4"/>
      <c r="P2324" s="4"/>
      <c r="Q2324" s="4"/>
    </row>
    <row r="2325" spans="1:17" s="7" customFormat="1" x14ac:dyDescent="0.25">
      <c r="A2325" s="4"/>
      <c r="B2325" s="4"/>
      <c r="C2325" s="4"/>
      <c r="D2325" s="4"/>
      <c r="E2325" s="4"/>
      <c r="F2325" s="4"/>
      <c r="G2325" s="4"/>
      <c r="H2325" s="15" t="s">
        <v>2</v>
      </c>
      <c r="I2325" s="16" t="s">
        <v>2</v>
      </c>
      <c r="J2325" s="154"/>
      <c r="K2325" s="4"/>
      <c r="L2325" s="4"/>
      <c r="M2325" s="4"/>
      <c r="N2325" s="4"/>
      <c r="O2325" s="4"/>
      <c r="P2325" s="4"/>
      <c r="Q2325" s="4"/>
    </row>
    <row r="2326" spans="1:17" s="7" customFormat="1" x14ac:dyDescent="0.25">
      <c r="A2326" s="4"/>
      <c r="B2326" s="4"/>
      <c r="C2326" s="4"/>
      <c r="D2326" s="4"/>
      <c r="E2326" s="4"/>
      <c r="F2326" s="4"/>
      <c r="G2326" s="4"/>
      <c r="H2326" s="15" t="s">
        <v>2</v>
      </c>
      <c r="I2326" s="16" t="s">
        <v>2</v>
      </c>
      <c r="J2326" s="154"/>
      <c r="K2326" s="4"/>
      <c r="L2326" s="4"/>
      <c r="M2326" s="4"/>
      <c r="N2326" s="4"/>
      <c r="O2326" s="4"/>
      <c r="P2326" s="4"/>
      <c r="Q2326" s="4"/>
    </row>
    <row r="2327" spans="1:17" s="7" customFormat="1" x14ac:dyDescent="0.25">
      <c r="A2327" s="4"/>
      <c r="B2327" s="4"/>
      <c r="C2327" s="4"/>
      <c r="D2327" s="4"/>
      <c r="E2327" s="4"/>
      <c r="F2327" s="4"/>
      <c r="G2327" s="4"/>
      <c r="H2327" s="15" t="s">
        <v>2</v>
      </c>
      <c r="I2327" s="16" t="s">
        <v>2</v>
      </c>
      <c r="J2327" s="154"/>
      <c r="K2327" s="4"/>
      <c r="L2327" s="4"/>
      <c r="M2327" s="4"/>
      <c r="N2327" s="4"/>
      <c r="O2327" s="4"/>
      <c r="P2327" s="4"/>
      <c r="Q2327" s="4"/>
    </row>
    <row r="2328" spans="1:17" s="7" customFormat="1" x14ac:dyDescent="0.25">
      <c r="A2328" s="4"/>
      <c r="B2328" s="4"/>
      <c r="C2328" s="4"/>
      <c r="D2328" s="4"/>
      <c r="E2328" s="4"/>
      <c r="F2328" s="4"/>
      <c r="G2328" s="4"/>
      <c r="H2328" s="15" t="s">
        <v>2</v>
      </c>
      <c r="I2328" s="16" t="s">
        <v>2</v>
      </c>
      <c r="J2328" s="154"/>
      <c r="K2328" s="4"/>
      <c r="L2328" s="4"/>
      <c r="M2328" s="4"/>
      <c r="N2328" s="4"/>
      <c r="O2328" s="4"/>
      <c r="P2328" s="4"/>
      <c r="Q2328" s="4"/>
    </row>
    <row r="2329" spans="1:17" s="7" customFormat="1" x14ac:dyDescent="0.25">
      <c r="A2329" s="4"/>
      <c r="B2329" s="4"/>
      <c r="C2329" s="4"/>
      <c r="D2329" s="4"/>
      <c r="E2329" s="4"/>
      <c r="F2329" s="4"/>
      <c r="G2329" s="4"/>
      <c r="H2329" s="15" t="s">
        <v>2</v>
      </c>
      <c r="I2329" s="16" t="s">
        <v>2</v>
      </c>
      <c r="J2329" s="154"/>
      <c r="K2329" s="4"/>
      <c r="L2329" s="4"/>
      <c r="M2329" s="4"/>
      <c r="N2329" s="4"/>
      <c r="O2329" s="4"/>
      <c r="P2329" s="4"/>
      <c r="Q2329" s="4"/>
    </row>
    <row r="2330" spans="1:17" s="7" customFormat="1" x14ac:dyDescent="0.25">
      <c r="A2330" s="4"/>
      <c r="B2330" s="4"/>
      <c r="C2330" s="4"/>
      <c r="D2330" s="4"/>
      <c r="E2330" s="4"/>
      <c r="F2330" s="4"/>
      <c r="G2330" s="4"/>
      <c r="H2330" s="15" t="s">
        <v>2</v>
      </c>
      <c r="I2330" s="16" t="s">
        <v>2</v>
      </c>
      <c r="J2330" s="154"/>
      <c r="K2330" s="4"/>
      <c r="L2330" s="4"/>
      <c r="M2330" s="4"/>
      <c r="N2330" s="4"/>
      <c r="O2330" s="4"/>
      <c r="P2330" s="4"/>
      <c r="Q2330" s="4"/>
    </row>
    <row r="2331" spans="1:17" s="7" customFormat="1" x14ac:dyDescent="0.25">
      <c r="A2331" s="4"/>
      <c r="B2331" s="4"/>
      <c r="C2331" s="4"/>
      <c r="D2331" s="4"/>
      <c r="E2331" s="4"/>
      <c r="F2331" s="4"/>
      <c r="G2331" s="4"/>
      <c r="H2331" s="15" t="s">
        <v>2</v>
      </c>
      <c r="I2331" s="16" t="s">
        <v>2</v>
      </c>
      <c r="J2331" s="154"/>
      <c r="K2331" s="4"/>
      <c r="L2331" s="4"/>
      <c r="M2331" s="4"/>
      <c r="N2331" s="4"/>
      <c r="O2331" s="4"/>
      <c r="P2331" s="4"/>
      <c r="Q2331" s="4"/>
    </row>
    <row r="2332" spans="1:17" s="7" customFormat="1" x14ac:dyDescent="0.25">
      <c r="A2332" s="4"/>
      <c r="B2332" s="4"/>
      <c r="C2332" s="4"/>
      <c r="D2332" s="4"/>
      <c r="E2332" s="4"/>
      <c r="F2332" s="4"/>
      <c r="G2332" s="4"/>
      <c r="H2332" s="15" t="s">
        <v>2</v>
      </c>
      <c r="I2332" s="16" t="s">
        <v>2</v>
      </c>
      <c r="J2332" s="154"/>
      <c r="K2332" s="4"/>
      <c r="L2332" s="4"/>
      <c r="M2332" s="4"/>
      <c r="N2332" s="4"/>
      <c r="O2332" s="4"/>
      <c r="P2332" s="4"/>
      <c r="Q2332" s="4"/>
    </row>
    <row r="2333" spans="1:17" s="7" customFormat="1" x14ac:dyDescent="0.25">
      <c r="A2333" s="4"/>
      <c r="B2333" s="4"/>
      <c r="C2333" s="4"/>
      <c r="D2333" s="4"/>
      <c r="E2333" s="4"/>
      <c r="F2333" s="4"/>
      <c r="G2333" s="4"/>
      <c r="H2333" s="15" t="s">
        <v>2</v>
      </c>
      <c r="I2333" s="16" t="s">
        <v>2</v>
      </c>
      <c r="J2333" s="154"/>
      <c r="K2333" s="4"/>
      <c r="L2333" s="4"/>
      <c r="M2333" s="4"/>
      <c r="N2333" s="4"/>
      <c r="O2333" s="4"/>
      <c r="P2333" s="4"/>
      <c r="Q2333" s="4"/>
    </row>
    <row r="2334" spans="1:17" s="7" customFormat="1" x14ac:dyDescent="0.25">
      <c r="A2334" s="4"/>
      <c r="B2334" s="4"/>
      <c r="C2334" s="4"/>
      <c r="D2334" s="4"/>
      <c r="E2334" s="4"/>
      <c r="F2334" s="4"/>
      <c r="G2334" s="4"/>
      <c r="H2334" s="15" t="s">
        <v>2</v>
      </c>
      <c r="I2334" s="16" t="s">
        <v>2</v>
      </c>
      <c r="J2334" s="154"/>
      <c r="K2334" s="4"/>
      <c r="L2334" s="4"/>
      <c r="M2334" s="4"/>
      <c r="N2334" s="4"/>
      <c r="O2334" s="4"/>
      <c r="P2334" s="4"/>
      <c r="Q2334" s="4"/>
    </row>
    <row r="2335" spans="1:17" s="7" customFormat="1" x14ac:dyDescent="0.25">
      <c r="A2335" s="4"/>
      <c r="B2335" s="4"/>
      <c r="C2335" s="4"/>
      <c r="D2335" s="4"/>
      <c r="E2335" s="4"/>
      <c r="F2335" s="4"/>
      <c r="G2335" s="4"/>
      <c r="H2335" s="15" t="s">
        <v>2</v>
      </c>
      <c r="I2335" s="16" t="s">
        <v>2</v>
      </c>
      <c r="J2335" s="154"/>
      <c r="K2335" s="4"/>
      <c r="L2335" s="4"/>
      <c r="M2335" s="4"/>
      <c r="N2335" s="4"/>
      <c r="O2335" s="4"/>
      <c r="P2335" s="4"/>
      <c r="Q2335" s="4"/>
    </row>
    <row r="2336" spans="1:17" s="7" customFormat="1" x14ac:dyDescent="0.25">
      <c r="A2336" s="4"/>
      <c r="B2336" s="4"/>
      <c r="C2336" s="4"/>
      <c r="D2336" s="4"/>
      <c r="E2336" s="4"/>
      <c r="F2336" s="4"/>
      <c r="G2336" s="4"/>
      <c r="H2336" s="15" t="s">
        <v>2</v>
      </c>
      <c r="I2336" s="16" t="s">
        <v>2</v>
      </c>
      <c r="J2336" s="154"/>
      <c r="K2336" s="4"/>
      <c r="L2336" s="4"/>
      <c r="M2336" s="4"/>
      <c r="N2336" s="4"/>
      <c r="O2336" s="4"/>
      <c r="P2336" s="4"/>
      <c r="Q2336" s="4"/>
    </row>
    <row r="2337" spans="1:17" s="7" customFormat="1" x14ac:dyDescent="0.25">
      <c r="A2337" s="4"/>
      <c r="B2337" s="4"/>
      <c r="C2337" s="4"/>
      <c r="D2337" s="4"/>
      <c r="E2337" s="4"/>
      <c r="F2337" s="4"/>
      <c r="G2337" s="4"/>
      <c r="H2337" s="15" t="s">
        <v>2</v>
      </c>
      <c r="I2337" s="16" t="s">
        <v>2</v>
      </c>
      <c r="J2337" s="154"/>
      <c r="K2337" s="4"/>
      <c r="L2337" s="4"/>
      <c r="M2337" s="4"/>
      <c r="N2337" s="4"/>
      <c r="O2337" s="4"/>
      <c r="P2337" s="4"/>
      <c r="Q2337" s="4"/>
    </row>
    <row r="2338" spans="1:17" s="7" customFormat="1" x14ac:dyDescent="0.25">
      <c r="A2338" s="4"/>
      <c r="B2338" s="4"/>
      <c r="C2338" s="4"/>
      <c r="D2338" s="4"/>
      <c r="E2338" s="4"/>
      <c r="F2338" s="4"/>
      <c r="G2338" s="4"/>
      <c r="H2338" s="15" t="s">
        <v>2</v>
      </c>
      <c r="I2338" s="16" t="s">
        <v>2</v>
      </c>
      <c r="J2338" s="154"/>
      <c r="K2338" s="4"/>
      <c r="L2338" s="4"/>
      <c r="M2338" s="4"/>
      <c r="N2338" s="4"/>
      <c r="O2338" s="4"/>
      <c r="P2338" s="4"/>
      <c r="Q2338" s="4"/>
    </row>
    <row r="2339" spans="1:17" s="7" customFormat="1" x14ac:dyDescent="0.25">
      <c r="A2339" s="4"/>
      <c r="B2339" s="4"/>
      <c r="C2339" s="4"/>
      <c r="D2339" s="4"/>
      <c r="E2339" s="4"/>
      <c r="F2339" s="4"/>
      <c r="G2339" s="4"/>
      <c r="H2339" s="15" t="s">
        <v>2</v>
      </c>
      <c r="I2339" s="16" t="s">
        <v>2</v>
      </c>
      <c r="J2339" s="154"/>
      <c r="K2339" s="4"/>
      <c r="L2339" s="4"/>
      <c r="M2339" s="4"/>
      <c r="N2339" s="4"/>
      <c r="O2339" s="4"/>
      <c r="P2339" s="4"/>
      <c r="Q2339" s="4"/>
    </row>
    <row r="2340" spans="1:17" s="7" customFormat="1" x14ac:dyDescent="0.25">
      <c r="A2340" s="4"/>
      <c r="B2340" s="4"/>
      <c r="C2340" s="4"/>
      <c r="D2340" s="4"/>
      <c r="E2340" s="4"/>
      <c r="F2340" s="4"/>
      <c r="G2340" s="4"/>
      <c r="H2340" s="15" t="s">
        <v>2</v>
      </c>
      <c r="I2340" s="16" t="s">
        <v>2</v>
      </c>
      <c r="J2340" s="154"/>
      <c r="K2340" s="4"/>
      <c r="L2340" s="4"/>
      <c r="M2340" s="4"/>
      <c r="N2340" s="4"/>
      <c r="O2340" s="4"/>
      <c r="P2340" s="4"/>
      <c r="Q2340" s="4"/>
    </row>
    <row r="2341" spans="1:17" s="7" customFormat="1" x14ac:dyDescent="0.25">
      <c r="A2341" s="4"/>
      <c r="B2341" s="4"/>
      <c r="C2341" s="4"/>
      <c r="D2341" s="4"/>
      <c r="E2341" s="4"/>
      <c r="F2341" s="4"/>
      <c r="G2341" s="4"/>
      <c r="H2341" s="15" t="s">
        <v>2</v>
      </c>
      <c r="I2341" s="16" t="s">
        <v>2</v>
      </c>
      <c r="J2341" s="154"/>
      <c r="K2341" s="4"/>
      <c r="L2341" s="4"/>
      <c r="M2341" s="4"/>
      <c r="N2341" s="4"/>
      <c r="O2341" s="4"/>
      <c r="P2341" s="4"/>
      <c r="Q2341" s="4"/>
    </row>
    <row r="2342" spans="1:17" s="7" customFormat="1" x14ac:dyDescent="0.25">
      <c r="A2342" s="4"/>
      <c r="B2342" s="4"/>
      <c r="C2342" s="4"/>
      <c r="D2342" s="4"/>
      <c r="E2342" s="4"/>
      <c r="F2342" s="4"/>
      <c r="G2342" s="4"/>
      <c r="H2342" s="15" t="s">
        <v>2</v>
      </c>
      <c r="I2342" s="16" t="s">
        <v>2</v>
      </c>
      <c r="J2342" s="154"/>
      <c r="K2342" s="4"/>
      <c r="L2342" s="4"/>
      <c r="M2342" s="4"/>
      <c r="N2342" s="4"/>
      <c r="O2342" s="4"/>
      <c r="P2342" s="4"/>
      <c r="Q2342" s="4"/>
    </row>
    <row r="2343" spans="1:17" s="7" customFormat="1" x14ac:dyDescent="0.25">
      <c r="A2343" s="4"/>
      <c r="B2343" s="4"/>
      <c r="C2343" s="4"/>
      <c r="D2343" s="4"/>
      <c r="E2343" s="4"/>
      <c r="F2343" s="4"/>
      <c r="G2343" s="4"/>
      <c r="H2343" s="15" t="s">
        <v>2</v>
      </c>
      <c r="I2343" s="16" t="s">
        <v>2</v>
      </c>
      <c r="J2343" s="154"/>
      <c r="K2343" s="4"/>
      <c r="L2343" s="4"/>
      <c r="M2343" s="4"/>
      <c r="N2343" s="4"/>
      <c r="O2343" s="4"/>
      <c r="P2343" s="4"/>
      <c r="Q2343" s="4"/>
    </row>
    <row r="2344" spans="1:17" s="7" customFormat="1" x14ac:dyDescent="0.25">
      <c r="A2344" s="4"/>
      <c r="B2344" s="4"/>
      <c r="C2344" s="4"/>
      <c r="D2344" s="4"/>
      <c r="E2344" s="4"/>
      <c r="F2344" s="4"/>
      <c r="G2344" s="4"/>
      <c r="H2344" s="15" t="s">
        <v>2</v>
      </c>
      <c r="I2344" s="16" t="s">
        <v>2</v>
      </c>
      <c r="J2344" s="154"/>
      <c r="K2344" s="4"/>
      <c r="L2344" s="4"/>
      <c r="M2344" s="4"/>
      <c r="N2344" s="4"/>
      <c r="O2344" s="4"/>
      <c r="P2344" s="4"/>
      <c r="Q2344" s="4"/>
    </row>
    <row r="2345" spans="1:17" s="7" customFormat="1" x14ac:dyDescent="0.25">
      <c r="A2345" s="4"/>
      <c r="B2345" s="4"/>
      <c r="C2345" s="4"/>
      <c r="D2345" s="4"/>
      <c r="E2345" s="4"/>
      <c r="F2345" s="4"/>
      <c r="G2345" s="4"/>
      <c r="H2345" s="15" t="s">
        <v>2</v>
      </c>
      <c r="I2345" s="16" t="s">
        <v>2</v>
      </c>
      <c r="J2345" s="154"/>
      <c r="K2345" s="4"/>
      <c r="L2345" s="4"/>
      <c r="M2345" s="4"/>
      <c r="N2345" s="4"/>
      <c r="O2345" s="4"/>
      <c r="P2345" s="4"/>
      <c r="Q2345" s="4"/>
    </row>
    <row r="2346" spans="1:17" s="7" customFormat="1" x14ac:dyDescent="0.25">
      <c r="A2346" s="4"/>
      <c r="B2346" s="4"/>
      <c r="C2346" s="4"/>
      <c r="D2346" s="4"/>
      <c r="E2346" s="4"/>
      <c r="F2346" s="4"/>
      <c r="G2346" s="4"/>
      <c r="H2346" s="15" t="s">
        <v>2</v>
      </c>
      <c r="I2346" s="16" t="s">
        <v>2</v>
      </c>
      <c r="J2346" s="154"/>
      <c r="K2346" s="4"/>
      <c r="L2346" s="4"/>
      <c r="M2346" s="4"/>
      <c r="N2346" s="4"/>
      <c r="O2346" s="4"/>
      <c r="P2346" s="4"/>
      <c r="Q2346" s="4"/>
    </row>
    <row r="2347" spans="1:17" s="7" customFormat="1" x14ac:dyDescent="0.25">
      <c r="A2347" s="4"/>
      <c r="B2347" s="4"/>
      <c r="C2347" s="4"/>
      <c r="D2347" s="4"/>
      <c r="E2347" s="4"/>
      <c r="F2347" s="4"/>
      <c r="G2347" s="4"/>
      <c r="H2347" s="15" t="s">
        <v>2</v>
      </c>
      <c r="I2347" s="16" t="s">
        <v>2</v>
      </c>
      <c r="J2347" s="154"/>
      <c r="K2347" s="4"/>
      <c r="L2347" s="4"/>
      <c r="M2347" s="4"/>
      <c r="N2347" s="4"/>
      <c r="O2347" s="4"/>
      <c r="P2347" s="4"/>
      <c r="Q2347" s="4"/>
    </row>
    <row r="2348" spans="1:17" s="7" customFormat="1" x14ac:dyDescent="0.25">
      <c r="A2348" s="4"/>
      <c r="B2348" s="4"/>
      <c r="C2348" s="4"/>
      <c r="D2348" s="4"/>
      <c r="E2348" s="4"/>
      <c r="F2348" s="4"/>
      <c r="G2348" s="4"/>
      <c r="H2348" s="15" t="s">
        <v>2</v>
      </c>
      <c r="I2348" s="16" t="s">
        <v>2</v>
      </c>
      <c r="J2348" s="154"/>
      <c r="K2348" s="4"/>
      <c r="L2348" s="4"/>
      <c r="M2348" s="4"/>
      <c r="N2348" s="4"/>
      <c r="O2348" s="4"/>
      <c r="P2348" s="4"/>
      <c r="Q2348" s="4"/>
    </row>
    <row r="2349" spans="1:17" s="7" customFormat="1" x14ac:dyDescent="0.25">
      <c r="A2349" s="4"/>
      <c r="B2349" s="4"/>
      <c r="C2349" s="4"/>
      <c r="D2349" s="4"/>
      <c r="E2349" s="4"/>
      <c r="F2349" s="4"/>
      <c r="G2349" s="4"/>
      <c r="H2349" s="15" t="s">
        <v>2</v>
      </c>
      <c r="I2349" s="16" t="s">
        <v>2</v>
      </c>
      <c r="J2349" s="154"/>
      <c r="K2349" s="4"/>
      <c r="L2349" s="4"/>
      <c r="M2349" s="4"/>
      <c r="N2349" s="4"/>
      <c r="O2349" s="4"/>
      <c r="P2349" s="4"/>
      <c r="Q2349" s="4"/>
    </row>
    <row r="2350" spans="1:17" s="7" customFormat="1" x14ac:dyDescent="0.25">
      <c r="A2350" s="4"/>
      <c r="B2350" s="4"/>
      <c r="C2350" s="4"/>
      <c r="D2350" s="4"/>
      <c r="E2350" s="4"/>
      <c r="F2350" s="4"/>
      <c r="G2350" s="4"/>
      <c r="H2350" s="15" t="s">
        <v>2</v>
      </c>
      <c r="I2350" s="16" t="s">
        <v>2</v>
      </c>
      <c r="J2350" s="154"/>
      <c r="K2350" s="4"/>
      <c r="L2350" s="4"/>
      <c r="M2350" s="4"/>
      <c r="N2350" s="4"/>
      <c r="O2350" s="4"/>
      <c r="P2350" s="4"/>
      <c r="Q2350" s="4"/>
    </row>
    <row r="2351" spans="1:17" s="7" customFormat="1" x14ac:dyDescent="0.25">
      <c r="A2351" s="4"/>
      <c r="B2351" s="4"/>
      <c r="C2351" s="4"/>
      <c r="D2351" s="4"/>
      <c r="E2351" s="4"/>
      <c r="F2351" s="4"/>
      <c r="G2351" s="4"/>
      <c r="H2351" s="15" t="s">
        <v>2</v>
      </c>
      <c r="I2351" s="16" t="s">
        <v>2</v>
      </c>
      <c r="J2351" s="154"/>
      <c r="K2351" s="4"/>
      <c r="L2351" s="4"/>
      <c r="M2351" s="4"/>
      <c r="N2351" s="4"/>
      <c r="O2351" s="4"/>
      <c r="P2351" s="4"/>
      <c r="Q2351" s="4"/>
    </row>
    <row r="2352" spans="1:17" s="7" customFormat="1" x14ac:dyDescent="0.25">
      <c r="A2352" s="4"/>
      <c r="B2352" s="4"/>
      <c r="C2352" s="4"/>
      <c r="D2352" s="4"/>
      <c r="E2352" s="4"/>
      <c r="F2352" s="4"/>
      <c r="G2352" s="4"/>
      <c r="H2352" s="15" t="s">
        <v>2</v>
      </c>
      <c r="I2352" s="16" t="s">
        <v>2</v>
      </c>
      <c r="J2352" s="154"/>
      <c r="K2352" s="4"/>
      <c r="L2352" s="4"/>
      <c r="M2352" s="4"/>
      <c r="N2352" s="4"/>
      <c r="O2352" s="4"/>
      <c r="P2352" s="4"/>
      <c r="Q2352" s="4"/>
    </row>
    <row r="2353" spans="1:17" s="7" customFormat="1" x14ac:dyDescent="0.25">
      <c r="A2353" s="4"/>
      <c r="B2353" s="4"/>
      <c r="C2353" s="4"/>
      <c r="D2353" s="4"/>
      <c r="E2353" s="4"/>
      <c r="F2353" s="4"/>
      <c r="G2353" s="4"/>
      <c r="H2353" s="15" t="s">
        <v>2</v>
      </c>
      <c r="I2353" s="16" t="s">
        <v>2</v>
      </c>
      <c r="J2353" s="154"/>
      <c r="K2353" s="4"/>
      <c r="L2353" s="4"/>
      <c r="M2353" s="4"/>
      <c r="N2353" s="4"/>
      <c r="O2353" s="4"/>
      <c r="P2353" s="4"/>
      <c r="Q2353" s="4"/>
    </row>
    <row r="2354" spans="1:17" s="7" customFormat="1" x14ac:dyDescent="0.25">
      <c r="A2354" s="4"/>
      <c r="B2354" s="4"/>
      <c r="C2354" s="4"/>
      <c r="D2354" s="4"/>
      <c r="E2354" s="4"/>
      <c r="F2354" s="4"/>
      <c r="G2354" s="4"/>
      <c r="H2354" s="15" t="s">
        <v>2</v>
      </c>
      <c r="I2354" s="16" t="s">
        <v>2</v>
      </c>
      <c r="J2354" s="154"/>
      <c r="K2354" s="4"/>
      <c r="L2354" s="4"/>
      <c r="M2354" s="4"/>
      <c r="N2354" s="4"/>
      <c r="O2354" s="4"/>
      <c r="P2354" s="4"/>
      <c r="Q2354" s="4"/>
    </row>
    <row r="2355" spans="1:17" s="7" customFormat="1" x14ac:dyDescent="0.25">
      <c r="A2355" s="4"/>
      <c r="B2355" s="4"/>
      <c r="C2355" s="4"/>
      <c r="D2355" s="4"/>
      <c r="E2355" s="4"/>
      <c r="F2355" s="4"/>
      <c r="G2355" s="4"/>
      <c r="H2355" s="15" t="s">
        <v>2</v>
      </c>
      <c r="I2355" s="16" t="s">
        <v>2</v>
      </c>
      <c r="J2355" s="154"/>
      <c r="K2355" s="4"/>
      <c r="L2355" s="4"/>
      <c r="M2355" s="4"/>
      <c r="N2355" s="4"/>
      <c r="O2355" s="4"/>
      <c r="P2355" s="4"/>
      <c r="Q2355" s="4"/>
    </row>
    <row r="2356" spans="1:17" s="7" customFormat="1" x14ac:dyDescent="0.25">
      <c r="A2356" s="4"/>
      <c r="B2356" s="4"/>
      <c r="C2356" s="4"/>
      <c r="D2356" s="4"/>
      <c r="E2356" s="4"/>
      <c r="F2356" s="4"/>
      <c r="G2356" s="4"/>
      <c r="H2356" s="15" t="s">
        <v>2</v>
      </c>
      <c r="I2356" s="16" t="s">
        <v>2</v>
      </c>
      <c r="J2356" s="154"/>
      <c r="K2356" s="4"/>
      <c r="L2356" s="4"/>
      <c r="M2356" s="4"/>
      <c r="N2356" s="4"/>
      <c r="O2356" s="4"/>
      <c r="P2356" s="4"/>
      <c r="Q2356" s="4"/>
    </row>
    <row r="2357" spans="1:17" s="7" customFormat="1" x14ac:dyDescent="0.25">
      <c r="A2357" s="4"/>
      <c r="B2357" s="4"/>
      <c r="C2357" s="4"/>
      <c r="D2357" s="4"/>
      <c r="E2357" s="4"/>
      <c r="F2357" s="4"/>
      <c r="G2357" s="4"/>
      <c r="H2357" s="15" t="s">
        <v>2</v>
      </c>
      <c r="I2357" s="16" t="s">
        <v>2</v>
      </c>
      <c r="J2357" s="154"/>
      <c r="K2357" s="4"/>
      <c r="L2357" s="4"/>
      <c r="M2357" s="4"/>
      <c r="N2357" s="4"/>
      <c r="O2357" s="4"/>
      <c r="P2357" s="4"/>
      <c r="Q2357" s="4"/>
    </row>
    <row r="2358" spans="1:17" s="7" customFormat="1" x14ac:dyDescent="0.25">
      <c r="A2358" s="4"/>
      <c r="B2358" s="4"/>
      <c r="C2358" s="4"/>
      <c r="D2358" s="4"/>
      <c r="E2358" s="4"/>
      <c r="F2358" s="4"/>
      <c r="G2358" s="4"/>
      <c r="H2358" s="15" t="s">
        <v>2</v>
      </c>
      <c r="I2358" s="16" t="s">
        <v>2</v>
      </c>
      <c r="J2358" s="154"/>
      <c r="K2358" s="4"/>
      <c r="L2358" s="4"/>
      <c r="M2358" s="4"/>
      <c r="N2358" s="4"/>
      <c r="O2358" s="4"/>
      <c r="P2358" s="4"/>
      <c r="Q2358" s="4"/>
    </row>
    <row r="2359" spans="1:17" s="7" customFormat="1" x14ac:dyDescent="0.25">
      <c r="A2359" s="4"/>
      <c r="B2359" s="4"/>
      <c r="C2359" s="4"/>
      <c r="D2359" s="4"/>
      <c r="E2359" s="4"/>
      <c r="F2359" s="4"/>
      <c r="G2359" s="4"/>
      <c r="H2359" s="15" t="s">
        <v>2</v>
      </c>
      <c r="I2359" s="16" t="s">
        <v>2</v>
      </c>
      <c r="J2359" s="154"/>
      <c r="K2359" s="4"/>
      <c r="L2359" s="4"/>
      <c r="M2359" s="4"/>
      <c r="N2359" s="4"/>
      <c r="O2359" s="4"/>
      <c r="P2359" s="4"/>
      <c r="Q2359" s="4"/>
    </row>
    <row r="2360" spans="1:17" s="7" customFormat="1" x14ac:dyDescent="0.25">
      <c r="A2360" s="4"/>
      <c r="B2360" s="4"/>
      <c r="C2360" s="4"/>
      <c r="D2360" s="4"/>
      <c r="E2360" s="4"/>
      <c r="F2360" s="4"/>
      <c r="G2360" s="4"/>
      <c r="H2360" s="15" t="s">
        <v>2</v>
      </c>
      <c r="I2360" s="16" t="s">
        <v>2</v>
      </c>
      <c r="J2360" s="154"/>
      <c r="K2360" s="4"/>
      <c r="L2360" s="4"/>
      <c r="M2360" s="4"/>
      <c r="N2360" s="4"/>
      <c r="O2360" s="4"/>
      <c r="P2360" s="4"/>
      <c r="Q2360" s="4"/>
    </row>
    <row r="2361" spans="1:17" s="7" customFormat="1" x14ac:dyDescent="0.25">
      <c r="A2361" s="4"/>
      <c r="B2361" s="4"/>
      <c r="C2361" s="4"/>
      <c r="D2361" s="4"/>
      <c r="E2361" s="4"/>
      <c r="F2361" s="4"/>
      <c r="G2361" s="4"/>
      <c r="H2361" s="15" t="s">
        <v>2</v>
      </c>
      <c r="I2361" s="16" t="s">
        <v>2</v>
      </c>
      <c r="J2361" s="154"/>
      <c r="K2361" s="4"/>
      <c r="L2361" s="4"/>
      <c r="M2361" s="4"/>
      <c r="N2361" s="4"/>
      <c r="O2361" s="4"/>
      <c r="P2361" s="4"/>
      <c r="Q2361" s="4"/>
    </row>
    <row r="2362" spans="1:17" s="7" customFormat="1" x14ac:dyDescent="0.25">
      <c r="A2362" s="4"/>
      <c r="B2362" s="4"/>
      <c r="C2362" s="4"/>
      <c r="D2362" s="4"/>
      <c r="E2362" s="4"/>
      <c r="F2362" s="4"/>
      <c r="G2362" s="4"/>
      <c r="H2362" s="15" t="s">
        <v>2</v>
      </c>
      <c r="I2362" s="16" t="s">
        <v>2</v>
      </c>
      <c r="J2362" s="154"/>
      <c r="K2362" s="4"/>
      <c r="L2362" s="4"/>
      <c r="M2362" s="4"/>
      <c r="N2362" s="4"/>
      <c r="O2362" s="4"/>
      <c r="P2362" s="4"/>
      <c r="Q2362" s="4"/>
    </row>
    <row r="2363" spans="1:17" s="7" customFormat="1" x14ac:dyDescent="0.25">
      <c r="A2363" s="4"/>
      <c r="B2363" s="4"/>
      <c r="C2363" s="4"/>
      <c r="D2363" s="4"/>
      <c r="E2363" s="4"/>
      <c r="F2363" s="4"/>
      <c r="G2363" s="4"/>
      <c r="H2363" s="15" t="s">
        <v>2</v>
      </c>
      <c r="I2363" s="16" t="s">
        <v>2</v>
      </c>
      <c r="J2363" s="154"/>
      <c r="K2363" s="4"/>
      <c r="L2363" s="4"/>
      <c r="M2363" s="4"/>
      <c r="N2363" s="4"/>
      <c r="O2363" s="4"/>
      <c r="P2363" s="4"/>
      <c r="Q2363" s="4"/>
    </row>
    <row r="2364" spans="1:17" s="7" customFormat="1" x14ac:dyDescent="0.25">
      <c r="A2364" s="4"/>
      <c r="B2364" s="4"/>
      <c r="C2364" s="4"/>
      <c r="D2364" s="4"/>
      <c r="E2364" s="4"/>
      <c r="F2364" s="4"/>
      <c r="G2364" s="4"/>
      <c r="H2364" s="15" t="s">
        <v>2</v>
      </c>
      <c r="I2364" s="16" t="s">
        <v>2</v>
      </c>
      <c r="J2364" s="154"/>
      <c r="K2364" s="4"/>
      <c r="L2364" s="4"/>
      <c r="M2364" s="4"/>
      <c r="N2364" s="4"/>
      <c r="O2364" s="4"/>
      <c r="P2364" s="4"/>
      <c r="Q2364" s="4"/>
    </row>
    <row r="2365" spans="1:17" s="7" customFormat="1" x14ac:dyDescent="0.25">
      <c r="A2365" s="4"/>
      <c r="B2365" s="4"/>
      <c r="C2365" s="4"/>
      <c r="D2365" s="4"/>
      <c r="E2365" s="4"/>
      <c r="F2365" s="4"/>
      <c r="G2365" s="4"/>
      <c r="H2365" s="15" t="s">
        <v>2</v>
      </c>
      <c r="I2365" s="16" t="s">
        <v>2</v>
      </c>
      <c r="J2365" s="154"/>
      <c r="K2365" s="4"/>
      <c r="L2365" s="4"/>
      <c r="M2365" s="4"/>
      <c r="N2365" s="4"/>
      <c r="O2365" s="4"/>
      <c r="P2365" s="4"/>
      <c r="Q2365" s="4"/>
    </row>
    <row r="2366" spans="1:17" s="7" customFormat="1" x14ac:dyDescent="0.25">
      <c r="A2366" s="4"/>
      <c r="B2366" s="4"/>
      <c r="C2366" s="4"/>
      <c r="D2366" s="4"/>
      <c r="E2366" s="4"/>
      <c r="F2366" s="4"/>
      <c r="G2366" s="4"/>
      <c r="H2366" s="15" t="s">
        <v>2</v>
      </c>
      <c r="I2366" s="16" t="s">
        <v>2</v>
      </c>
      <c r="J2366" s="154"/>
      <c r="K2366" s="4"/>
      <c r="L2366" s="4"/>
      <c r="M2366" s="4"/>
      <c r="N2366" s="4"/>
      <c r="O2366" s="4"/>
      <c r="P2366" s="4"/>
      <c r="Q2366" s="4"/>
    </row>
    <row r="2367" spans="1:17" s="7" customFormat="1" x14ac:dyDescent="0.25">
      <c r="A2367" s="4"/>
      <c r="B2367" s="4"/>
      <c r="C2367" s="4"/>
      <c r="D2367" s="4"/>
      <c r="E2367" s="4"/>
      <c r="F2367" s="4"/>
      <c r="G2367" s="4"/>
      <c r="H2367" s="15" t="s">
        <v>2</v>
      </c>
      <c r="I2367" s="16" t="s">
        <v>2</v>
      </c>
      <c r="J2367" s="154"/>
      <c r="K2367" s="4"/>
      <c r="L2367" s="4"/>
      <c r="M2367" s="4"/>
      <c r="N2367" s="4"/>
      <c r="O2367" s="4"/>
      <c r="P2367" s="4"/>
      <c r="Q2367" s="4"/>
    </row>
    <row r="2368" spans="1:17" s="7" customFormat="1" x14ac:dyDescent="0.25">
      <c r="A2368" s="4"/>
      <c r="B2368" s="4"/>
      <c r="C2368" s="4"/>
      <c r="D2368" s="4"/>
      <c r="E2368" s="4"/>
      <c r="F2368" s="4"/>
      <c r="G2368" s="4"/>
      <c r="H2368" s="15" t="s">
        <v>2</v>
      </c>
      <c r="I2368" s="16" t="s">
        <v>2</v>
      </c>
      <c r="J2368" s="154"/>
      <c r="K2368" s="4"/>
      <c r="L2368" s="4"/>
      <c r="M2368" s="4"/>
      <c r="N2368" s="4"/>
      <c r="O2368" s="4"/>
      <c r="P2368" s="4"/>
      <c r="Q2368" s="4"/>
    </row>
    <row r="2369" spans="1:17" s="7" customFormat="1" x14ac:dyDescent="0.25">
      <c r="A2369" s="4"/>
      <c r="B2369" s="4"/>
      <c r="C2369" s="4"/>
      <c r="D2369" s="4"/>
      <c r="E2369" s="4"/>
      <c r="F2369" s="4"/>
      <c r="G2369" s="4"/>
      <c r="H2369" s="15" t="s">
        <v>2</v>
      </c>
      <c r="I2369" s="16" t="s">
        <v>2</v>
      </c>
      <c r="J2369" s="154"/>
      <c r="K2369" s="4"/>
      <c r="L2369" s="4"/>
      <c r="M2369" s="4"/>
      <c r="N2369" s="4"/>
      <c r="O2369" s="4"/>
      <c r="P2369" s="4"/>
      <c r="Q2369" s="4"/>
    </row>
    <row r="2370" spans="1:17" s="7" customFormat="1" x14ac:dyDescent="0.25">
      <c r="A2370" s="4"/>
      <c r="B2370" s="4"/>
      <c r="C2370" s="4"/>
      <c r="D2370" s="4"/>
      <c r="E2370" s="4"/>
      <c r="F2370" s="4"/>
      <c r="G2370" s="4"/>
      <c r="H2370" s="15" t="s">
        <v>2</v>
      </c>
      <c r="I2370" s="16" t="s">
        <v>2</v>
      </c>
      <c r="J2370" s="154"/>
      <c r="K2370" s="4"/>
      <c r="L2370" s="4"/>
      <c r="M2370" s="4"/>
      <c r="N2370" s="4"/>
      <c r="O2370" s="4"/>
      <c r="P2370" s="4"/>
      <c r="Q2370" s="4"/>
    </row>
    <row r="2371" spans="1:17" s="7" customFormat="1" x14ac:dyDescent="0.25">
      <c r="A2371" s="4"/>
      <c r="B2371" s="4"/>
      <c r="C2371" s="4"/>
      <c r="D2371" s="4"/>
      <c r="E2371" s="4"/>
      <c r="F2371" s="4"/>
      <c r="G2371" s="4"/>
      <c r="H2371" s="15" t="s">
        <v>2</v>
      </c>
      <c r="I2371" s="16" t="s">
        <v>2</v>
      </c>
      <c r="J2371" s="154"/>
      <c r="K2371" s="4"/>
      <c r="L2371" s="4"/>
      <c r="M2371" s="4"/>
      <c r="N2371" s="4"/>
      <c r="O2371" s="4"/>
      <c r="P2371" s="4"/>
      <c r="Q2371" s="4"/>
    </row>
    <row r="2372" spans="1:17" s="7" customFormat="1" x14ac:dyDescent="0.25">
      <c r="A2372" s="4"/>
      <c r="B2372" s="4"/>
      <c r="C2372" s="4"/>
      <c r="D2372" s="4"/>
      <c r="E2372" s="4"/>
      <c r="F2372" s="4"/>
      <c r="G2372" s="4"/>
      <c r="H2372" s="15" t="s">
        <v>2</v>
      </c>
      <c r="I2372" s="16" t="s">
        <v>2</v>
      </c>
      <c r="J2372" s="154"/>
      <c r="K2372" s="4"/>
      <c r="L2372" s="4"/>
      <c r="M2372" s="4"/>
      <c r="N2372" s="4"/>
      <c r="O2372" s="4"/>
      <c r="P2372" s="4"/>
      <c r="Q2372" s="4"/>
    </row>
    <row r="2373" spans="1:17" s="7" customFormat="1" x14ac:dyDescent="0.25">
      <c r="A2373" s="4"/>
      <c r="B2373" s="4"/>
      <c r="C2373" s="4"/>
      <c r="D2373" s="4"/>
      <c r="E2373" s="4"/>
      <c r="F2373" s="4"/>
      <c r="G2373" s="4"/>
      <c r="H2373" s="15" t="s">
        <v>2</v>
      </c>
      <c r="I2373" s="16" t="s">
        <v>2</v>
      </c>
      <c r="J2373" s="154"/>
      <c r="K2373" s="4"/>
      <c r="L2373" s="4"/>
      <c r="M2373" s="4"/>
      <c r="N2373" s="4"/>
      <c r="O2373" s="4"/>
      <c r="P2373" s="4"/>
      <c r="Q2373" s="4"/>
    </row>
    <row r="2374" spans="1:17" s="7" customFormat="1" x14ac:dyDescent="0.25">
      <c r="A2374" s="4"/>
      <c r="B2374" s="4"/>
      <c r="C2374" s="4"/>
      <c r="D2374" s="4"/>
      <c r="E2374" s="4"/>
      <c r="F2374" s="4"/>
      <c r="G2374" s="4"/>
      <c r="H2374" s="15" t="s">
        <v>2</v>
      </c>
      <c r="I2374" s="16" t="s">
        <v>2</v>
      </c>
      <c r="J2374" s="154"/>
      <c r="K2374" s="4"/>
      <c r="L2374" s="4"/>
      <c r="M2374" s="4"/>
      <c r="N2374" s="4"/>
      <c r="O2374" s="4"/>
      <c r="P2374" s="4"/>
      <c r="Q2374" s="4"/>
    </row>
    <row r="2375" spans="1:17" s="7" customFormat="1" x14ac:dyDescent="0.25">
      <c r="A2375" s="4"/>
      <c r="B2375" s="4"/>
      <c r="C2375" s="4"/>
      <c r="D2375" s="4"/>
      <c r="E2375" s="4"/>
      <c r="F2375" s="4"/>
      <c r="G2375" s="4"/>
      <c r="H2375" s="15" t="s">
        <v>2</v>
      </c>
      <c r="I2375" s="16" t="s">
        <v>2</v>
      </c>
      <c r="J2375" s="154"/>
      <c r="K2375" s="4"/>
      <c r="L2375" s="4"/>
      <c r="M2375" s="4"/>
      <c r="N2375" s="4"/>
      <c r="O2375" s="4"/>
      <c r="P2375" s="4"/>
      <c r="Q2375" s="4"/>
    </row>
    <row r="2376" spans="1:17" s="7" customFormat="1" x14ac:dyDescent="0.25">
      <c r="A2376" s="4"/>
      <c r="B2376" s="4"/>
      <c r="C2376" s="4"/>
      <c r="D2376" s="4"/>
      <c r="E2376" s="4"/>
      <c r="F2376" s="4"/>
      <c r="G2376" s="4"/>
      <c r="H2376" s="15" t="s">
        <v>2</v>
      </c>
      <c r="I2376" s="16" t="s">
        <v>2</v>
      </c>
      <c r="J2376" s="154"/>
      <c r="K2376" s="4"/>
      <c r="L2376" s="4"/>
      <c r="M2376" s="4"/>
      <c r="N2376" s="4"/>
      <c r="O2376" s="4"/>
      <c r="P2376" s="4"/>
      <c r="Q2376" s="4"/>
    </row>
    <row r="2377" spans="1:17" s="7" customFormat="1" x14ac:dyDescent="0.25">
      <c r="A2377" s="4"/>
      <c r="B2377" s="4"/>
      <c r="C2377" s="4"/>
      <c r="D2377" s="4"/>
      <c r="E2377" s="4"/>
      <c r="F2377" s="4"/>
      <c r="G2377" s="4"/>
      <c r="H2377" s="15" t="s">
        <v>2</v>
      </c>
      <c r="I2377" s="16" t="s">
        <v>2</v>
      </c>
      <c r="J2377" s="154"/>
      <c r="K2377" s="4"/>
      <c r="L2377" s="4"/>
      <c r="M2377" s="4"/>
      <c r="N2377" s="4"/>
      <c r="O2377" s="4"/>
      <c r="P2377" s="4"/>
      <c r="Q2377" s="4"/>
    </row>
    <row r="2378" spans="1:17" s="7" customFormat="1" x14ac:dyDescent="0.25">
      <c r="A2378" s="4"/>
      <c r="B2378" s="4"/>
      <c r="C2378" s="4"/>
      <c r="D2378" s="4"/>
      <c r="E2378" s="4"/>
      <c r="F2378" s="4"/>
      <c r="G2378" s="4"/>
      <c r="H2378" s="15" t="s">
        <v>2</v>
      </c>
      <c r="I2378" s="16" t="s">
        <v>2</v>
      </c>
      <c r="J2378" s="154"/>
      <c r="K2378" s="4"/>
      <c r="L2378" s="4"/>
      <c r="M2378" s="4"/>
      <c r="N2378" s="4"/>
      <c r="O2378" s="4"/>
      <c r="P2378" s="4"/>
      <c r="Q2378" s="4"/>
    </row>
    <row r="2379" spans="1:17" s="7" customFormat="1" x14ac:dyDescent="0.25">
      <c r="A2379" s="4"/>
      <c r="B2379" s="4"/>
      <c r="C2379" s="4"/>
      <c r="D2379" s="4"/>
      <c r="E2379" s="4"/>
      <c r="F2379" s="4"/>
      <c r="G2379" s="4"/>
      <c r="H2379" s="15" t="s">
        <v>2</v>
      </c>
      <c r="I2379" s="16" t="s">
        <v>2</v>
      </c>
      <c r="J2379" s="154"/>
      <c r="K2379" s="4"/>
      <c r="L2379" s="4"/>
      <c r="M2379" s="4"/>
      <c r="N2379" s="4"/>
      <c r="O2379" s="4"/>
      <c r="P2379" s="4"/>
      <c r="Q2379" s="4"/>
    </row>
    <row r="2380" spans="1:17" s="7" customFormat="1" x14ac:dyDescent="0.25">
      <c r="A2380" s="4"/>
      <c r="B2380" s="4"/>
      <c r="C2380" s="4"/>
      <c r="D2380" s="4"/>
      <c r="E2380" s="4"/>
      <c r="F2380" s="4"/>
      <c r="G2380" s="4"/>
      <c r="H2380" s="15" t="s">
        <v>2</v>
      </c>
      <c r="I2380" s="16" t="s">
        <v>2</v>
      </c>
      <c r="J2380" s="154"/>
      <c r="K2380" s="4"/>
      <c r="L2380" s="4"/>
      <c r="M2380" s="4"/>
      <c r="N2380" s="4"/>
      <c r="O2380" s="4"/>
      <c r="P2380" s="4"/>
      <c r="Q2380" s="4"/>
    </row>
    <row r="2381" spans="1:17" s="7" customFormat="1" x14ac:dyDescent="0.25">
      <c r="A2381" s="4"/>
      <c r="B2381" s="4"/>
      <c r="C2381" s="4"/>
      <c r="D2381" s="4"/>
      <c r="E2381" s="4"/>
      <c r="F2381" s="4"/>
      <c r="G2381" s="4"/>
      <c r="H2381" s="15" t="s">
        <v>2</v>
      </c>
      <c r="I2381" s="16" t="s">
        <v>2</v>
      </c>
      <c r="J2381" s="154"/>
      <c r="K2381" s="4"/>
      <c r="L2381" s="4"/>
      <c r="M2381" s="4"/>
      <c r="N2381" s="4"/>
      <c r="O2381" s="4"/>
      <c r="P2381" s="4"/>
      <c r="Q2381" s="4"/>
    </row>
    <row r="2382" spans="1:17" s="7" customFormat="1" x14ac:dyDescent="0.25">
      <c r="A2382" s="4"/>
      <c r="B2382" s="4"/>
      <c r="C2382" s="4"/>
      <c r="D2382" s="4"/>
      <c r="E2382" s="4"/>
      <c r="F2382" s="4"/>
      <c r="G2382" s="4"/>
      <c r="H2382" s="15" t="s">
        <v>2</v>
      </c>
      <c r="I2382" s="16" t="s">
        <v>2</v>
      </c>
      <c r="J2382" s="154"/>
      <c r="K2382" s="4"/>
      <c r="L2382" s="4"/>
      <c r="M2382" s="4"/>
      <c r="N2382" s="4"/>
      <c r="O2382" s="4"/>
      <c r="P2382" s="4"/>
      <c r="Q2382" s="4"/>
    </row>
    <row r="2383" spans="1:17" s="7" customFormat="1" x14ac:dyDescent="0.25">
      <c r="A2383" s="4"/>
      <c r="B2383" s="4"/>
      <c r="C2383" s="4"/>
      <c r="D2383" s="4"/>
      <c r="E2383" s="4"/>
      <c r="F2383" s="4"/>
      <c r="G2383" s="4"/>
      <c r="H2383" s="15" t="s">
        <v>2</v>
      </c>
      <c r="I2383" s="16" t="s">
        <v>2</v>
      </c>
      <c r="J2383" s="154"/>
      <c r="K2383" s="4"/>
      <c r="L2383" s="4"/>
      <c r="M2383" s="4"/>
      <c r="N2383" s="4"/>
      <c r="O2383" s="4"/>
      <c r="P2383" s="4"/>
      <c r="Q2383" s="4"/>
    </row>
    <row r="2384" spans="1:17" s="7" customFormat="1" x14ac:dyDescent="0.25">
      <c r="A2384" s="4"/>
      <c r="B2384" s="4"/>
      <c r="C2384" s="4"/>
      <c r="D2384" s="4"/>
      <c r="E2384" s="4"/>
      <c r="F2384" s="4"/>
      <c r="G2384" s="4"/>
      <c r="H2384" s="15" t="s">
        <v>2</v>
      </c>
      <c r="I2384" s="16" t="s">
        <v>2</v>
      </c>
      <c r="J2384" s="154"/>
      <c r="K2384" s="4"/>
      <c r="L2384" s="4"/>
      <c r="M2384" s="4"/>
      <c r="N2384" s="4"/>
      <c r="O2384" s="4"/>
      <c r="P2384" s="4"/>
      <c r="Q2384" s="4"/>
    </row>
    <row r="2385" spans="1:17" s="7" customFormat="1" x14ac:dyDescent="0.25">
      <c r="A2385" s="4"/>
      <c r="B2385" s="4"/>
      <c r="C2385" s="4"/>
      <c r="D2385" s="4"/>
      <c r="E2385" s="4"/>
      <c r="F2385" s="4"/>
      <c r="G2385" s="4"/>
      <c r="H2385" s="15" t="s">
        <v>2</v>
      </c>
      <c r="I2385" s="16" t="s">
        <v>2</v>
      </c>
      <c r="J2385" s="154"/>
      <c r="K2385" s="4"/>
      <c r="L2385" s="4"/>
      <c r="M2385" s="4"/>
      <c r="N2385" s="4"/>
      <c r="O2385" s="4"/>
      <c r="P2385" s="4"/>
      <c r="Q2385" s="4"/>
    </row>
    <row r="2386" spans="1:17" s="7" customFormat="1" x14ac:dyDescent="0.25">
      <c r="A2386" s="4"/>
      <c r="B2386" s="4"/>
      <c r="C2386" s="4"/>
      <c r="D2386" s="4"/>
      <c r="E2386" s="4"/>
      <c r="F2386" s="4"/>
      <c r="G2386" s="4"/>
      <c r="H2386" s="15" t="s">
        <v>2</v>
      </c>
      <c r="I2386" s="16" t="s">
        <v>2</v>
      </c>
      <c r="J2386" s="154"/>
      <c r="K2386" s="4"/>
      <c r="L2386" s="4"/>
      <c r="M2386" s="4"/>
      <c r="N2386" s="4"/>
      <c r="O2386" s="4"/>
      <c r="P2386" s="4"/>
      <c r="Q2386" s="4"/>
    </row>
    <row r="2387" spans="1:17" s="7" customFormat="1" x14ac:dyDescent="0.25">
      <c r="A2387" s="4"/>
      <c r="B2387" s="4"/>
      <c r="C2387" s="4"/>
      <c r="D2387" s="4"/>
      <c r="E2387" s="4"/>
      <c r="F2387" s="4"/>
      <c r="G2387" s="4"/>
      <c r="H2387" s="15" t="s">
        <v>2</v>
      </c>
      <c r="I2387" s="16" t="s">
        <v>2</v>
      </c>
      <c r="J2387" s="154"/>
      <c r="K2387" s="4"/>
      <c r="L2387" s="4"/>
      <c r="M2387" s="4"/>
      <c r="N2387" s="4"/>
      <c r="O2387" s="4"/>
      <c r="P2387" s="4"/>
      <c r="Q2387" s="4"/>
    </row>
    <row r="2388" spans="1:17" s="7" customFormat="1" x14ac:dyDescent="0.25">
      <c r="A2388" s="4"/>
      <c r="B2388" s="4"/>
      <c r="C2388" s="4"/>
      <c r="D2388" s="4"/>
      <c r="E2388" s="4"/>
      <c r="F2388" s="4"/>
      <c r="G2388" s="4"/>
      <c r="H2388" s="15" t="s">
        <v>2</v>
      </c>
      <c r="I2388" s="16" t="s">
        <v>2</v>
      </c>
      <c r="J2388" s="154"/>
      <c r="K2388" s="4"/>
      <c r="L2388" s="4"/>
      <c r="M2388" s="4"/>
      <c r="N2388" s="4"/>
      <c r="O2388" s="4"/>
      <c r="P2388" s="4"/>
      <c r="Q2388" s="4"/>
    </row>
    <row r="2389" spans="1:17" s="7" customFormat="1" x14ac:dyDescent="0.25">
      <c r="A2389" s="4"/>
      <c r="B2389" s="4"/>
      <c r="C2389" s="4"/>
      <c r="D2389" s="4"/>
      <c r="E2389" s="4"/>
      <c r="F2389" s="4"/>
      <c r="G2389" s="4"/>
      <c r="H2389" s="15" t="s">
        <v>2</v>
      </c>
      <c r="I2389" s="16" t="s">
        <v>2</v>
      </c>
      <c r="J2389" s="154"/>
      <c r="K2389" s="4"/>
      <c r="L2389" s="4"/>
      <c r="M2389" s="4"/>
      <c r="N2389" s="4"/>
      <c r="O2389" s="4"/>
      <c r="P2389" s="4"/>
      <c r="Q2389" s="4"/>
    </row>
    <row r="2390" spans="1:17" s="7" customFormat="1" x14ac:dyDescent="0.25">
      <c r="A2390" s="4"/>
      <c r="B2390" s="4"/>
      <c r="C2390" s="4"/>
      <c r="D2390" s="4"/>
      <c r="E2390" s="4"/>
      <c r="F2390" s="4"/>
      <c r="G2390" s="4"/>
      <c r="H2390" s="15" t="s">
        <v>2</v>
      </c>
      <c r="I2390" s="16" t="s">
        <v>2</v>
      </c>
      <c r="J2390" s="154"/>
      <c r="K2390" s="4"/>
      <c r="L2390" s="4"/>
      <c r="M2390" s="4"/>
      <c r="N2390" s="4"/>
      <c r="O2390" s="4"/>
      <c r="P2390" s="4"/>
      <c r="Q2390" s="4"/>
    </row>
    <row r="2391" spans="1:17" s="7" customFormat="1" x14ac:dyDescent="0.25">
      <c r="A2391" s="4"/>
      <c r="B2391" s="4"/>
      <c r="C2391" s="4"/>
      <c r="D2391" s="4"/>
      <c r="E2391" s="4"/>
      <c r="F2391" s="4"/>
      <c r="G2391" s="4"/>
      <c r="H2391" s="15" t="s">
        <v>2</v>
      </c>
      <c r="I2391" s="16" t="s">
        <v>2</v>
      </c>
      <c r="J2391" s="154"/>
      <c r="K2391" s="4"/>
      <c r="L2391" s="4"/>
      <c r="M2391" s="4"/>
      <c r="N2391" s="4"/>
      <c r="O2391" s="4"/>
      <c r="P2391" s="4"/>
      <c r="Q2391" s="4"/>
    </row>
    <row r="2392" spans="1:17" s="7" customFormat="1" x14ac:dyDescent="0.25">
      <c r="A2392" s="4"/>
      <c r="B2392" s="4"/>
      <c r="C2392" s="4"/>
      <c r="D2392" s="4"/>
      <c r="E2392" s="4"/>
      <c r="F2392" s="4"/>
      <c r="G2392" s="4"/>
      <c r="H2392" s="15" t="s">
        <v>2</v>
      </c>
      <c r="I2392" s="16" t="s">
        <v>2</v>
      </c>
      <c r="J2392" s="154"/>
      <c r="K2392" s="4"/>
      <c r="L2392" s="4"/>
      <c r="M2392" s="4"/>
      <c r="N2392" s="4"/>
      <c r="O2392" s="4"/>
      <c r="P2392" s="4"/>
      <c r="Q2392" s="4"/>
    </row>
    <row r="2393" spans="1:17" s="7" customFormat="1" x14ac:dyDescent="0.25">
      <c r="A2393" s="4"/>
      <c r="B2393" s="4"/>
      <c r="C2393" s="4"/>
      <c r="D2393" s="4"/>
      <c r="E2393" s="4"/>
      <c r="F2393" s="4"/>
      <c r="G2393" s="4"/>
      <c r="H2393" s="15" t="s">
        <v>2</v>
      </c>
      <c r="I2393" s="16" t="s">
        <v>2</v>
      </c>
      <c r="J2393" s="154"/>
      <c r="K2393" s="4"/>
      <c r="L2393" s="4"/>
      <c r="M2393" s="4"/>
      <c r="N2393" s="4"/>
      <c r="O2393" s="4"/>
      <c r="P2393" s="4"/>
      <c r="Q2393" s="4"/>
    </row>
    <row r="2394" spans="1:17" s="7" customFormat="1" x14ac:dyDescent="0.25">
      <c r="A2394" s="4"/>
      <c r="B2394" s="4"/>
      <c r="C2394" s="4"/>
      <c r="D2394" s="4"/>
      <c r="E2394" s="4"/>
      <c r="F2394" s="4"/>
      <c r="G2394" s="4"/>
      <c r="H2394" s="15" t="s">
        <v>2</v>
      </c>
      <c r="I2394" s="16" t="s">
        <v>2</v>
      </c>
      <c r="J2394" s="154"/>
      <c r="K2394" s="4"/>
      <c r="L2394" s="4"/>
      <c r="M2394" s="4"/>
      <c r="N2394" s="4"/>
      <c r="O2394" s="4"/>
      <c r="P2394" s="4"/>
      <c r="Q2394" s="4"/>
    </row>
    <row r="2395" spans="1:17" s="7" customFormat="1" x14ac:dyDescent="0.25">
      <c r="A2395" s="4"/>
      <c r="B2395" s="4"/>
      <c r="C2395" s="4"/>
      <c r="D2395" s="4"/>
      <c r="E2395" s="4"/>
      <c r="F2395" s="4"/>
      <c r="G2395" s="4"/>
      <c r="H2395" s="15" t="s">
        <v>2</v>
      </c>
      <c r="I2395" s="16" t="s">
        <v>2</v>
      </c>
      <c r="J2395" s="154"/>
      <c r="K2395" s="4"/>
      <c r="L2395" s="4"/>
      <c r="M2395" s="4"/>
      <c r="N2395" s="4"/>
      <c r="O2395" s="4"/>
      <c r="P2395" s="4"/>
      <c r="Q2395" s="4"/>
    </row>
    <row r="2396" spans="1:17" s="7" customFormat="1" x14ac:dyDescent="0.25">
      <c r="A2396" s="4"/>
      <c r="B2396" s="4"/>
      <c r="C2396" s="4"/>
      <c r="D2396" s="4"/>
      <c r="E2396" s="4"/>
      <c r="F2396" s="4"/>
      <c r="G2396" s="4"/>
      <c r="H2396" s="15" t="s">
        <v>2</v>
      </c>
      <c r="I2396" s="16" t="s">
        <v>2</v>
      </c>
      <c r="J2396" s="154"/>
      <c r="K2396" s="4"/>
      <c r="L2396" s="4"/>
      <c r="M2396" s="4"/>
      <c r="N2396" s="4"/>
      <c r="O2396" s="4"/>
      <c r="P2396" s="4"/>
      <c r="Q2396" s="4"/>
    </row>
    <row r="2397" spans="1:17" s="7" customFormat="1" x14ac:dyDescent="0.25">
      <c r="A2397" s="4"/>
      <c r="B2397" s="4"/>
      <c r="C2397" s="4"/>
      <c r="D2397" s="4"/>
      <c r="E2397" s="4"/>
      <c r="F2397" s="4"/>
      <c r="G2397" s="4"/>
      <c r="H2397" s="15" t="s">
        <v>2</v>
      </c>
      <c r="I2397" s="16" t="s">
        <v>2</v>
      </c>
      <c r="J2397" s="154"/>
      <c r="K2397" s="4"/>
      <c r="L2397" s="4"/>
      <c r="M2397" s="4"/>
      <c r="N2397" s="4"/>
      <c r="O2397" s="4"/>
      <c r="P2397" s="4"/>
      <c r="Q2397" s="4"/>
    </row>
    <row r="2398" spans="1:17" s="7" customFormat="1" x14ac:dyDescent="0.25">
      <c r="A2398" s="4"/>
      <c r="B2398" s="4"/>
      <c r="C2398" s="4"/>
      <c r="D2398" s="4"/>
      <c r="E2398" s="4"/>
      <c r="F2398" s="4"/>
      <c r="G2398" s="4"/>
      <c r="H2398" s="15" t="s">
        <v>2</v>
      </c>
      <c r="I2398" s="16" t="s">
        <v>2</v>
      </c>
      <c r="J2398" s="154"/>
      <c r="K2398" s="4"/>
      <c r="L2398" s="4"/>
      <c r="M2398" s="4"/>
      <c r="N2398" s="4"/>
      <c r="O2398" s="4"/>
      <c r="P2398" s="4"/>
      <c r="Q2398" s="4"/>
    </row>
    <row r="2399" spans="1:17" s="7" customFormat="1" x14ac:dyDescent="0.25">
      <c r="A2399" s="4"/>
      <c r="B2399" s="4"/>
      <c r="C2399" s="4"/>
      <c r="D2399" s="4"/>
      <c r="E2399" s="4"/>
      <c r="F2399" s="4"/>
      <c r="G2399" s="4"/>
      <c r="H2399" s="15" t="s">
        <v>2</v>
      </c>
      <c r="I2399" s="16" t="s">
        <v>2</v>
      </c>
      <c r="J2399" s="154"/>
      <c r="K2399" s="4"/>
      <c r="L2399" s="4"/>
      <c r="M2399" s="4"/>
      <c r="N2399" s="4"/>
      <c r="O2399" s="4"/>
      <c r="P2399" s="4"/>
      <c r="Q2399" s="4"/>
    </row>
    <row r="2400" spans="1:17" s="7" customFormat="1" x14ac:dyDescent="0.25">
      <c r="A2400" s="4"/>
      <c r="B2400" s="4"/>
      <c r="C2400" s="4"/>
      <c r="D2400" s="4"/>
      <c r="E2400" s="4"/>
      <c r="F2400" s="4"/>
      <c r="G2400" s="4"/>
      <c r="H2400" s="15" t="s">
        <v>2</v>
      </c>
      <c r="I2400" s="16" t="s">
        <v>2</v>
      </c>
      <c r="J2400" s="154"/>
      <c r="K2400" s="4"/>
      <c r="L2400" s="4"/>
      <c r="M2400" s="4"/>
      <c r="N2400" s="4"/>
      <c r="O2400" s="4"/>
      <c r="P2400" s="4"/>
      <c r="Q2400" s="4"/>
    </row>
    <row r="2401" spans="1:17" s="7" customFormat="1" x14ac:dyDescent="0.25">
      <c r="A2401" s="4"/>
      <c r="B2401" s="4"/>
      <c r="C2401" s="4"/>
      <c r="D2401" s="4"/>
      <c r="E2401" s="4"/>
      <c r="F2401" s="4"/>
      <c r="G2401" s="4"/>
      <c r="H2401" s="15" t="s">
        <v>2</v>
      </c>
      <c r="I2401" s="16" t="s">
        <v>2</v>
      </c>
      <c r="J2401" s="154"/>
      <c r="K2401" s="4"/>
      <c r="L2401" s="4"/>
      <c r="M2401" s="4"/>
      <c r="N2401" s="4"/>
      <c r="O2401" s="4"/>
      <c r="P2401" s="4"/>
      <c r="Q2401" s="4"/>
    </row>
    <row r="2402" spans="1:17" s="7" customFormat="1" x14ac:dyDescent="0.25">
      <c r="A2402" s="4"/>
      <c r="B2402" s="4"/>
      <c r="C2402" s="4"/>
      <c r="D2402" s="4"/>
      <c r="E2402" s="4"/>
      <c r="F2402" s="4"/>
      <c r="G2402" s="4"/>
      <c r="H2402" s="15" t="s">
        <v>2</v>
      </c>
      <c r="I2402" s="16" t="s">
        <v>2</v>
      </c>
      <c r="J2402" s="154"/>
      <c r="K2402" s="4"/>
      <c r="L2402" s="4"/>
      <c r="M2402" s="4"/>
      <c r="N2402" s="4"/>
      <c r="O2402" s="4"/>
      <c r="P2402" s="4"/>
      <c r="Q2402" s="4"/>
    </row>
    <row r="2403" spans="1:17" s="7" customFormat="1" x14ac:dyDescent="0.25">
      <c r="A2403" s="4"/>
      <c r="B2403" s="4"/>
      <c r="C2403" s="4"/>
      <c r="D2403" s="4"/>
      <c r="E2403" s="4"/>
      <c r="F2403" s="4"/>
      <c r="G2403" s="4"/>
      <c r="H2403" s="15" t="s">
        <v>2</v>
      </c>
      <c r="I2403" s="16" t="s">
        <v>2</v>
      </c>
      <c r="J2403" s="154"/>
      <c r="K2403" s="4"/>
      <c r="L2403" s="4"/>
      <c r="M2403" s="4"/>
      <c r="N2403" s="4"/>
      <c r="O2403" s="4"/>
      <c r="P2403" s="4"/>
      <c r="Q2403" s="4"/>
    </row>
    <row r="2404" spans="1:17" s="7" customFormat="1" x14ac:dyDescent="0.25">
      <c r="A2404" s="4"/>
      <c r="B2404" s="4"/>
      <c r="C2404" s="4"/>
      <c r="D2404" s="4"/>
      <c r="E2404" s="4"/>
      <c r="F2404" s="4"/>
      <c r="G2404" s="4"/>
      <c r="H2404" s="15" t="s">
        <v>2</v>
      </c>
      <c r="I2404" s="16" t="s">
        <v>2</v>
      </c>
      <c r="J2404" s="154"/>
      <c r="K2404" s="4"/>
      <c r="L2404" s="4"/>
      <c r="M2404" s="4"/>
      <c r="N2404" s="4"/>
      <c r="O2404" s="4"/>
      <c r="P2404" s="4"/>
      <c r="Q2404" s="4"/>
    </row>
    <row r="2405" spans="1:17" s="7" customFormat="1" x14ac:dyDescent="0.25">
      <c r="A2405" s="4"/>
      <c r="B2405" s="4"/>
      <c r="C2405" s="4"/>
      <c r="D2405" s="4"/>
      <c r="E2405" s="4"/>
      <c r="F2405" s="4"/>
      <c r="G2405" s="4"/>
      <c r="H2405" s="15" t="s">
        <v>2</v>
      </c>
      <c r="I2405" s="16" t="s">
        <v>2</v>
      </c>
      <c r="J2405" s="154"/>
      <c r="K2405" s="4"/>
      <c r="L2405" s="4"/>
      <c r="M2405" s="4"/>
      <c r="N2405" s="4"/>
      <c r="O2405" s="4"/>
      <c r="P2405" s="4"/>
      <c r="Q2405" s="4"/>
    </row>
    <row r="2406" spans="1:17" s="7" customFormat="1" x14ac:dyDescent="0.25">
      <c r="A2406" s="4"/>
      <c r="B2406" s="4"/>
      <c r="C2406" s="4"/>
      <c r="D2406" s="4"/>
      <c r="E2406" s="4"/>
      <c r="F2406" s="4"/>
      <c r="G2406" s="4"/>
      <c r="H2406" s="15" t="s">
        <v>2</v>
      </c>
      <c r="I2406" s="16" t="s">
        <v>2</v>
      </c>
      <c r="J2406" s="154"/>
      <c r="K2406" s="4"/>
      <c r="L2406" s="4"/>
      <c r="M2406" s="4"/>
      <c r="N2406" s="4"/>
      <c r="O2406" s="4"/>
      <c r="P2406" s="4"/>
      <c r="Q2406" s="4"/>
    </row>
    <row r="2407" spans="1:17" s="7" customFormat="1" x14ac:dyDescent="0.25">
      <c r="A2407" s="4"/>
      <c r="B2407" s="4"/>
      <c r="C2407" s="4"/>
      <c r="D2407" s="4"/>
      <c r="E2407" s="4"/>
      <c r="F2407" s="4"/>
      <c r="G2407" s="4"/>
      <c r="H2407" s="15" t="s">
        <v>2</v>
      </c>
      <c r="I2407" s="16" t="s">
        <v>2</v>
      </c>
      <c r="J2407" s="154"/>
      <c r="K2407" s="4"/>
      <c r="L2407" s="4"/>
      <c r="M2407" s="4"/>
      <c r="N2407" s="4"/>
      <c r="O2407" s="4"/>
      <c r="P2407" s="4"/>
      <c r="Q2407" s="4"/>
    </row>
    <row r="2408" spans="1:17" s="7" customFormat="1" x14ac:dyDescent="0.25">
      <c r="A2408" s="4"/>
      <c r="B2408" s="4"/>
      <c r="C2408" s="4"/>
      <c r="D2408" s="4"/>
      <c r="E2408" s="4"/>
      <c r="F2408" s="4"/>
      <c r="G2408" s="4"/>
      <c r="H2408" s="15" t="s">
        <v>2</v>
      </c>
      <c r="I2408" s="16" t="s">
        <v>2</v>
      </c>
      <c r="J2408" s="154"/>
      <c r="K2408" s="4"/>
      <c r="L2408" s="4"/>
      <c r="M2408" s="4"/>
      <c r="N2408" s="4"/>
      <c r="O2408" s="4"/>
      <c r="P2408" s="4"/>
      <c r="Q2408" s="4"/>
    </row>
    <row r="2409" spans="1:17" s="7" customFormat="1" x14ac:dyDescent="0.25">
      <c r="A2409" s="4"/>
      <c r="B2409" s="4"/>
      <c r="C2409" s="4"/>
      <c r="D2409" s="4"/>
      <c r="E2409" s="4"/>
      <c r="F2409" s="4"/>
      <c r="G2409" s="4"/>
      <c r="H2409" s="15" t="s">
        <v>2</v>
      </c>
      <c r="I2409" s="16" t="s">
        <v>2</v>
      </c>
      <c r="J2409" s="154"/>
      <c r="K2409" s="4"/>
      <c r="L2409" s="4"/>
      <c r="M2409" s="4"/>
      <c r="N2409" s="4"/>
      <c r="O2409" s="4"/>
      <c r="P2409" s="4"/>
      <c r="Q2409" s="4"/>
    </row>
    <row r="2410" spans="1:17" s="7" customFormat="1" x14ac:dyDescent="0.25">
      <c r="A2410" s="4"/>
      <c r="B2410" s="4"/>
      <c r="C2410" s="4"/>
      <c r="D2410" s="4"/>
      <c r="E2410" s="4"/>
      <c r="F2410" s="4"/>
      <c r="G2410" s="4"/>
      <c r="H2410" s="15" t="s">
        <v>2</v>
      </c>
      <c r="I2410" s="16" t="s">
        <v>2</v>
      </c>
      <c r="J2410" s="154"/>
      <c r="K2410" s="4"/>
      <c r="L2410" s="4"/>
      <c r="M2410" s="4"/>
      <c r="N2410" s="4"/>
      <c r="O2410" s="4"/>
      <c r="P2410" s="4"/>
      <c r="Q2410" s="4"/>
    </row>
    <row r="2411" spans="1:17" s="7" customFormat="1" x14ac:dyDescent="0.25">
      <c r="A2411" s="4"/>
      <c r="B2411" s="4"/>
      <c r="C2411" s="4"/>
      <c r="D2411" s="4"/>
      <c r="E2411" s="4"/>
      <c r="F2411" s="4"/>
      <c r="G2411" s="4"/>
      <c r="H2411" s="15" t="s">
        <v>2</v>
      </c>
      <c r="I2411" s="16" t="s">
        <v>2</v>
      </c>
      <c r="J2411" s="154"/>
      <c r="K2411" s="4"/>
      <c r="L2411" s="4"/>
      <c r="M2411" s="4"/>
      <c r="N2411" s="4"/>
      <c r="O2411" s="4"/>
      <c r="P2411" s="4"/>
      <c r="Q2411" s="4"/>
    </row>
    <row r="2412" spans="1:17" s="7" customFormat="1" x14ac:dyDescent="0.25">
      <c r="A2412" s="4"/>
      <c r="B2412" s="4"/>
      <c r="C2412" s="4"/>
      <c r="D2412" s="4"/>
      <c r="E2412" s="4"/>
      <c r="F2412" s="4"/>
      <c r="G2412" s="4"/>
      <c r="H2412" s="15" t="s">
        <v>2</v>
      </c>
      <c r="I2412" s="16" t="s">
        <v>2</v>
      </c>
      <c r="J2412" s="154"/>
      <c r="K2412" s="4"/>
      <c r="L2412" s="4"/>
      <c r="M2412" s="4"/>
      <c r="N2412" s="4"/>
      <c r="O2412" s="4"/>
      <c r="P2412" s="4"/>
      <c r="Q2412" s="4"/>
    </row>
    <row r="2413" spans="1:17" s="7" customFormat="1" x14ac:dyDescent="0.25">
      <c r="A2413" s="4"/>
      <c r="B2413" s="4"/>
      <c r="C2413" s="4"/>
      <c r="D2413" s="4"/>
      <c r="E2413" s="4"/>
      <c r="F2413" s="4"/>
      <c r="G2413" s="4"/>
      <c r="H2413" s="15" t="s">
        <v>2</v>
      </c>
      <c r="I2413" s="16" t="s">
        <v>2</v>
      </c>
      <c r="J2413" s="154"/>
      <c r="K2413" s="4"/>
      <c r="L2413" s="4"/>
      <c r="M2413" s="4"/>
      <c r="N2413" s="4"/>
      <c r="O2413" s="4"/>
      <c r="P2413" s="4"/>
      <c r="Q2413" s="4"/>
    </row>
    <row r="2414" spans="1:17" s="7" customFormat="1" x14ac:dyDescent="0.25">
      <c r="A2414" s="4"/>
      <c r="B2414" s="4"/>
      <c r="C2414" s="4"/>
      <c r="D2414" s="4"/>
      <c r="E2414" s="4"/>
      <c r="F2414" s="4"/>
      <c r="G2414" s="4"/>
      <c r="H2414" s="15" t="s">
        <v>2</v>
      </c>
      <c r="I2414" s="16" t="s">
        <v>2</v>
      </c>
      <c r="J2414" s="154"/>
      <c r="K2414" s="4"/>
      <c r="L2414" s="4"/>
      <c r="M2414" s="4"/>
      <c r="N2414" s="4"/>
      <c r="O2414" s="4"/>
      <c r="P2414" s="4"/>
      <c r="Q2414" s="4"/>
    </row>
    <row r="2415" spans="1:17" s="7" customFormat="1" x14ac:dyDescent="0.25">
      <c r="A2415" s="4"/>
      <c r="B2415" s="4"/>
      <c r="C2415" s="4"/>
      <c r="D2415" s="4"/>
      <c r="E2415" s="4"/>
      <c r="F2415" s="4"/>
      <c r="G2415" s="4"/>
      <c r="H2415" s="15" t="s">
        <v>2</v>
      </c>
      <c r="I2415" s="16" t="s">
        <v>2</v>
      </c>
      <c r="J2415" s="154"/>
      <c r="K2415" s="4"/>
      <c r="L2415" s="4"/>
      <c r="M2415" s="4"/>
      <c r="N2415" s="4"/>
      <c r="O2415" s="4"/>
      <c r="P2415" s="4"/>
      <c r="Q2415" s="4"/>
    </row>
    <row r="2416" spans="1:17" s="7" customFormat="1" x14ac:dyDescent="0.25">
      <c r="A2416" s="4"/>
      <c r="B2416" s="4"/>
      <c r="C2416" s="4"/>
      <c r="D2416" s="4"/>
      <c r="E2416" s="4"/>
      <c r="F2416" s="4"/>
      <c r="G2416" s="4"/>
      <c r="H2416" s="15" t="s">
        <v>2</v>
      </c>
      <c r="I2416" s="16" t="s">
        <v>2</v>
      </c>
      <c r="J2416" s="154"/>
      <c r="K2416" s="4"/>
      <c r="L2416" s="4"/>
      <c r="M2416" s="4"/>
      <c r="N2416" s="4"/>
      <c r="O2416" s="4"/>
      <c r="P2416" s="4"/>
      <c r="Q2416" s="4"/>
    </row>
    <row r="2417" spans="1:17" s="7" customFormat="1" x14ac:dyDescent="0.25">
      <c r="A2417" s="4"/>
      <c r="B2417" s="4"/>
      <c r="C2417" s="4"/>
      <c r="D2417" s="4"/>
      <c r="E2417" s="4"/>
      <c r="F2417" s="4"/>
      <c r="G2417" s="4"/>
      <c r="H2417" s="15" t="s">
        <v>2</v>
      </c>
      <c r="I2417" s="16" t="s">
        <v>2</v>
      </c>
      <c r="J2417" s="154"/>
      <c r="K2417" s="4"/>
      <c r="L2417" s="4"/>
      <c r="M2417" s="4"/>
      <c r="N2417" s="4"/>
      <c r="O2417" s="4"/>
      <c r="P2417" s="4"/>
      <c r="Q2417" s="4"/>
    </row>
    <row r="2418" spans="1:17" s="7" customFormat="1" x14ac:dyDescent="0.25">
      <c r="A2418" s="4"/>
      <c r="B2418" s="4"/>
      <c r="C2418" s="4"/>
      <c r="D2418" s="4"/>
      <c r="E2418" s="4"/>
      <c r="F2418" s="4"/>
      <c r="G2418" s="4"/>
      <c r="H2418" s="15" t="s">
        <v>2</v>
      </c>
      <c r="I2418" s="16" t="s">
        <v>2</v>
      </c>
      <c r="J2418" s="154"/>
      <c r="K2418" s="4"/>
      <c r="L2418" s="4"/>
      <c r="M2418" s="4"/>
      <c r="N2418" s="4"/>
      <c r="O2418" s="4"/>
      <c r="P2418" s="4"/>
      <c r="Q2418" s="4"/>
    </row>
    <row r="2419" spans="1:17" s="7" customFormat="1" x14ac:dyDescent="0.25">
      <c r="A2419" s="4"/>
      <c r="B2419" s="4"/>
      <c r="C2419" s="4"/>
      <c r="D2419" s="4"/>
      <c r="E2419" s="4"/>
      <c r="F2419" s="4"/>
      <c r="G2419" s="4"/>
      <c r="H2419" s="15" t="s">
        <v>2</v>
      </c>
      <c r="I2419" s="16" t="s">
        <v>2</v>
      </c>
      <c r="J2419" s="154"/>
      <c r="K2419" s="4"/>
      <c r="L2419" s="4"/>
      <c r="M2419" s="4"/>
      <c r="N2419" s="4"/>
      <c r="O2419" s="4"/>
      <c r="P2419" s="4"/>
      <c r="Q2419" s="4"/>
    </row>
    <row r="2420" spans="1:17" s="7" customFormat="1" x14ac:dyDescent="0.25">
      <c r="A2420" s="4"/>
      <c r="B2420" s="4"/>
      <c r="C2420" s="4"/>
      <c r="D2420" s="4"/>
      <c r="E2420" s="4"/>
      <c r="F2420" s="4"/>
      <c r="G2420" s="4"/>
      <c r="H2420" s="15" t="s">
        <v>2</v>
      </c>
      <c r="I2420" s="16" t="s">
        <v>2</v>
      </c>
      <c r="J2420" s="154"/>
      <c r="K2420" s="4"/>
      <c r="L2420" s="4"/>
      <c r="M2420" s="4"/>
      <c r="N2420" s="4"/>
      <c r="O2420" s="4"/>
      <c r="P2420" s="4"/>
      <c r="Q2420" s="4"/>
    </row>
    <row r="2421" spans="1:17" s="7" customFormat="1" x14ac:dyDescent="0.25">
      <c r="A2421" s="4"/>
      <c r="B2421" s="4"/>
      <c r="C2421" s="4"/>
      <c r="D2421" s="4"/>
      <c r="E2421" s="4"/>
      <c r="F2421" s="4"/>
      <c r="G2421" s="4"/>
      <c r="H2421" s="15" t="s">
        <v>2</v>
      </c>
      <c r="I2421" s="16" t="s">
        <v>2</v>
      </c>
      <c r="J2421" s="154"/>
      <c r="K2421" s="4"/>
      <c r="L2421" s="4"/>
      <c r="M2421" s="4"/>
      <c r="N2421" s="4"/>
      <c r="O2421" s="4"/>
      <c r="P2421" s="4"/>
      <c r="Q2421" s="4"/>
    </row>
    <row r="2422" spans="1:17" s="7" customFormat="1" x14ac:dyDescent="0.25">
      <c r="A2422" s="4"/>
      <c r="B2422" s="4"/>
      <c r="C2422" s="4"/>
      <c r="D2422" s="4"/>
      <c r="E2422" s="4"/>
      <c r="F2422" s="4"/>
      <c r="G2422" s="4"/>
      <c r="H2422" s="15" t="s">
        <v>2</v>
      </c>
      <c r="I2422" s="16" t="s">
        <v>2</v>
      </c>
      <c r="J2422" s="154"/>
      <c r="K2422" s="4"/>
      <c r="L2422" s="4"/>
      <c r="M2422" s="4"/>
      <c r="N2422" s="4"/>
      <c r="O2422" s="4"/>
      <c r="P2422" s="4"/>
      <c r="Q2422" s="4"/>
    </row>
    <row r="2423" spans="1:17" s="7" customFormat="1" x14ac:dyDescent="0.25">
      <c r="A2423" s="4"/>
      <c r="B2423" s="4"/>
      <c r="C2423" s="4"/>
      <c r="D2423" s="4"/>
      <c r="E2423" s="4"/>
      <c r="F2423" s="4"/>
      <c r="G2423" s="4"/>
      <c r="H2423" s="15" t="s">
        <v>2</v>
      </c>
      <c r="I2423" s="16" t="s">
        <v>2</v>
      </c>
      <c r="J2423" s="154"/>
      <c r="K2423" s="4"/>
      <c r="L2423" s="4"/>
      <c r="M2423" s="4"/>
      <c r="N2423" s="4"/>
      <c r="O2423" s="4"/>
      <c r="P2423" s="4"/>
      <c r="Q2423" s="4"/>
    </row>
    <row r="2424" spans="1:17" s="7" customFormat="1" x14ac:dyDescent="0.25">
      <c r="A2424" s="4"/>
      <c r="B2424" s="4"/>
      <c r="C2424" s="4"/>
      <c r="D2424" s="4"/>
      <c r="E2424" s="4"/>
      <c r="F2424" s="4"/>
      <c r="G2424" s="4"/>
      <c r="H2424" s="15" t="s">
        <v>2</v>
      </c>
      <c r="I2424" s="16" t="s">
        <v>2</v>
      </c>
      <c r="J2424" s="154"/>
      <c r="K2424" s="4"/>
      <c r="L2424" s="4"/>
      <c r="M2424" s="4"/>
      <c r="N2424" s="4"/>
      <c r="O2424" s="4"/>
      <c r="P2424" s="4"/>
      <c r="Q2424" s="4"/>
    </row>
    <row r="2425" spans="1:17" s="7" customFormat="1" x14ac:dyDescent="0.25">
      <c r="A2425" s="4"/>
      <c r="B2425" s="4"/>
      <c r="C2425" s="4"/>
      <c r="D2425" s="4"/>
      <c r="E2425" s="4"/>
      <c r="F2425" s="4"/>
      <c r="G2425" s="4"/>
      <c r="H2425" s="15" t="s">
        <v>2</v>
      </c>
      <c r="I2425" s="16" t="s">
        <v>2</v>
      </c>
      <c r="J2425" s="154"/>
      <c r="K2425" s="4"/>
      <c r="L2425" s="4"/>
      <c r="M2425" s="4"/>
      <c r="N2425" s="4"/>
      <c r="O2425" s="4"/>
      <c r="P2425" s="4"/>
      <c r="Q2425" s="4"/>
    </row>
    <row r="2426" spans="1:17" s="7" customFormat="1" x14ac:dyDescent="0.25">
      <c r="A2426" s="4"/>
      <c r="B2426" s="4"/>
      <c r="C2426" s="4"/>
      <c r="D2426" s="4"/>
      <c r="E2426" s="4"/>
      <c r="F2426" s="4"/>
      <c r="G2426" s="4"/>
      <c r="H2426" s="15" t="s">
        <v>2</v>
      </c>
      <c r="I2426" s="16" t="s">
        <v>2</v>
      </c>
      <c r="J2426" s="154"/>
      <c r="K2426" s="4"/>
      <c r="L2426" s="4"/>
      <c r="M2426" s="4"/>
      <c r="N2426" s="4"/>
      <c r="O2426" s="4"/>
      <c r="P2426" s="4"/>
      <c r="Q2426" s="4"/>
    </row>
    <row r="2427" spans="1:17" s="7" customFormat="1" x14ac:dyDescent="0.25">
      <c r="A2427" s="4"/>
      <c r="B2427" s="4"/>
      <c r="C2427" s="4"/>
      <c r="D2427" s="4"/>
      <c r="E2427" s="4"/>
      <c r="F2427" s="4"/>
      <c r="G2427" s="4"/>
      <c r="H2427" s="15" t="s">
        <v>2</v>
      </c>
      <c r="I2427" s="16" t="s">
        <v>2</v>
      </c>
      <c r="J2427" s="154"/>
      <c r="K2427" s="4"/>
      <c r="L2427" s="4"/>
      <c r="M2427" s="4"/>
      <c r="N2427" s="4"/>
      <c r="O2427" s="4"/>
      <c r="P2427" s="4"/>
      <c r="Q2427" s="4"/>
    </row>
    <row r="2428" spans="1:17" s="7" customFormat="1" x14ac:dyDescent="0.25">
      <c r="A2428" s="4"/>
      <c r="B2428" s="4"/>
      <c r="C2428" s="4"/>
      <c r="D2428" s="4"/>
      <c r="E2428" s="4"/>
      <c r="F2428" s="4"/>
      <c r="G2428" s="4"/>
      <c r="H2428" s="15" t="s">
        <v>2</v>
      </c>
      <c r="I2428" s="16" t="s">
        <v>2</v>
      </c>
      <c r="J2428" s="154"/>
      <c r="K2428" s="4"/>
      <c r="L2428" s="4"/>
      <c r="M2428" s="4"/>
      <c r="N2428" s="4"/>
      <c r="O2428" s="4"/>
      <c r="P2428" s="4"/>
      <c r="Q2428" s="4"/>
    </row>
    <row r="2429" spans="1:17" s="7" customFormat="1" x14ac:dyDescent="0.25">
      <c r="A2429" s="4"/>
      <c r="B2429" s="4"/>
      <c r="C2429" s="4"/>
      <c r="D2429" s="4"/>
      <c r="E2429" s="4"/>
      <c r="F2429" s="4"/>
      <c r="G2429" s="4"/>
      <c r="H2429" s="15" t="s">
        <v>2</v>
      </c>
      <c r="I2429" s="16" t="s">
        <v>2</v>
      </c>
      <c r="J2429" s="154"/>
      <c r="K2429" s="4"/>
      <c r="L2429" s="4"/>
      <c r="M2429" s="4"/>
      <c r="N2429" s="4"/>
      <c r="O2429" s="4"/>
      <c r="P2429" s="4"/>
      <c r="Q2429" s="4"/>
    </row>
    <row r="2430" spans="1:17" s="7" customFormat="1" x14ac:dyDescent="0.25">
      <c r="A2430" s="4"/>
      <c r="B2430" s="4"/>
      <c r="C2430" s="4"/>
      <c r="D2430" s="4"/>
      <c r="E2430" s="4"/>
      <c r="F2430" s="4"/>
      <c r="G2430" s="4"/>
      <c r="H2430" s="15" t="s">
        <v>2</v>
      </c>
      <c r="I2430" s="16" t="s">
        <v>2</v>
      </c>
      <c r="J2430" s="154"/>
      <c r="K2430" s="4"/>
      <c r="L2430" s="4"/>
      <c r="M2430" s="4"/>
      <c r="N2430" s="4"/>
      <c r="O2430" s="4"/>
      <c r="P2430" s="4"/>
      <c r="Q2430" s="4"/>
    </row>
    <row r="2431" spans="1:17" s="7" customFormat="1" x14ac:dyDescent="0.25">
      <c r="A2431" s="4"/>
      <c r="B2431" s="4"/>
      <c r="C2431" s="4"/>
      <c r="D2431" s="4"/>
      <c r="E2431" s="4"/>
      <c r="F2431" s="4"/>
      <c r="G2431" s="4"/>
      <c r="H2431" s="15" t="s">
        <v>2</v>
      </c>
      <c r="I2431" s="16" t="s">
        <v>2</v>
      </c>
      <c r="J2431" s="154"/>
      <c r="K2431" s="4"/>
      <c r="L2431" s="4"/>
      <c r="M2431" s="4"/>
      <c r="N2431" s="4"/>
      <c r="O2431" s="4"/>
      <c r="P2431" s="4"/>
      <c r="Q2431" s="4"/>
    </row>
    <row r="2432" spans="1:17" s="7" customFormat="1" x14ac:dyDescent="0.25">
      <c r="A2432" s="4"/>
      <c r="B2432" s="4"/>
      <c r="C2432" s="4"/>
      <c r="D2432" s="4"/>
      <c r="E2432" s="4"/>
      <c r="F2432" s="4"/>
      <c r="G2432" s="4"/>
      <c r="H2432" s="15" t="s">
        <v>2</v>
      </c>
      <c r="I2432" s="16" t="s">
        <v>2</v>
      </c>
      <c r="J2432" s="154"/>
      <c r="K2432" s="4"/>
      <c r="L2432" s="4"/>
      <c r="M2432" s="4"/>
      <c r="N2432" s="4"/>
      <c r="O2432" s="4"/>
      <c r="P2432" s="4"/>
      <c r="Q2432" s="4"/>
    </row>
    <row r="2433" spans="1:17" s="7" customFormat="1" x14ac:dyDescent="0.25">
      <c r="A2433" s="4"/>
      <c r="B2433" s="4"/>
      <c r="C2433" s="4"/>
      <c r="D2433" s="4"/>
      <c r="E2433" s="4"/>
      <c r="F2433" s="4"/>
      <c r="G2433" s="4"/>
      <c r="H2433" s="15" t="s">
        <v>2</v>
      </c>
      <c r="I2433" s="16" t="s">
        <v>2</v>
      </c>
      <c r="J2433" s="154"/>
      <c r="K2433" s="4"/>
      <c r="L2433" s="4"/>
      <c r="M2433" s="4"/>
      <c r="N2433" s="4"/>
      <c r="O2433" s="4"/>
      <c r="P2433" s="4"/>
      <c r="Q2433" s="4"/>
    </row>
    <row r="2434" spans="1:17" s="7" customFormat="1" x14ac:dyDescent="0.25">
      <c r="A2434" s="4"/>
      <c r="B2434" s="4"/>
      <c r="C2434" s="4"/>
      <c r="D2434" s="4"/>
      <c r="E2434" s="4"/>
      <c r="F2434" s="4"/>
      <c r="G2434" s="4"/>
      <c r="H2434" s="15" t="s">
        <v>2</v>
      </c>
      <c r="I2434" s="16" t="s">
        <v>2</v>
      </c>
      <c r="J2434" s="154"/>
      <c r="K2434" s="4"/>
      <c r="L2434" s="4"/>
      <c r="M2434" s="4"/>
      <c r="N2434" s="4"/>
      <c r="O2434" s="4"/>
      <c r="P2434" s="4"/>
      <c r="Q2434" s="4"/>
    </row>
    <row r="2435" spans="1:17" s="7" customFormat="1" x14ac:dyDescent="0.25">
      <c r="A2435" s="4"/>
      <c r="B2435" s="4"/>
      <c r="C2435" s="4"/>
      <c r="D2435" s="4"/>
      <c r="E2435" s="4"/>
      <c r="F2435" s="4"/>
      <c r="G2435" s="4"/>
      <c r="H2435" s="15" t="s">
        <v>2</v>
      </c>
      <c r="I2435" s="16" t="s">
        <v>2</v>
      </c>
      <c r="J2435" s="154"/>
      <c r="K2435" s="4"/>
      <c r="L2435" s="4"/>
      <c r="M2435" s="4"/>
      <c r="N2435" s="4"/>
      <c r="O2435" s="4"/>
      <c r="P2435" s="4"/>
      <c r="Q2435" s="4"/>
    </row>
    <row r="2436" spans="1:17" s="7" customFormat="1" x14ac:dyDescent="0.25">
      <c r="A2436" s="4"/>
      <c r="B2436" s="4"/>
      <c r="C2436" s="4"/>
      <c r="D2436" s="4"/>
      <c r="E2436" s="4"/>
      <c r="F2436" s="4"/>
      <c r="G2436" s="4"/>
      <c r="H2436" s="15" t="s">
        <v>2</v>
      </c>
      <c r="I2436" s="16" t="s">
        <v>2</v>
      </c>
      <c r="J2436" s="154"/>
      <c r="K2436" s="4"/>
      <c r="L2436" s="4"/>
      <c r="M2436" s="4"/>
      <c r="N2436" s="4"/>
      <c r="O2436" s="4"/>
      <c r="P2436" s="4"/>
      <c r="Q2436" s="4"/>
    </row>
    <row r="2437" spans="1:17" s="7" customFormat="1" x14ac:dyDescent="0.25">
      <c r="A2437" s="4"/>
      <c r="B2437" s="4"/>
      <c r="C2437" s="4"/>
      <c r="D2437" s="4"/>
      <c r="E2437" s="4"/>
      <c r="F2437" s="4"/>
      <c r="G2437" s="4"/>
      <c r="H2437" s="15" t="s">
        <v>2</v>
      </c>
      <c r="I2437" s="16" t="s">
        <v>2</v>
      </c>
      <c r="J2437" s="154"/>
      <c r="K2437" s="4"/>
      <c r="L2437" s="4"/>
      <c r="M2437" s="4"/>
      <c r="N2437" s="4"/>
      <c r="O2437" s="4"/>
      <c r="P2437" s="4"/>
      <c r="Q2437" s="4"/>
    </row>
    <row r="2438" spans="1:17" s="7" customFormat="1" x14ac:dyDescent="0.25">
      <c r="A2438" s="4"/>
      <c r="B2438" s="4"/>
      <c r="C2438" s="4"/>
      <c r="D2438" s="4"/>
      <c r="E2438" s="4"/>
      <c r="F2438" s="4"/>
      <c r="G2438" s="4"/>
      <c r="H2438" s="15" t="s">
        <v>2</v>
      </c>
      <c r="I2438" s="16" t="s">
        <v>2</v>
      </c>
      <c r="J2438" s="154"/>
      <c r="K2438" s="4"/>
      <c r="L2438" s="4"/>
      <c r="M2438" s="4"/>
      <c r="N2438" s="4"/>
      <c r="O2438" s="4"/>
      <c r="P2438" s="4"/>
      <c r="Q2438" s="4"/>
    </row>
    <row r="2439" spans="1:17" s="7" customFormat="1" x14ac:dyDescent="0.25">
      <c r="A2439" s="4"/>
      <c r="B2439" s="4"/>
      <c r="C2439" s="4"/>
      <c r="D2439" s="4"/>
      <c r="E2439" s="4"/>
      <c r="F2439" s="4"/>
      <c r="G2439" s="4"/>
      <c r="H2439" s="15" t="s">
        <v>2</v>
      </c>
      <c r="I2439" s="16" t="s">
        <v>2</v>
      </c>
      <c r="J2439" s="154"/>
      <c r="K2439" s="4"/>
      <c r="L2439" s="4"/>
      <c r="M2439" s="4"/>
      <c r="N2439" s="4"/>
      <c r="O2439" s="4"/>
      <c r="P2439" s="4"/>
      <c r="Q2439" s="4"/>
    </row>
    <row r="2440" spans="1:17" s="7" customFormat="1" x14ac:dyDescent="0.25">
      <c r="A2440" s="4"/>
      <c r="B2440" s="4"/>
      <c r="C2440" s="4"/>
      <c r="D2440" s="4"/>
      <c r="E2440" s="4"/>
      <c r="F2440" s="4"/>
      <c r="G2440" s="4"/>
      <c r="H2440" s="15" t="s">
        <v>2</v>
      </c>
      <c r="I2440" s="16" t="s">
        <v>2</v>
      </c>
      <c r="J2440" s="154"/>
      <c r="K2440" s="4"/>
      <c r="L2440" s="4"/>
      <c r="M2440" s="4"/>
      <c r="N2440" s="4"/>
      <c r="O2440" s="4"/>
      <c r="P2440" s="4"/>
      <c r="Q2440" s="4"/>
    </row>
    <row r="2441" spans="1:17" s="7" customFormat="1" x14ac:dyDescent="0.25">
      <c r="A2441" s="4"/>
      <c r="B2441" s="4"/>
      <c r="C2441" s="4"/>
      <c r="D2441" s="4"/>
      <c r="E2441" s="4"/>
      <c r="F2441" s="4"/>
      <c r="G2441" s="4"/>
      <c r="H2441" s="15" t="s">
        <v>2</v>
      </c>
      <c r="I2441" s="16" t="s">
        <v>2</v>
      </c>
      <c r="J2441" s="154"/>
      <c r="K2441" s="4"/>
      <c r="L2441" s="4"/>
      <c r="M2441" s="4"/>
      <c r="N2441" s="4"/>
      <c r="O2441" s="4"/>
      <c r="P2441" s="4"/>
      <c r="Q2441" s="4"/>
    </row>
    <row r="2442" spans="1:17" s="7" customFormat="1" x14ac:dyDescent="0.25">
      <c r="A2442" s="4"/>
      <c r="B2442" s="4"/>
      <c r="C2442" s="4"/>
      <c r="D2442" s="4"/>
      <c r="E2442" s="4"/>
      <c r="F2442" s="4"/>
      <c r="G2442" s="4"/>
      <c r="H2442" s="15" t="s">
        <v>2</v>
      </c>
      <c r="I2442" s="16" t="s">
        <v>2</v>
      </c>
      <c r="J2442" s="154"/>
      <c r="K2442" s="4"/>
      <c r="L2442" s="4"/>
      <c r="M2442" s="4"/>
      <c r="N2442" s="4"/>
      <c r="O2442" s="4"/>
      <c r="P2442" s="4"/>
      <c r="Q2442" s="4"/>
    </row>
    <row r="2443" spans="1:17" s="7" customFormat="1" x14ac:dyDescent="0.25">
      <c r="A2443" s="4"/>
      <c r="B2443" s="4"/>
      <c r="C2443" s="4"/>
      <c r="D2443" s="4"/>
      <c r="E2443" s="4"/>
      <c r="F2443" s="4"/>
      <c r="G2443" s="4"/>
      <c r="H2443" s="15" t="s">
        <v>2</v>
      </c>
      <c r="I2443" s="16" t="s">
        <v>2</v>
      </c>
      <c r="J2443" s="154"/>
      <c r="K2443" s="4"/>
      <c r="L2443" s="4"/>
      <c r="M2443" s="4"/>
      <c r="N2443" s="4"/>
      <c r="O2443" s="4"/>
      <c r="P2443" s="4"/>
      <c r="Q2443" s="4"/>
    </row>
    <row r="2444" spans="1:17" s="7" customFormat="1" x14ac:dyDescent="0.25">
      <c r="A2444" s="4"/>
      <c r="B2444" s="4"/>
      <c r="C2444" s="4"/>
      <c r="D2444" s="4"/>
      <c r="E2444" s="4"/>
      <c r="F2444" s="4"/>
      <c r="G2444" s="4"/>
      <c r="H2444" s="15" t="s">
        <v>2</v>
      </c>
      <c r="I2444" s="16" t="s">
        <v>2</v>
      </c>
      <c r="J2444" s="154"/>
      <c r="K2444" s="4"/>
      <c r="L2444" s="4"/>
      <c r="M2444" s="4"/>
      <c r="N2444" s="4"/>
      <c r="O2444" s="4"/>
      <c r="P2444" s="4"/>
      <c r="Q2444" s="4"/>
    </row>
    <row r="2445" spans="1:17" s="7" customFormat="1" x14ac:dyDescent="0.25">
      <c r="A2445" s="4"/>
      <c r="B2445" s="4"/>
      <c r="C2445" s="4"/>
      <c r="D2445" s="4"/>
      <c r="E2445" s="4"/>
      <c r="F2445" s="4"/>
      <c r="G2445" s="4"/>
      <c r="H2445" s="15" t="s">
        <v>2</v>
      </c>
      <c r="I2445" s="16" t="s">
        <v>2</v>
      </c>
      <c r="J2445" s="154"/>
      <c r="K2445" s="4"/>
      <c r="L2445" s="4"/>
      <c r="M2445" s="4"/>
      <c r="N2445" s="4"/>
      <c r="O2445" s="4"/>
      <c r="P2445" s="4"/>
      <c r="Q2445" s="4"/>
    </row>
    <row r="2446" spans="1:17" s="7" customFormat="1" x14ac:dyDescent="0.25">
      <c r="A2446" s="4"/>
      <c r="B2446" s="4"/>
      <c r="C2446" s="4"/>
      <c r="D2446" s="4"/>
      <c r="E2446" s="4"/>
      <c r="F2446" s="4"/>
      <c r="G2446" s="4"/>
      <c r="H2446" s="15" t="s">
        <v>2</v>
      </c>
      <c r="I2446" s="16" t="s">
        <v>2</v>
      </c>
      <c r="J2446" s="154"/>
      <c r="K2446" s="4"/>
      <c r="L2446" s="4"/>
      <c r="M2446" s="4"/>
      <c r="N2446" s="4"/>
      <c r="O2446" s="4"/>
      <c r="P2446" s="4"/>
      <c r="Q2446" s="4"/>
    </row>
    <row r="2447" spans="1:17" s="7" customFormat="1" x14ac:dyDescent="0.25">
      <c r="A2447" s="4"/>
      <c r="B2447" s="4"/>
      <c r="C2447" s="4"/>
      <c r="D2447" s="4"/>
      <c r="E2447" s="4"/>
      <c r="F2447" s="4"/>
      <c r="G2447" s="4"/>
      <c r="H2447" s="15" t="s">
        <v>2</v>
      </c>
      <c r="I2447" s="16" t="s">
        <v>2</v>
      </c>
      <c r="J2447" s="154"/>
      <c r="K2447" s="4"/>
      <c r="L2447" s="4"/>
      <c r="M2447" s="4"/>
      <c r="N2447" s="4"/>
      <c r="O2447" s="4"/>
      <c r="P2447" s="4"/>
      <c r="Q2447" s="4"/>
    </row>
    <row r="2448" spans="1:17" s="7" customFormat="1" x14ac:dyDescent="0.25">
      <c r="A2448" s="4"/>
      <c r="B2448" s="4"/>
      <c r="C2448" s="4"/>
      <c r="D2448" s="4"/>
      <c r="E2448" s="4"/>
      <c r="F2448" s="4"/>
      <c r="G2448" s="4"/>
      <c r="H2448" s="15" t="s">
        <v>2</v>
      </c>
      <c r="I2448" s="16" t="s">
        <v>2</v>
      </c>
      <c r="J2448" s="154"/>
      <c r="K2448" s="4"/>
      <c r="L2448" s="4"/>
      <c r="M2448" s="4"/>
      <c r="N2448" s="4"/>
      <c r="O2448" s="4"/>
      <c r="P2448" s="4"/>
      <c r="Q2448" s="4"/>
    </row>
    <row r="2449" spans="1:17" s="7" customFormat="1" x14ac:dyDescent="0.25">
      <c r="A2449" s="4"/>
      <c r="B2449" s="4"/>
      <c r="C2449" s="4"/>
      <c r="D2449" s="4"/>
      <c r="E2449" s="4"/>
      <c r="F2449" s="4"/>
      <c r="G2449" s="4"/>
      <c r="H2449" s="15" t="s">
        <v>2</v>
      </c>
      <c r="I2449" s="16" t="s">
        <v>2</v>
      </c>
      <c r="J2449" s="154"/>
      <c r="K2449" s="4"/>
      <c r="L2449" s="4"/>
      <c r="M2449" s="4"/>
      <c r="N2449" s="4"/>
      <c r="O2449" s="4"/>
      <c r="P2449" s="4"/>
      <c r="Q2449" s="4"/>
    </row>
    <row r="2450" spans="1:17" s="7" customFormat="1" x14ac:dyDescent="0.25">
      <c r="A2450" s="4"/>
      <c r="B2450" s="4"/>
      <c r="C2450" s="4"/>
      <c r="D2450" s="4"/>
      <c r="E2450" s="4"/>
      <c r="F2450" s="4"/>
      <c r="G2450" s="4"/>
      <c r="H2450" s="15" t="s">
        <v>2</v>
      </c>
      <c r="I2450" s="16" t="s">
        <v>2</v>
      </c>
      <c r="J2450" s="154"/>
      <c r="K2450" s="4"/>
      <c r="L2450" s="4"/>
      <c r="M2450" s="4"/>
      <c r="N2450" s="4"/>
      <c r="O2450" s="4"/>
      <c r="P2450" s="4"/>
      <c r="Q2450" s="4"/>
    </row>
    <row r="2451" spans="1:17" s="7" customFormat="1" x14ac:dyDescent="0.25">
      <c r="A2451" s="4"/>
      <c r="B2451" s="4"/>
      <c r="C2451" s="4"/>
      <c r="D2451" s="4"/>
      <c r="E2451" s="4"/>
      <c r="F2451" s="4"/>
      <c r="G2451" s="4"/>
      <c r="H2451" s="15" t="s">
        <v>2</v>
      </c>
      <c r="I2451" s="16" t="s">
        <v>2</v>
      </c>
      <c r="J2451" s="154"/>
      <c r="K2451" s="4"/>
      <c r="L2451" s="4"/>
      <c r="M2451" s="4"/>
      <c r="N2451" s="4"/>
      <c r="O2451" s="4"/>
      <c r="P2451" s="4"/>
      <c r="Q2451" s="4"/>
    </row>
    <row r="2452" spans="1:17" s="7" customFormat="1" x14ac:dyDescent="0.25">
      <c r="A2452" s="4"/>
      <c r="B2452" s="4"/>
      <c r="C2452" s="4"/>
      <c r="D2452" s="4"/>
      <c r="E2452" s="4"/>
      <c r="F2452" s="4"/>
      <c r="G2452" s="4"/>
      <c r="H2452" s="15" t="s">
        <v>2</v>
      </c>
      <c r="I2452" s="16" t="s">
        <v>2</v>
      </c>
      <c r="J2452" s="154"/>
      <c r="K2452" s="4"/>
      <c r="L2452" s="4"/>
      <c r="M2452" s="4"/>
      <c r="N2452" s="4"/>
      <c r="O2452" s="4"/>
      <c r="P2452" s="4"/>
      <c r="Q2452" s="4"/>
    </row>
    <row r="2453" spans="1:17" s="7" customFormat="1" x14ac:dyDescent="0.25">
      <c r="A2453" s="4"/>
      <c r="B2453" s="4"/>
      <c r="C2453" s="4"/>
      <c r="D2453" s="4"/>
      <c r="E2453" s="4"/>
      <c r="F2453" s="4"/>
      <c r="G2453" s="4"/>
      <c r="H2453" s="15" t="s">
        <v>2</v>
      </c>
      <c r="I2453" s="16" t="s">
        <v>2</v>
      </c>
      <c r="J2453" s="154"/>
      <c r="K2453" s="4"/>
      <c r="L2453" s="4"/>
      <c r="M2453" s="4"/>
      <c r="N2453" s="4"/>
      <c r="O2453" s="4"/>
      <c r="P2453" s="4"/>
      <c r="Q2453" s="4"/>
    </row>
    <row r="2454" spans="1:17" s="7" customFormat="1" x14ac:dyDescent="0.25">
      <c r="A2454" s="4"/>
      <c r="B2454" s="4"/>
      <c r="C2454" s="4"/>
      <c r="D2454" s="4"/>
      <c r="E2454" s="4"/>
      <c r="F2454" s="4"/>
      <c r="G2454" s="4"/>
      <c r="H2454" s="15" t="s">
        <v>2</v>
      </c>
      <c r="I2454" s="16" t="s">
        <v>2</v>
      </c>
      <c r="J2454" s="154"/>
      <c r="K2454" s="4"/>
      <c r="L2454" s="4"/>
      <c r="M2454" s="4"/>
      <c r="N2454" s="4"/>
      <c r="O2454" s="4"/>
      <c r="P2454" s="4"/>
      <c r="Q2454" s="4"/>
    </row>
    <row r="2455" spans="1:17" s="7" customFormat="1" x14ac:dyDescent="0.25">
      <c r="A2455" s="4"/>
      <c r="B2455" s="4"/>
      <c r="C2455" s="4"/>
      <c r="D2455" s="4"/>
      <c r="E2455" s="4"/>
      <c r="F2455" s="4"/>
      <c r="G2455" s="4"/>
      <c r="H2455" s="15" t="s">
        <v>2</v>
      </c>
      <c r="I2455" s="16" t="s">
        <v>2</v>
      </c>
      <c r="J2455" s="154"/>
      <c r="K2455" s="4"/>
      <c r="L2455" s="4"/>
      <c r="M2455" s="4"/>
      <c r="N2455" s="4"/>
      <c r="O2455" s="4"/>
      <c r="P2455" s="4"/>
      <c r="Q2455" s="4"/>
    </row>
    <row r="2456" spans="1:17" s="7" customFormat="1" x14ac:dyDescent="0.25">
      <c r="A2456" s="4"/>
      <c r="B2456" s="4"/>
      <c r="C2456" s="4"/>
      <c r="D2456" s="4"/>
      <c r="E2456" s="4"/>
      <c r="F2456" s="4"/>
      <c r="G2456" s="4"/>
      <c r="H2456" s="15" t="s">
        <v>2</v>
      </c>
      <c r="I2456" s="16" t="s">
        <v>2</v>
      </c>
      <c r="J2456" s="154"/>
      <c r="K2456" s="4"/>
      <c r="L2456" s="4"/>
      <c r="M2456" s="4"/>
      <c r="N2456" s="4"/>
      <c r="O2456" s="4"/>
      <c r="P2456" s="4"/>
      <c r="Q2456" s="4"/>
    </row>
    <row r="2457" spans="1:17" s="7" customFormat="1" x14ac:dyDescent="0.25">
      <c r="A2457" s="4"/>
      <c r="B2457" s="4"/>
      <c r="C2457" s="4"/>
      <c r="D2457" s="4"/>
      <c r="E2457" s="4"/>
      <c r="F2457" s="4"/>
      <c r="G2457" s="4"/>
      <c r="H2457" s="15" t="s">
        <v>2</v>
      </c>
      <c r="I2457" s="16" t="s">
        <v>2</v>
      </c>
      <c r="J2457" s="154"/>
      <c r="K2457" s="4"/>
      <c r="L2457" s="4"/>
      <c r="M2457" s="4"/>
      <c r="N2457" s="4"/>
      <c r="O2457" s="4"/>
      <c r="P2457" s="4"/>
      <c r="Q2457" s="4"/>
    </row>
    <row r="2458" spans="1:17" s="7" customFormat="1" x14ac:dyDescent="0.25">
      <c r="A2458" s="4"/>
      <c r="B2458" s="4"/>
      <c r="C2458" s="4"/>
      <c r="D2458" s="4"/>
      <c r="E2458" s="4"/>
      <c r="F2458" s="4"/>
      <c r="G2458" s="4"/>
      <c r="H2458" s="15" t="s">
        <v>2</v>
      </c>
      <c r="I2458" s="16" t="s">
        <v>2</v>
      </c>
      <c r="J2458" s="154"/>
      <c r="K2458" s="4"/>
      <c r="L2458" s="4"/>
      <c r="M2458" s="4"/>
      <c r="N2458" s="4"/>
      <c r="O2458" s="4"/>
      <c r="P2458" s="4"/>
      <c r="Q2458" s="4"/>
    </row>
    <row r="2459" spans="1:17" s="7" customFormat="1" x14ac:dyDescent="0.25">
      <c r="A2459" s="4"/>
      <c r="B2459" s="4"/>
      <c r="C2459" s="4"/>
      <c r="D2459" s="4"/>
      <c r="E2459" s="4"/>
      <c r="F2459" s="4"/>
      <c r="G2459" s="4"/>
      <c r="H2459" s="15" t="s">
        <v>2</v>
      </c>
      <c r="I2459" s="16" t="s">
        <v>2</v>
      </c>
      <c r="J2459" s="154"/>
      <c r="K2459" s="4"/>
      <c r="L2459" s="4"/>
      <c r="M2459" s="4"/>
      <c r="N2459" s="4"/>
      <c r="O2459" s="4"/>
      <c r="P2459" s="4"/>
      <c r="Q2459" s="4"/>
    </row>
    <row r="2460" spans="1:17" s="7" customFormat="1" x14ac:dyDescent="0.25">
      <c r="A2460" s="4"/>
      <c r="B2460" s="4"/>
      <c r="C2460" s="4"/>
      <c r="D2460" s="4"/>
      <c r="E2460" s="4"/>
      <c r="F2460" s="4"/>
      <c r="G2460" s="4"/>
      <c r="H2460" s="15" t="s">
        <v>2</v>
      </c>
      <c r="I2460" s="16" t="s">
        <v>2</v>
      </c>
      <c r="J2460" s="154"/>
      <c r="K2460" s="4"/>
      <c r="L2460" s="4"/>
      <c r="M2460" s="4"/>
      <c r="N2460" s="4"/>
      <c r="O2460" s="4"/>
      <c r="P2460" s="4"/>
      <c r="Q2460" s="4"/>
    </row>
    <row r="2461" spans="1:17" s="7" customFormat="1" x14ac:dyDescent="0.25">
      <c r="A2461" s="4"/>
      <c r="B2461" s="4"/>
      <c r="C2461" s="4"/>
      <c r="D2461" s="4"/>
      <c r="E2461" s="4"/>
      <c r="F2461" s="4"/>
      <c r="G2461" s="4"/>
      <c r="H2461" s="15" t="s">
        <v>2</v>
      </c>
      <c r="I2461" s="16" t="s">
        <v>2</v>
      </c>
      <c r="J2461" s="154"/>
      <c r="K2461" s="4"/>
      <c r="L2461" s="4"/>
      <c r="M2461" s="4"/>
      <c r="N2461" s="4"/>
      <c r="O2461" s="4"/>
      <c r="P2461" s="4"/>
      <c r="Q2461" s="4"/>
    </row>
    <row r="2462" spans="1:17" s="7" customFormat="1" x14ac:dyDescent="0.25">
      <c r="A2462" s="4"/>
      <c r="B2462" s="4"/>
      <c r="C2462" s="4"/>
      <c r="D2462" s="4"/>
      <c r="E2462" s="4"/>
      <c r="F2462" s="4"/>
      <c r="G2462" s="4"/>
      <c r="H2462" s="15" t="s">
        <v>2</v>
      </c>
      <c r="I2462" s="16" t="s">
        <v>2</v>
      </c>
      <c r="J2462" s="154"/>
      <c r="K2462" s="4"/>
      <c r="L2462" s="4"/>
      <c r="M2462" s="4"/>
      <c r="N2462" s="4"/>
      <c r="O2462" s="4"/>
      <c r="P2462" s="4"/>
      <c r="Q2462" s="4"/>
    </row>
    <row r="2463" spans="1:17" s="7" customFormat="1" x14ac:dyDescent="0.25">
      <c r="A2463" s="4"/>
      <c r="B2463" s="4"/>
      <c r="C2463" s="4"/>
      <c r="D2463" s="4"/>
      <c r="E2463" s="4"/>
      <c r="F2463" s="4"/>
      <c r="G2463" s="4"/>
      <c r="H2463" s="15" t="s">
        <v>2</v>
      </c>
      <c r="I2463" s="16" t="s">
        <v>2</v>
      </c>
      <c r="J2463" s="154"/>
      <c r="K2463" s="4"/>
      <c r="L2463" s="4"/>
      <c r="M2463" s="4"/>
      <c r="N2463" s="4"/>
      <c r="O2463" s="4"/>
      <c r="P2463" s="4"/>
      <c r="Q2463" s="4"/>
    </row>
    <row r="2464" spans="1:17" s="7" customFormat="1" x14ac:dyDescent="0.25">
      <c r="A2464" s="4"/>
      <c r="B2464" s="4"/>
      <c r="C2464" s="4"/>
      <c r="D2464" s="4"/>
      <c r="E2464" s="4"/>
      <c r="F2464" s="4"/>
      <c r="G2464" s="4"/>
      <c r="H2464" s="15" t="s">
        <v>2</v>
      </c>
      <c r="I2464" s="16" t="s">
        <v>2</v>
      </c>
      <c r="J2464" s="154"/>
      <c r="K2464" s="4"/>
      <c r="L2464" s="4"/>
      <c r="M2464" s="4"/>
      <c r="N2464" s="4"/>
      <c r="O2464" s="4"/>
      <c r="P2464" s="4"/>
      <c r="Q2464" s="4"/>
    </row>
    <row r="2465" spans="1:17" s="7" customFormat="1" x14ac:dyDescent="0.25">
      <c r="A2465" s="4"/>
      <c r="B2465" s="4"/>
      <c r="C2465" s="4"/>
      <c r="D2465" s="4"/>
      <c r="E2465" s="4"/>
      <c r="F2465" s="4"/>
      <c r="G2465" s="4"/>
      <c r="H2465" s="15" t="s">
        <v>2</v>
      </c>
      <c r="I2465" s="16" t="s">
        <v>2</v>
      </c>
      <c r="J2465" s="154"/>
      <c r="K2465" s="4"/>
      <c r="L2465" s="4"/>
      <c r="M2465" s="4"/>
      <c r="N2465" s="4"/>
      <c r="O2465" s="4"/>
      <c r="P2465" s="4"/>
      <c r="Q2465" s="4"/>
    </row>
    <row r="2466" spans="1:17" s="7" customFormat="1" x14ac:dyDescent="0.25">
      <c r="A2466" s="4"/>
      <c r="B2466" s="4"/>
      <c r="C2466" s="4"/>
      <c r="D2466" s="4"/>
      <c r="E2466" s="4"/>
      <c r="F2466" s="4"/>
      <c r="G2466" s="4"/>
      <c r="H2466" s="15" t="s">
        <v>2</v>
      </c>
      <c r="I2466" s="16" t="s">
        <v>2</v>
      </c>
      <c r="J2466" s="154"/>
      <c r="K2466" s="4"/>
      <c r="L2466" s="4"/>
      <c r="M2466" s="4"/>
      <c r="N2466" s="4"/>
      <c r="O2466" s="4"/>
      <c r="P2466" s="4"/>
      <c r="Q2466" s="4"/>
    </row>
    <row r="2467" spans="1:17" s="7" customFormat="1" x14ac:dyDescent="0.25">
      <c r="A2467" s="4"/>
      <c r="B2467" s="4"/>
      <c r="C2467" s="4"/>
      <c r="D2467" s="4"/>
      <c r="E2467" s="4"/>
      <c r="F2467" s="4"/>
      <c r="G2467" s="4"/>
      <c r="H2467" s="15" t="s">
        <v>2</v>
      </c>
      <c r="I2467" s="16" t="s">
        <v>2</v>
      </c>
      <c r="J2467" s="154"/>
      <c r="K2467" s="4"/>
      <c r="L2467" s="4"/>
      <c r="M2467" s="4"/>
      <c r="N2467" s="4"/>
      <c r="O2467" s="4"/>
      <c r="P2467" s="4"/>
      <c r="Q2467" s="4"/>
    </row>
    <row r="2468" spans="1:17" s="7" customFormat="1" x14ac:dyDescent="0.25">
      <c r="A2468" s="4"/>
      <c r="B2468" s="4"/>
      <c r="C2468" s="4"/>
      <c r="D2468" s="4"/>
      <c r="E2468" s="4"/>
      <c r="F2468" s="4"/>
      <c r="G2468" s="4"/>
      <c r="H2468" s="15" t="s">
        <v>2</v>
      </c>
      <c r="I2468" s="16" t="s">
        <v>2</v>
      </c>
      <c r="J2468" s="154"/>
      <c r="K2468" s="4"/>
      <c r="L2468" s="4"/>
      <c r="M2468" s="4"/>
      <c r="N2468" s="4"/>
      <c r="O2468" s="4"/>
      <c r="P2468" s="4"/>
      <c r="Q2468" s="4"/>
    </row>
    <row r="2469" spans="1:17" s="7" customFormat="1" x14ac:dyDescent="0.25">
      <c r="A2469" s="4"/>
      <c r="B2469" s="4"/>
      <c r="C2469" s="4"/>
      <c r="D2469" s="4"/>
      <c r="E2469" s="4"/>
      <c r="F2469" s="4"/>
      <c r="G2469" s="4"/>
      <c r="H2469" s="15" t="s">
        <v>2</v>
      </c>
      <c r="I2469" s="16" t="s">
        <v>2</v>
      </c>
      <c r="J2469" s="154"/>
      <c r="K2469" s="4"/>
      <c r="L2469" s="4"/>
      <c r="M2469" s="4"/>
      <c r="N2469" s="4"/>
      <c r="O2469" s="4"/>
      <c r="P2469" s="4"/>
      <c r="Q2469" s="4"/>
    </row>
    <row r="2470" spans="1:17" s="7" customFormat="1" x14ac:dyDescent="0.25">
      <c r="A2470" s="4"/>
      <c r="B2470" s="4"/>
      <c r="C2470" s="4"/>
      <c r="D2470" s="4"/>
      <c r="E2470" s="4"/>
      <c r="F2470" s="4"/>
      <c r="G2470" s="4"/>
      <c r="H2470" s="15" t="s">
        <v>2</v>
      </c>
      <c r="I2470" s="16" t="s">
        <v>2</v>
      </c>
      <c r="J2470" s="154"/>
      <c r="K2470" s="4"/>
      <c r="L2470" s="4"/>
      <c r="M2470" s="4"/>
      <c r="N2470" s="4"/>
      <c r="O2470" s="4"/>
      <c r="P2470" s="4"/>
      <c r="Q2470" s="4"/>
    </row>
    <row r="2471" spans="1:17" s="7" customFormat="1" x14ac:dyDescent="0.25">
      <c r="A2471" s="4"/>
      <c r="B2471" s="4"/>
      <c r="C2471" s="4"/>
      <c r="D2471" s="4"/>
      <c r="E2471" s="4"/>
      <c r="F2471" s="4"/>
      <c r="G2471" s="4"/>
      <c r="H2471" s="15" t="s">
        <v>2</v>
      </c>
      <c r="I2471" s="16" t="s">
        <v>2</v>
      </c>
      <c r="J2471" s="154"/>
      <c r="K2471" s="4"/>
      <c r="L2471" s="4"/>
      <c r="M2471" s="4"/>
      <c r="N2471" s="4"/>
      <c r="O2471" s="4"/>
      <c r="P2471" s="4"/>
      <c r="Q2471" s="4"/>
    </row>
    <row r="2472" spans="1:17" s="7" customFormat="1" x14ac:dyDescent="0.25">
      <c r="A2472" s="4"/>
      <c r="B2472" s="4"/>
      <c r="C2472" s="4"/>
      <c r="D2472" s="4"/>
      <c r="E2472" s="4"/>
      <c r="F2472" s="4"/>
      <c r="G2472" s="4"/>
      <c r="H2472" s="15" t="s">
        <v>2</v>
      </c>
      <c r="I2472" s="16" t="s">
        <v>2</v>
      </c>
      <c r="J2472" s="154"/>
      <c r="K2472" s="4"/>
      <c r="L2472" s="4"/>
      <c r="M2472" s="4"/>
      <c r="N2472" s="4"/>
      <c r="O2472" s="4"/>
      <c r="P2472" s="4"/>
      <c r="Q2472" s="4"/>
    </row>
    <row r="2473" spans="1:17" s="7" customFormat="1" x14ac:dyDescent="0.25">
      <c r="A2473" s="4"/>
      <c r="B2473" s="4"/>
      <c r="C2473" s="4"/>
      <c r="D2473" s="4"/>
      <c r="E2473" s="4"/>
      <c r="F2473" s="4"/>
      <c r="G2473" s="4"/>
      <c r="H2473" s="15" t="s">
        <v>2</v>
      </c>
      <c r="I2473" s="16" t="s">
        <v>2</v>
      </c>
      <c r="J2473" s="154"/>
      <c r="K2473" s="4"/>
      <c r="L2473" s="4"/>
      <c r="M2473" s="4"/>
      <c r="N2473" s="4"/>
      <c r="O2473" s="4"/>
      <c r="P2473" s="4"/>
      <c r="Q2473" s="4"/>
    </row>
    <row r="2474" spans="1:17" s="7" customFormat="1" x14ac:dyDescent="0.25">
      <c r="A2474" s="4"/>
      <c r="B2474" s="4"/>
      <c r="C2474" s="4"/>
      <c r="D2474" s="4"/>
      <c r="E2474" s="4"/>
      <c r="F2474" s="4"/>
      <c r="G2474" s="4"/>
      <c r="H2474" s="15" t="s">
        <v>2</v>
      </c>
      <c r="I2474" s="16" t="s">
        <v>2</v>
      </c>
      <c r="J2474" s="154"/>
      <c r="K2474" s="4"/>
      <c r="L2474" s="4"/>
      <c r="M2474" s="4"/>
      <c r="N2474" s="4"/>
      <c r="O2474" s="4"/>
      <c r="P2474" s="4"/>
      <c r="Q2474" s="4"/>
    </row>
    <row r="2475" spans="1:17" s="7" customFormat="1" x14ac:dyDescent="0.25">
      <c r="A2475" s="4"/>
      <c r="B2475" s="4"/>
      <c r="C2475" s="4"/>
      <c r="D2475" s="4"/>
      <c r="E2475" s="4"/>
      <c r="F2475" s="4"/>
      <c r="G2475" s="4"/>
      <c r="H2475" s="15" t="s">
        <v>2</v>
      </c>
      <c r="I2475" s="16" t="s">
        <v>2</v>
      </c>
      <c r="J2475" s="154"/>
      <c r="K2475" s="4"/>
      <c r="L2475" s="4"/>
      <c r="M2475" s="4"/>
      <c r="N2475" s="4"/>
      <c r="O2475" s="4"/>
      <c r="P2475" s="4"/>
      <c r="Q2475" s="4"/>
    </row>
    <row r="2476" spans="1:17" s="7" customFormat="1" x14ac:dyDescent="0.25">
      <c r="A2476" s="4"/>
      <c r="B2476" s="4"/>
      <c r="C2476" s="4"/>
      <c r="D2476" s="4"/>
      <c r="E2476" s="4"/>
      <c r="F2476" s="4"/>
      <c r="G2476" s="4"/>
      <c r="H2476" s="15" t="s">
        <v>2</v>
      </c>
      <c r="I2476" s="16" t="s">
        <v>2</v>
      </c>
      <c r="J2476" s="154"/>
      <c r="K2476" s="4"/>
      <c r="L2476" s="4"/>
      <c r="M2476" s="4"/>
      <c r="N2476" s="4"/>
      <c r="O2476" s="4"/>
      <c r="P2476" s="4"/>
      <c r="Q2476" s="4"/>
    </row>
    <row r="2477" spans="1:17" s="7" customFormat="1" x14ac:dyDescent="0.25">
      <c r="A2477" s="4"/>
      <c r="B2477" s="4"/>
      <c r="C2477" s="4"/>
      <c r="D2477" s="4"/>
      <c r="E2477" s="4"/>
      <c r="F2477" s="4"/>
      <c r="G2477" s="4"/>
      <c r="H2477" s="15" t="s">
        <v>2</v>
      </c>
      <c r="I2477" s="16" t="s">
        <v>2</v>
      </c>
      <c r="J2477" s="154"/>
      <c r="K2477" s="4"/>
      <c r="L2477" s="4"/>
      <c r="M2477" s="4"/>
      <c r="N2477" s="4"/>
      <c r="O2477" s="4"/>
      <c r="P2477" s="4"/>
      <c r="Q2477" s="4"/>
    </row>
    <row r="2478" spans="1:17" s="7" customFormat="1" x14ac:dyDescent="0.25">
      <c r="A2478" s="4"/>
      <c r="B2478" s="4"/>
      <c r="C2478" s="4"/>
      <c r="D2478" s="4"/>
      <c r="E2478" s="4"/>
      <c r="F2478" s="4"/>
      <c r="G2478" s="4"/>
      <c r="H2478" s="15" t="s">
        <v>2</v>
      </c>
      <c r="I2478" s="16" t="s">
        <v>2</v>
      </c>
      <c r="J2478" s="154"/>
      <c r="K2478" s="4"/>
      <c r="L2478" s="4"/>
      <c r="M2478" s="4"/>
      <c r="N2478" s="4"/>
      <c r="O2478" s="4"/>
      <c r="P2478" s="4"/>
      <c r="Q2478" s="4"/>
    </row>
    <row r="2479" spans="1:17" s="7" customFormat="1" x14ac:dyDescent="0.25">
      <c r="A2479" s="4"/>
      <c r="B2479" s="4"/>
      <c r="C2479" s="4"/>
      <c r="D2479" s="4"/>
      <c r="E2479" s="4"/>
      <c r="F2479" s="4"/>
      <c r="G2479" s="4"/>
      <c r="H2479" s="15" t="s">
        <v>2</v>
      </c>
      <c r="I2479" s="16" t="s">
        <v>2</v>
      </c>
      <c r="J2479" s="154"/>
      <c r="K2479" s="4"/>
      <c r="L2479" s="4"/>
      <c r="M2479" s="4"/>
      <c r="N2479" s="4"/>
      <c r="O2479" s="4"/>
      <c r="P2479" s="4"/>
      <c r="Q2479" s="4"/>
    </row>
    <row r="2480" spans="1:17" s="7" customFormat="1" x14ac:dyDescent="0.25">
      <c r="A2480" s="4"/>
      <c r="B2480" s="4"/>
      <c r="C2480" s="4"/>
      <c r="D2480" s="4"/>
      <c r="E2480" s="4"/>
      <c r="F2480" s="4"/>
      <c r="G2480" s="4"/>
      <c r="H2480" s="15" t="s">
        <v>2</v>
      </c>
      <c r="I2480" s="16" t="s">
        <v>2</v>
      </c>
      <c r="J2480" s="154"/>
      <c r="K2480" s="4"/>
      <c r="L2480" s="4"/>
      <c r="M2480" s="4"/>
      <c r="N2480" s="4"/>
      <c r="O2480" s="4"/>
      <c r="P2480" s="4"/>
      <c r="Q2480" s="4"/>
    </row>
    <row r="2481" spans="1:17" s="7" customFormat="1" x14ac:dyDescent="0.25">
      <c r="A2481" s="4"/>
      <c r="B2481" s="4"/>
      <c r="C2481" s="4"/>
      <c r="D2481" s="4"/>
      <c r="E2481" s="4"/>
      <c r="F2481" s="4"/>
      <c r="G2481" s="4"/>
      <c r="H2481" s="15" t="s">
        <v>2</v>
      </c>
      <c r="I2481" s="16" t="s">
        <v>2</v>
      </c>
      <c r="J2481" s="154"/>
      <c r="K2481" s="4"/>
      <c r="L2481" s="4"/>
      <c r="M2481" s="4"/>
      <c r="N2481" s="4"/>
      <c r="O2481" s="4"/>
      <c r="P2481" s="4"/>
      <c r="Q2481" s="4"/>
    </row>
    <row r="2482" spans="1:17" s="7" customFormat="1" x14ac:dyDescent="0.25">
      <c r="A2482" s="4"/>
      <c r="B2482" s="4"/>
      <c r="C2482" s="4"/>
      <c r="D2482" s="4"/>
      <c r="E2482" s="4"/>
      <c r="F2482" s="4"/>
      <c r="G2482" s="4"/>
      <c r="H2482" s="15" t="s">
        <v>2</v>
      </c>
      <c r="I2482" s="16" t="s">
        <v>2</v>
      </c>
      <c r="J2482" s="154"/>
      <c r="K2482" s="4"/>
      <c r="L2482" s="4"/>
      <c r="M2482" s="4"/>
      <c r="N2482" s="4"/>
      <c r="O2482" s="4"/>
      <c r="P2482" s="4"/>
      <c r="Q2482" s="4"/>
    </row>
    <row r="2483" spans="1:17" s="7" customFormat="1" x14ac:dyDescent="0.25">
      <c r="A2483" s="4"/>
      <c r="B2483" s="4"/>
      <c r="C2483" s="4"/>
      <c r="D2483" s="4"/>
      <c r="E2483" s="4"/>
      <c r="F2483" s="4"/>
      <c r="G2483" s="4"/>
      <c r="H2483" s="15" t="s">
        <v>2</v>
      </c>
      <c r="I2483" s="16" t="s">
        <v>2</v>
      </c>
      <c r="J2483" s="154"/>
      <c r="K2483" s="4"/>
      <c r="L2483" s="4"/>
      <c r="M2483" s="4"/>
      <c r="N2483" s="4"/>
      <c r="O2483" s="4"/>
      <c r="P2483" s="4"/>
      <c r="Q2483" s="4"/>
    </row>
    <row r="2484" spans="1:17" s="7" customFormat="1" x14ac:dyDescent="0.25">
      <c r="A2484" s="4"/>
      <c r="B2484" s="4"/>
      <c r="C2484" s="4"/>
      <c r="D2484" s="4"/>
      <c r="E2484" s="4"/>
      <c r="F2484" s="4"/>
      <c r="G2484" s="4"/>
      <c r="H2484" s="15" t="s">
        <v>2</v>
      </c>
      <c r="I2484" s="16" t="s">
        <v>2</v>
      </c>
      <c r="J2484" s="154"/>
      <c r="K2484" s="4"/>
      <c r="L2484" s="4"/>
      <c r="M2484" s="4"/>
      <c r="N2484" s="4"/>
      <c r="O2484" s="4"/>
      <c r="P2484" s="4"/>
      <c r="Q2484" s="4"/>
    </row>
    <row r="2485" spans="1:17" s="7" customFormat="1" x14ac:dyDescent="0.25">
      <c r="A2485" s="4"/>
      <c r="B2485" s="4"/>
      <c r="C2485" s="4"/>
      <c r="D2485" s="4"/>
      <c r="E2485" s="4"/>
      <c r="F2485" s="4"/>
      <c r="G2485" s="4"/>
      <c r="H2485" s="15" t="s">
        <v>2</v>
      </c>
      <c r="I2485" s="16" t="s">
        <v>2</v>
      </c>
      <c r="J2485" s="154"/>
      <c r="K2485" s="4"/>
      <c r="L2485" s="4"/>
      <c r="M2485" s="4"/>
      <c r="N2485" s="4"/>
      <c r="O2485" s="4"/>
      <c r="P2485" s="4"/>
      <c r="Q2485" s="4"/>
    </row>
    <row r="2486" spans="1:17" s="7" customFormat="1" x14ac:dyDescent="0.25">
      <c r="A2486" s="4"/>
      <c r="B2486" s="4"/>
      <c r="C2486" s="4"/>
      <c r="D2486" s="4"/>
      <c r="E2486" s="4"/>
      <c r="F2486" s="4"/>
      <c r="G2486" s="4"/>
      <c r="H2486" s="15" t="s">
        <v>2</v>
      </c>
      <c r="I2486" s="16" t="s">
        <v>2</v>
      </c>
      <c r="J2486" s="154"/>
      <c r="K2486" s="4"/>
      <c r="L2486" s="4"/>
      <c r="M2486" s="4"/>
      <c r="N2486" s="4"/>
      <c r="O2486" s="4"/>
      <c r="P2486" s="4"/>
      <c r="Q2486" s="4"/>
    </row>
    <row r="2487" spans="1:17" s="7" customFormat="1" x14ac:dyDescent="0.25">
      <c r="A2487" s="4"/>
      <c r="B2487" s="4"/>
      <c r="C2487" s="4"/>
      <c r="D2487" s="4"/>
      <c r="E2487" s="4"/>
      <c r="F2487" s="4"/>
      <c r="G2487" s="4"/>
      <c r="H2487" s="15" t="s">
        <v>2</v>
      </c>
      <c r="I2487" s="16" t="s">
        <v>2</v>
      </c>
      <c r="J2487" s="154"/>
      <c r="K2487" s="4"/>
      <c r="L2487" s="4"/>
      <c r="M2487" s="4"/>
      <c r="N2487" s="4"/>
      <c r="O2487" s="4"/>
      <c r="P2487" s="4"/>
      <c r="Q2487" s="4"/>
    </row>
    <row r="2488" spans="1:17" s="7" customFormat="1" x14ac:dyDescent="0.25">
      <c r="A2488" s="4"/>
      <c r="B2488" s="4"/>
      <c r="C2488" s="4"/>
      <c r="D2488" s="4"/>
      <c r="E2488" s="4"/>
      <c r="F2488" s="4"/>
      <c r="G2488" s="4"/>
      <c r="H2488" s="15" t="s">
        <v>2</v>
      </c>
      <c r="I2488" s="16" t="s">
        <v>2</v>
      </c>
      <c r="J2488" s="154"/>
      <c r="K2488" s="4"/>
      <c r="L2488" s="4"/>
      <c r="M2488" s="4"/>
      <c r="N2488" s="4"/>
      <c r="O2488" s="4"/>
      <c r="P2488" s="4"/>
      <c r="Q2488" s="4"/>
    </row>
    <row r="2489" spans="1:17" s="7" customFormat="1" x14ac:dyDescent="0.25">
      <c r="A2489" s="4"/>
      <c r="B2489" s="4"/>
      <c r="C2489" s="4"/>
      <c r="D2489" s="4"/>
      <c r="E2489" s="4"/>
      <c r="F2489" s="4"/>
      <c r="G2489" s="4"/>
      <c r="H2489" s="15" t="s">
        <v>2</v>
      </c>
      <c r="I2489" s="16" t="s">
        <v>2</v>
      </c>
      <c r="J2489" s="154"/>
      <c r="K2489" s="4"/>
      <c r="L2489" s="4"/>
      <c r="M2489" s="4"/>
      <c r="N2489" s="4"/>
      <c r="O2489" s="4"/>
      <c r="P2489" s="4"/>
      <c r="Q2489" s="4"/>
    </row>
    <row r="2490" spans="1:17" s="7" customFormat="1" x14ac:dyDescent="0.25">
      <c r="A2490" s="4"/>
      <c r="B2490" s="4"/>
      <c r="C2490" s="4"/>
      <c r="D2490" s="4"/>
      <c r="E2490" s="4"/>
      <c r="F2490" s="4"/>
      <c r="G2490" s="4"/>
      <c r="H2490" s="15" t="s">
        <v>2</v>
      </c>
      <c r="I2490" s="16" t="s">
        <v>2</v>
      </c>
      <c r="J2490" s="154"/>
      <c r="K2490" s="4"/>
      <c r="L2490" s="4"/>
      <c r="M2490" s="4"/>
      <c r="N2490" s="4"/>
      <c r="O2490" s="4"/>
      <c r="P2490" s="4"/>
      <c r="Q2490" s="4"/>
    </row>
    <row r="2491" spans="1:17" s="7" customFormat="1" x14ac:dyDescent="0.25">
      <c r="A2491" s="4"/>
      <c r="B2491" s="4"/>
      <c r="C2491" s="4"/>
      <c r="D2491" s="4"/>
      <c r="E2491" s="4"/>
      <c r="F2491" s="4"/>
      <c r="G2491" s="4"/>
      <c r="H2491" s="15" t="s">
        <v>2</v>
      </c>
      <c r="I2491" s="16" t="s">
        <v>2</v>
      </c>
      <c r="J2491" s="154"/>
      <c r="K2491" s="4"/>
      <c r="L2491" s="4"/>
      <c r="M2491" s="4"/>
      <c r="N2491" s="4"/>
      <c r="O2491" s="4"/>
      <c r="P2491" s="4"/>
      <c r="Q2491" s="4"/>
    </row>
    <row r="2492" spans="1:17" s="7" customFormat="1" x14ac:dyDescent="0.25">
      <c r="A2492" s="4"/>
      <c r="B2492" s="4"/>
      <c r="C2492" s="4"/>
      <c r="D2492" s="4"/>
      <c r="E2492" s="4"/>
      <c r="F2492" s="4"/>
      <c r="G2492" s="4"/>
      <c r="H2492" s="15" t="s">
        <v>2</v>
      </c>
      <c r="I2492" s="16" t="s">
        <v>2</v>
      </c>
      <c r="J2492" s="154"/>
      <c r="K2492" s="4"/>
      <c r="L2492" s="4"/>
      <c r="M2492" s="4"/>
      <c r="N2492" s="4"/>
      <c r="O2492" s="4"/>
      <c r="P2492" s="4"/>
      <c r="Q2492" s="4"/>
    </row>
    <row r="2493" spans="1:17" s="7" customFormat="1" x14ac:dyDescent="0.25">
      <c r="A2493" s="4"/>
      <c r="B2493" s="4"/>
      <c r="C2493" s="4"/>
      <c r="D2493" s="4"/>
      <c r="E2493" s="4"/>
      <c r="F2493" s="4"/>
      <c r="G2493" s="4"/>
      <c r="H2493" s="15" t="s">
        <v>2</v>
      </c>
      <c r="I2493" s="16" t="s">
        <v>2</v>
      </c>
      <c r="J2493" s="154"/>
      <c r="K2493" s="4"/>
      <c r="L2493" s="4"/>
      <c r="M2493" s="4"/>
      <c r="N2493" s="4"/>
      <c r="O2493" s="4"/>
      <c r="P2493" s="4"/>
      <c r="Q2493" s="4"/>
    </row>
    <row r="2494" spans="1:17" s="7" customFormat="1" x14ac:dyDescent="0.25">
      <c r="A2494" s="4"/>
      <c r="B2494" s="4"/>
      <c r="C2494" s="4"/>
      <c r="D2494" s="4"/>
      <c r="E2494" s="4"/>
      <c r="F2494" s="4"/>
      <c r="G2494" s="4"/>
      <c r="H2494" s="15" t="s">
        <v>2</v>
      </c>
      <c r="I2494" s="16" t="s">
        <v>2</v>
      </c>
      <c r="J2494" s="154"/>
      <c r="K2494" s="4"/>
      <c r="L2494" s="4"/>
      <c r="M2494" s="4"/>
      <c r="N2494" s="4"/>
      <c r="O2494" s="4"/>
      <c r="P2494" s="4"/>
      <c r="Q2494" s="4"/>
    </row>
    <row r="2495" spans="1:17" s="7" customFormat="1" x14ac:dyDescent="0.25">
      <c r="A2495" s="4"/>
      <c r="B2495" s="4"/>
      <c r="C2495" s="4"/>
      <c r="D2495" s="4"/>
      <c r="E2495" s="4"/>
      <c r="F2495" s="4"/>
      <c r="G2495" s="4"/>
      <c r="H2495" s="15" t="s">
        <v>2</v>
      </c>
      <c r="I2495" s="16" t="s">
        <v>2</v>
      </c>
      <c r="J2495" s="154"/>
      <c r="K2495" s="4"/>
      <c r="L2495" s="4"/>
      <c r="M2495" s="4"/>
      <c r="N2495" s="4"/>
      <c r="O2495" s="4"/>
      <c r="P2495" s="4"/>
      <c r="Q2495" s="4"/>
    </row>
    <row r="2496" spans="1:17" s="7" customFormat="1" x14ac:dyDescent="0.25">
      <c r="A2496" s="4"/>
      <c r="B2496" s="4"/>
      <c r="C2496" s="4"/>
      <c r="D2496" s="4"/>
      <c r="E2496" s="4"/>
      <c r="F2496" s="4"/>
      <c r="G2496" s="4"/>
      <c r="H2496" s="15" t="s">
        <v>2</v>
      </c>
      <c r="I2496" s="16" t="s">
        <v>2</v>
      </c>
      <c r="J2496" s="154"/>
      <c r="K2496" s="4"/>
      <c r="L2496" s="4"/>
      <c r="M2496" s="4"/>
      <c r="N2496" s="4"/>
      <c r="O2496" s="4"/>
      <c r="P2496" s="4"/>
      <c r="Q2496" s="4"/>
    </row>
    <row r="2497" spans="1:17" s="7" customFormat="1" x14ac:dyDescent="0.25">
      <c r="A2497" s="4"/>
      <c r="B2497" s="4"/>
      <c r="C2497" s="4"/>
      <c r="D2497" s="4"/>
      <c r="E2497" s="4"/>
      <c r="F2497" s="4"/>
      <c r="G2497" s="4"/>
      <c r="H2497" s="15" t="s">
        <v>2</v>
      </c>
      <c r="I2497" s="16" t="s">
        <v>2</v>
      </c>
      <c r="J2497" s="154"/>
      <c r="K2497" s="4"/>
      <c r="L2497" s="4"/>
      <c r="M2497" s="4"/>
      <c r="N2497" s="4"/>
      <c r="O2497" s="4"/>
      <c r="P2497" s="4"/>
      <c r="Q2497" s="4"/>
    </row>
    <row r="2498" spans="1:17" s="7" customFormat="1" x14ac:dyDescent="0.25">
      <c r="A2498" s="4"/>
      <c r="B2498" s="4"/>
      <c r="C2498" s="4"/>
      <c r="D2498" s="4"/>
      <c r="E2498" s="4"/>
      <c r="F2498" s="4"/>
      <c r="G2498" s="4"/>
      <c r="H2498" s="15" t="s">
        <v>2</v>
      </c>
      <c r="I2498" s="16" t="s">
        <v>2</v>
      </c>
      <c r="J2498" s="154"/>
      <c r="K2498" s="4"/>
      <c r="L2498" s="4"/>
      <c r="M2498" s="4"/>
      <c r="N2498" s="4"/>
      <c r="O2498" s="4"/>
      <c r="P2498" s="4"/>
      <c r="Q2498" s="4"/>
    </row>
    <row r="2499" spans="1:17" s="7" customFormat="1" x14ac:dyDescent="0.25">
      <c r="A2499" s="4"/>
      <c r="B2499" s="4"/>
      <c r="C2499" s="4"/>
      <c r="D2499" s="4"/>
      <c r="E2499" s="4"/>
      <c r="F2499" s="4"/>
      <c r="G2499" s="4"/>
      <c r="H2499" s="15" t="s">
        <v>2</v>
      </c>
      <c r="I2499" s="16" t="s">
        <v>2</v>
      </c>
      <c r="J2499" s="154"/>
      <c r="K2499" s="4"/>
      <c r="L2499" s="4"/>
      <c r="M2499" s="4"/>
      <c r="N2499" s="4"/>
      <c r="O2499" s="4"/>
      <c r="P2499" s="4"/>
      <c r="Q2499" s="4"/>
    </row>
    <row r="2500" spans="1:17" s="7" customFormat="1" x14ac:dyDescent="0.25">
      <c r="A2500" s="4"/>
      <c r="B2500" s="4"/>
      <c r="C2500" s="4"/>
      <c r="D2500" s="4"/>
      <c r="E2500" s="4"/>
      <c r="F2500" s="4"/>
      <c r="G2500" s="4"/>
      <c r="H2500" s="15" t="s">
        <v>2</v>
      </c>
      <c r="I2500" s="16" t="s">
        <v>2</v>
      </c>
      <c r="J2500" s="154"/>
      <c r="K2500" s="4"/>
      <c r="L2500" s="4"/>
      <c r="M2500" s="4"/>
      <c r="N2500" s="4"/>
      <c r="O2500" s="4"/>
      <c r="P2500" s="4"/>
      <c r="Q2500" s="4"/>
    </row>
    <row r="2501" spans="1:17" s="7" customFormat="1" x14ac:dyDescent="0.25">
      <c r="A2501" s="4"/>
      <c r="B2501" s="4"/>
      <c r="C2501" s="4"/>
      <c r="D2501" s="4"/>
      <c r="E2501" s="4"/>
      <c r="F2501" s="4"/>
      <c r="G2501" s="4"/>
      <c r="H2501" s="15" t="s">
        <v>2</v>
      </c>
      <c r="I2501" s="16" t="s">
        <v>2</v>
      </c>
      <c r="J2501" s="154"/>
      <c r="K2501" s="4"/>
      <c r="L2501" s="4"/>
      <c r="M2501" s="4"/>
      <c r="N2501" s="4"/>
      <c r="O2501" s="4"/>
      <c r="P2501" s="4"/>
      <c r="Q2501" s="4"/>
    </row>
    <row r="2502" spans="1:17" s="7" customFormat="1" x14ac:dyDescent="0.25">
      <c r="A2502" s="4"/>
      <c r="B2502" s="4"/>
      <c r="C2502" s="4"/>
      <c r="D2502" s="4"/>
      <c r="E2502" s="4"/>
      <c r="F2502" s="4"/>
      <c r="G2502" s="4"/>
      <c r="H2502" s="15" t="s">
        <v>2</v>
      </c>
      <c r="I2502" s="16" t="s">
        <v>2</v>
      </c>
      <c r="J2502" s="154"/>
      <c r="K2502" s="4"/>
      <c r="L2502" s="4"/>
      <c r="M2502" s="4"/>
      <c r="N2502" s="4"/>
      <c r="O2502" s="4"/>
      <c r="P2502" s="4"/>
      <c r="Q2502" s="4"/>
    </row>
    <row r="2503" spans="1:17" s="7" customFormat="1" x14ac:dyDescent="0.25">
      <c r="A2503" s="4"/>
      <c r="B2503" s="4"/>
      <c r="C2503" s="4"/>
      <c r="D2503" s="4"/>
      <c r="E2503" s="4"/>
      <c r="F2503" s="4"/>
      <c r="G2503" s="4"/>
      <c r="H2503" s="15" t="s">
        <v>2</v>
      </c>
      <c r="I2503" s="16" t="s">
        <v>2</v>
      </c>
      <c r="J2503" s="154"/>
      <c r="K2503" s="4"/>
      <c r="L2503" s="4"/>
      <c r="M2503" s="4"/>
      <c r="N2503" s="4"/>
      <c r="O2503" s="4"/>
      <c r="P2503" s="4"/>
      <c r="Q2503" s="4"/>
    </row>
    <row r="2504" spans="1:17" s="7" customFormat="1" x14ac:dyDescent="0.25">
      <c r="A2504" s="4"/>
      <c r="B2504" s="4"/>
      <c r="C2504" s="4"/>
      <c r="D2504" s="4"/>
      <c r="E2504" s="4"/>
      <c r="F2504" s="4"/>
      <c r="G2504" s="4"/>
      <c r="H2504" s="15" t="s">
        <v>2</v>
      </c>
      <c r="I2504" s="16" t="s">
        <v>2</v>
      </c>
      <c r="J2504" s="154"/>
      <c r="K2504" s="4"/>
      <c r="L2504" s="4"/>
      <c r="M2504" s="4"/>
      <c r="N2504" s="4"/>
      <c r="O2504" s="4"/>
      <c r="P2504" s="4"/>
      <c r="Q2504" s="4"/>
    </row>
    <row r="2505" spans="1:17" s="7" customFormat="1" x14ac:dyDescent="0.25">
      <c r="A2505" s="4"/>
      <c r="B2505" s="4"/>
      <c r="C2505" s="4"/>
      <c r="D2505" s="4"/>
      <c r="E2505" s="4"/>
      <c r="F2505" s="4"/>
      <c r="G2505" s="4"/>
      <c r="H2505" s="15" t="s">
        <v>2</v>
      </c>
      <c r="I2505" s="16" t="s">
        <v>2</v>
      </c>
      <c r="J2505" s="154"/>
      <c r="K2505" s="4"/>
      <c r="L2505" s="4"/>
      <c r="M2505" s="4"/>
      <c r="N2505" s="4"/>
      <c r="O2505" s="4"/>
      <c r="P2505" s="4"/>
      <c r="Q2505" s="4"/>
    </row>
    <row r="2506" spans="1:17" s="7" customFormat="1" x14ac:dyDescent="0.25">
      <c r="A2506" s="4"/>
      <c r="B2506" s="4"/>
      <c r="C2506" s="4"/>
      <c r="D2506" s="4"/>
      <c r="E2506" s="4"/>
      <c r="F2506" s="4"/>
      <c r="G2506" s="4"/>
      <c r="H2506" s="15" t="s">
        <v>2</v>
      </c>
      <c r="I2506" s="16" t="s">
        <v>2</v>
      </c>
      <c r="J2506" s="154"/>
      <c r="K2506" s="4"/>
      <c r="L2506" s="4"/>
      <c r="M2506" s="4"/>
      <c r="N2506" s="4"/>
      <c r="O2506" s="4"/>
      <c r="P2506" s="4"/>
      <c r="Q2506" s="4"/>
    </row>
    <row r="2507" spans="1:17" s="7" customFormat="1" x14ac:dyDescent="0.25">
      <c r="A2507" s="4"/>
      <c r="B2507" s="4"/>
      <c r="C2507" s="4"/>
      <c r="D2507" s="4"/>
      <c r="E2507" s="4"/>
      <c r="F2507" s="4"/>
      <c r="G2507" s="4"/>
      <c r="H2507" s="15" t="s">
        <v>2</v>
      </c>
      <c r="I2507" s="16" t="s">
        <v>2</v>
      </c>
      <c r="J2507" s="154"/>
      <c r="K2507" s="4"/>
      <c r="L2507" s="4"/>
      <c r="M2507" s="4"/>
      <c r="N2507" s="4"/>
      <c r="O2507" s="4"/>
      <c r="P2507" s="4"/>
      <c r="Q2507" s="4"/>
    </row>
    <row r="2508" spans="1:17" s="7" customFormat="1" x14ac:dyDescent="0.25">
      <c r="A2508" s="4"/>
      <c r="B2508" s="4"/>
      <c r="C2508" s="4"/>
      <c r="D2508" s="4"/>
      <c r="E2508" s="4"/>
      <c r="F2508" s="4"/>
      <c r="G2508" s="4"/>
      <c r="H2508" s="15" t="s">
        <v>2</v>
      </c>
      <c r="I2508" s="16" t="s">
        <v>2</v>
      </c>
      <c r="J2508" s="154"/>
      <c r="K2508" s="4"/>
      <c r="L2508" s="4"/>
      <c r="M2508" s="4"/>
      <c r="N2508" s="4"/>
      <c r="O2508" s="4"/>
      <c r="P2508" s="4"/>
      <c r="Q2508" s="4"/>
    </row>
    <row r="2509" spans="1:17" s="7" customFormat="1" x14ac:dyDescent="0.25">
      <c r="A2509" s="4"/>
      <c r="B2509" s="4"/>
      <c r="C2509" s="4"/>
      <c r="D2509" s="4"/>
      <c r="E2509" s="4"/>
      <c r="F2509" s="4"/>
      <c r="G2509" s="4"/>
      <c r="H2509" s="15" t="s">
        <v>2</v>
      </c>
      <c r="I2509" s="16" t="s">
        <v>2</v>
      </c>
      <c r="J2509" s="154"/>
      <c r="K2509" s="4"/>
      <c r="L2509" s="4"/>
      <c r="M2509" s="4"/>
      <c r="N2509" s="4"/>
      <c r="O2509" s="4"/>
      <c r="P2509" s="4"/>
      <c r="Q2509" s="4"/>
    </row>
    <row r="2510" spans="1:17" s="7" customFormat="1" x14ac:dyDescent="0.25">
      <c r="A2510" s="4"/>
      <c r="B2510" s="4"/>
      <c r="C2510" s="4"/>
      <c r="D2510" s="4"/>
      <c r="E2510" s="4"/>
      <c r="F2510" s="4"/>
      <c r="G2510" s="4"/>
      <c r="H2510" s="15" t="s">
        <v>2</v>
      </c>
      <c r="I2510" s="16" t="s">
        <v>2</v>
      </c>
      <c r="J2510" s="154"/>
      <c r="K2510" s="4"/>
      <c r="L2510" s="4"/>
      <c r="M2510" s="4"/>
      <c r="N2510" s="4"/>
      <c r="O2510" s="4"/>
      <c r="P2510" s="4"/>
      <c r="Q2510" s="4"/>
    </row>
    <row r="2511" spans="1:17" s="7" customFormat="1" x14ac:dyDescent="0.25">
      <c r="A2511" s="4"/>
      <c r="B2511" s="4"/>
      <c r="C2511" s="4"/>
      <c r="D2511" s="4"/>
      <c r="E2511" s="4"/>
      <c r="F2511" s="4"/>
      <c r="G2511" s="4"/>
      <c r="H2511" s="15" t="s">
        <v>2</v>
      </c>
      <c r="I2511" s="16" t="s">
        <v>2</v>
      </c>
      <c r="J2511" s="154"/>
      <c r="K2511" s="4"/>
      <c r="L2511" s="4"/>
      <c r="M2511" s="4"/>
      <c r="N2511" s="4"/>
      <c r="O2511" s="4"/>
      <c r="P2511" s="4"/>
      <c r="Q2511" s="4"/>
    </row>
    <row r="2512" spans="1:17" s="7" customFormat="1" x14ac:dyDescent="0.25">
      <c r="A2512" s="4"/>
      <c r="B2512" s="4"/>
      <c r="C2512" s="4"/>
      <c r="D2512" s="4"/>
      <c r="E2512" s="4"/>
      <c r="F2512" s="4"/>
      <c r="G2512" s="4"/>
      <c r="H2512" s="15" t="s">
        <v>2</v>
      </c>
      <c r="I2512" s="16" t="s">
        <v>2</v>
      </c>
      <c r="J2512" s="154"/>
      <c r="K2512" s="4"/>
      <c r="L2512" s="4"/>
      <c r="M2512" s="4"/>
      <c r="N2512" s="4"/>
      <c r="O2512" s="4"/>
      <c r="P2512" s="4"/>
      <c r="Q2512" s="4"/>
    </row>
    <row r="2513" spans="1:17" s="7" customFormat="1" x14ac:dyDescent="0.25">
      <c r="A2513" s="4"/>
      <c r="B2513" s="4"/>
      <c r="C2513" s="4"/>
      <c r="D2513" s="4"/>
      <c r="E2513" s="4"/>
      <c r="F2513" s="4"/>
      <c r="G2513" s="4"/>
      <c r="H2513" s="15" t="s">
        <v>2</v>
      </c>
      <c r="I2513" s="16" t="s">
        <v>2</v>
      </c>
      <c r="J2513" s="154"/>
      <c r="K2513" s="4"/>
      <c r="L2513" s="4"/>
      <c r="M2513" s="4"/>
      <c r="N2513" s="4"/>
      <c r="O2513" s="4"/>
      <c r="P2513" s="4"/>
      <c r="Q2513" s="4"/>
    </row>
    <row r="2514" spans="1:17" s="7" customFormat="1" x14ac:dyDescent="0.25">
      <c r="A2514" s="4"/>
      <c r="B2514" s="4"/>
      <c r="C2514" s="4"/>
      <c r="D2514" s="4"/>
      <c r="E2514" s="4"/>
      <c r="F2514" s="4"/>
      <c r="G2514" s="4"/>
      <c r="H2514" s="15" t="s">
        <v>2</v>
      </c>
      <c r="I2514" s="16" t="s">
        <v>2</v>
      </c>
      <c r="J2514" s="154"/>
      <c r="K2514" s="4"/>
      <c r="L2514" s="4"/>
      <c r="M2514" s="4"/>
      <c r="N2514" s="4"/>
      <c r="O2514" s="4"/>
      <c r="P2514" s="4"/>
      <c r="Q2514" s="4"/>
    </row>
    <row r="2515" spans="1:17" s="7" customFormat="1" x14ac:dyDescent="0.25">
      <c r="A2515" s="4"/>
      <c r="B2515" s="4"/>
      <c r="C2515" s="4"/>
      <c r="D2515" s="4"/>
      <c r="E2515" s="4"/>
      <c r="F2515" s="4"/>
      <c r="G2515" s="4"/>
      <c r="H2515" s="15" t="s">
        <v>2</v>
      </c>
      <c r="I2515" s="16" t="s">
        <v>2</v>
      </c>
      <c r="J2515" s="154"/>
      <c r="K2515" s="4"/>
      <c r="L2515" s="4"/>
      <c r="M2515" s="4"/>
      <c r="N2515" s="4"/>
      <c r="O2515" s="4"/>
      <c r="P2515" s="4"/>
      <c r="Q2515" s="4"/>
    </row>
    <row r="2516" spans="1:17" s="7" customFormat="1" x14ac:dyDescent="0.25">
      <c r="A2516" s="4"/>
      <c r="B2516" s="4"/>
      <c r="C2516" s="4"/>
      <c r="D2516" s="4"/>
      <c r="E2516" s="4"/>
      <c r="F2516" s="4"/>
      <c r="G2516" s="4"/>
      <c r="H2516" s="15" t="s">
        <v>2</v>
      </c>
      <c r="I2516" s="16" t="s">
        <v>2</v>
      </c>
      <c r="J2516" s="154"/>
      <c r="K2516" s="4"/>
      <c r="L2516" s="4"/>
      <c r="M2516" s="4"/>
      <c r="N2516" s="4"/>
      <c r="O2516" s="4"/>
      <c r="P2516" s="4"/>
      <c r="Q2516" s="4"/>
    </row>
    <row r="2517" spans="1:17" s="7" customFormat="1" x14ac:dyDescent="0.25">
      <c r="A2517" s="4"/>
      <c r="B2517" s="4"/>
      <c r="C2517" s="4"/>
      <c r="D2517" s="4"/>
      <c r="E2517" s="4"/>
      <c r="F2517" s="4"/>
      <c r="G2517" s="4"/>
      <c r="H2517" s="15" t="s">
        <v>2</v>
      </c>
      <c r="I2517" s="16" t="s">
        <v>2</v>
      </c>
      <c r="J2517" s="154"/>
      <c r="K2517" s="4"/>
      <c r="L2517" s="4"/>
      <c r="M2517" s="4"/>
      <c r="N2517" s="4"/>
      <c r="O2517" s="4"/>
      <c r="P2517" s="4"/>
      <c r="Q2517" s="4"/>
    </row>
    <row r="2518" spans="1:17" s="7" customFormat="1" x14ac:dyDescent="0.25">
      <c r="A2518" s="4"/>
      <c r="B2518" s="4"/>
      <c r="C2518" s="4"/>
      <c r="D2518" s="4"/>
      <c r="E2518" s="4"/>
      <c r="F2518" s="4"/>
      <c r="G2518" s="4"/>
      <c r="H2518" s="15" t="s">
        <v>2</v>
      </c>
      <c r="I2518" s="16" t="s">
        <v>2</v>
      </c>
      <c r="J2518" s="154"/>
      <c r="K2518" s="4"/>
      <c r="L2518" s="4"/>
      <c r="M2518" s="4"/>
      <c r="N2518" s="4"/>
      <c r="O2518" s="4"/>
      <c r="P2518" s="4"/>
      <c r="Q2518" s="4"/>
    </row>
    <row r="2519" spans="1:17" s="7" customFormat="1" x14ac:dyDescent="0.25">
      <c r="A2519" s="4"/>
      <c r="B2519" s="4"/>
      <c r="C2519" s="4"/>
      <c r="D2519" s="4"/>
      <c r="E2519" s="4"/>
      <c r="F2519" s="4"/>
      <c r="G2519" s="4"/>
      <c r="H2519" s="15" t="s">
        <v>2</v>
      </c>
      <c r="I2519" s="16" t="s">
        <v>2</v>
      </c>
      <c r="J2519" s="154"/>
      <c r="K2519" s="4"/>
      <c r="L2519" s="4"/>
      <c r="M2519" s="4"/>
      <c r="N2519" s="4"/>
      <c r="O2519" s="4"/>
      <c r="P2519" s="4"/>
      <c r="Q2519" s="4"/>
    </row>
    <row r="2520" spans="1:17" s="7" customFormat="1" x14ac:dyDescent="0.25">
      <c r="A2520" s="4"/>
      <c r="B2520" s="4"/>
      <c r="C2520" s="4"/>
      <c r="D2520" s="4"/>
      <c r="E2520" s="4"/>
      <c r="F2520" s="4"/>
      <c r="G2520" s="4"/>
      <c r="H2520" s="15" t="s">
        <v>2</v>
      </c>
      <c r="I2520" s="16" t="s">
        <v>2</v>
      </c>
      <c r="J2520" s="154"/>
      <c r="K2520" s="4"/>
      <c r="L2520" s="4"/>
      <c r="M2520" s="4"/>
      <c r="N2520" s="4"/>
      <c r="O2520" s="4"/>
      <c r="P2520" s="4"/>
      <c r="Q2520" s="4"/>
    </row>
    <row r="2521" spans="1:17" s="7" customFormat="1" x14ac:dyDescent="0.25">
      <c r="A2521" s="4"/>
      <c r="B2521" s="4"/>
      <c r="C2521" s="4"/>
      <c r="D2521" s="4"/>
      <c r="E2521" s="4"/>
      <c r="F2521" s="4"/>
      <c r="G2521" s="4"/>
      <c r="H2521" s="15" t="s">
        <v>2</v>
      </c>
      <c r="I2521" s="16" t="s">
        <v>2</v>
      </c>
      <c r="J2521" s="154"/>
      <c r="K2521" s="4"/>
      <c r="L2521" s="4"/>
      <c r="M2521" s="4"/>
      <c r="N2521" s="4"/>
      <c r="O2521" s="4"/>
      <c r="P2521" s="4"/>
      <c r="Q2521" s="4"/>
    </row>
    <row r="2522" spans="1:17" s="7" customFormat="1" x14ac:dyDescent="0.25">
      <c r="A2522" s="4"/>
      <c r="B2522" s="4"/>
      <c r="C2522" s="4"/>
      <c r="D2522" s="4"/>
      <c r="E2522" s="4"/>
      <c r="F2522" s="4"/>
      <c r="G2522" s="4"/>
      <c r="H2522" s="15" t="s">
        <v>2</v>
      </c>
      <c r="I2522" s="16" t="s">
        <v>2</v>
      </c>
      <c r="J2522" s="154"/>
      <c r="K2522" s="4"/>
      <c r="L2522" s="4"/>
      <c r="M2522" s="4"/>
      <c r="N2522" s="4"/>
      <c r="O2522" s="4"/>
      <c r="P2522" s="4"/>
      <c r="Q2522" s="4"/>
    </row>
    <row r="2523" spans="1:17" s="7" customFormat="1" x14ac:dyDescent="0.25">
      <c r="A2523" s="4"/>
      <c r="B2523" s="4"/>
      <c r="C2523" s="4"/>
      <c r="D2523" s="4"/>
      <c r="E2523" s="4"/>
      <c r="F2523" s="4"/>
      <c r="G2523" s="4"/>
      <c r="H2523" s="15" t="s">
        <v>2</v>
      </c>
      <c r="I2523" s="16" t="s">
        <v>2</v>
      </c>
      <c r="J2523" s="154"/>
      <c r="K2523" s="4"/>
      <c r="L2523" s="4"/>
      <c r="M2523" s="4"/>
      <c r="N2523" s="4"/>
      <c r="O2523" s="4"/>
      <c r="P2523" s="4"/>
      <c r="Q2523" s="4"/>
    </row>
    <row r="2524" spans="1:17" s="7" customFormat="1" x14ac:dyDescent="0.25">
      <c r="A2524" s="4"/>
      <c r="B2524" s="4"/>
      <c r="C2524" s="4"/>
      <c r="D2524" s="4"/>
      <c r="E2524" s="4"/>
      <c r="F2524" s="4"/>
      <c r="G2524" s="4"/>
      <c r="H2524" s="15" t="s">
        <v>2</v>
      </c>
      <c r="I2524" s="16" t="s">
        <v>2</v>
      </c>
      <c r="J2524" s="154"/>
      <c r="K2524" s="4"/>
      <c r="L2524" s="4"/>
      <c r="M2524" s="4"/>
      <c r="N2524" s="4"/>
      <c r="O2524" s="4"/>
      <c r="P2524" s="4"/>
      <c r="Q2524" s="4"/>
    </row>
    <row r="2525" spans="1:17" s="7" customFormat="1" x14ac:dyDescent="0.25">
      <c r="A2525" s="4"/>
      <c r="B2525" s="4"/>
      <c r="C2525" s="4"/>
      <c r="D2525" s="4"/>
      <c r="E2525" s="4"/>
      <c r="F2525" s="4"/>
      <c r="G2525" s="4"/>
      <c r="H2525" s="15" t="s">
        <v>2</v>
      </c>
      <c r="I2525" s="16" t="s">
        <v>2</v>
      </c>
      <c r="J2525" s="154"/>
      <c r="K2525" s="4"/>
      <c r="L2525" s="4"/>
      <c r="M2525" s="4"/>
      <c r="N2525" s="4"/>
      <c r="O2525" s="4"/>
      <c r="P2525" s="4"/>
      <c r="Q2525" s="4"/>
    </row>
    <row r="2526" spans="1:17" s="7" customFormat="1" x14ac:dyDescent="0.25">
      <c r="A2526" s="4"/>
      <c r="B2526" s="4"/>
      <c r="C2526" s="4"/>
      <c r="D2526" s="4"/>
      <c r="E2526" s="4"/>
      <c r="F2526" s="4"/>
      <c r="G2526" s="4"/>
      <c r="H2526" s="15" t="s">
        <v>2</v>
      </c>
      <c r="I2526" s="16" t="s">
        <v>2</v>
      </c>
      <c r="J2526" s="154"/>
      <c r="K2526" s="4"/>
      <c r="L2526" s="4"/>
      <c r="M2526" s="4"/>
      <c r="N2526" s="4"/>
      <c r="O2526" s="4"/>
      <c r="P2526" s="4"/>
      <c r="Q2526" s="4"/>
    </row>
    <row r="2527" spans="1:17" s="7" customFormat="1" x14ac:dyDescent="0.25">
      <c r="A2527" s="4"/>
      <c r="B2527" s="4"/>
      <c r="C2527" s="4"/>
      <c r="D2527" s="4"/>
      <c r="E2527" s="4"/>
      <c r="F2527" s="4"/>
      <c r="G2527" s="4"/>
      <c r="H2527" s="15" t="s">
        <v>2</v>
      </c>
      <c r="I2527" s="16" t="s">
        <v>2</v>
      </c>
      <c r="J2527" s="154"/>
      <c r="K2527" s="4"/>
      <c r="L2527" s="4"/>
      <c r="M2527" s="4"/>
      <c r="N2527" s="4"/>
      <c r="O2527" s="4"/>
      <c r="P2527" s="4"/>
      <c r="Q2527" s="4"/>
    </row>
    <row r="2528" spans="1:17" s="7" customFormat="1" x14ac:dyDescent="0.25">
      <c r="A2528" s="4"/>
      <c r="B2528" s="4"/>
      <c r="C2528" s="4"/>
      <c r="D2528" s="4"/>
      <c r="E2528" s="4"/>
      <c r="F2528" s="4"/>
      <c r="G2528" s="4"/>
      <c r="H2528" s="15" t="s">
        <v>2</v>
      </c>
      <c r="I2528" s="16" t="s">
        <v>2</v>
      </c>
      <c r="J2528" s="154"/>
      <c r="K2528" s="4"/>
      <c r="L2528" s="4"/>
      <c r="M2528" s="4"/>
      <c r="N2528" s="4"/>
      <c r="O2528" s="4"/>
      <c r="P2528" s="4"/>
      <c r="Q2528" s="4"/>
    </row>
    <row r="2529" spans="1:17" s="7" customFormat="1" x14ac:dyDescent="0.25">
      <c r="A2529" s="4"/>
      <c r="B2529" s="4"/>
      <c r="C2529" s="4"/>
      <c r="D2529" s="4"/>
      <c r="E2529" s="4"/>
      <c r="F2529" s="4"/>
      <c r="G2529" s="4"/>
      <c r="H2529" s="15" t="s">
        <v>2</v>
      </c>
      <c r="I2529" s="16" t="s">
        <v>2</v>
      </c>
      <c r="J2529" s="154"/>
      <c r="K2529" s="4"/>
      <c r="L2529" s="4"/>
      <c r="M2529" s="4"/>
      <c r="N2529" s="4"/>
      <c r="O2529" s="4"/>
      <c r="P2529" s="4"/>
      <c r="Q2529" s="4"/>
    </row>
    <row r="2530" spans="1:17" s="7" customFormat="1" x14ac:dyDescent="0.25">
      <c r="A2530" s="4"/>
      <c r="B2530" s="4"/>
      <c r="C2530" s="4"/>
      <c r="D2530" s="4"/>
      <c r="E2530" s="4"/>
      <c r="F2530" s="4"/>
      <c r="G2530" s="4"/>
      <c r="H2530" s="15" t="s">
        <v>2</v>
      </c>
      <c r="I2530" s="16" t="s">
        <v>2</v>
      </c>
      <c r="J2530" s="154"/>
      <c r="K2530" s="4"/>
      <c r="L2530" s="4"/>
      <c r="M2530" s="4"/>
      <c r="N2530" s="4"/>
      <c r="O2530" s="4"/>
      <c r="P2530" s="4"/>
      <c r="Q2530" s="4"/>
    </row>
    <row r="2531" spans="1:17" s="7" customFormat="1" x14ac:dyDescent="0.25">
      <c r="A2531" s="4"/>
      <c r="B2531" s="4"/>
      <c r="C2531" s="4"/>
      <c r="D2531" s="4"/>
      <c r="E2531" s="4"/>
      <c r="F2531" s="4"/>
      <c r="G2531" s="4"/>
      <c r="H2531" s="15" t="s">
        <v>2</v>
      </c>
      <c r="I2531" s="16" t="s">
        <v>2</v>
      </c>
      <c r="J2531" s="154"/>
      <c r="K2531" s="4"/>
      <c r="L2531" s="4"/>
      <c r="M2531" s="4"/>
      <c r="N2531" s="4"/>
      <c r="O2531" s="4"/>
      <c r="P2531" s="4"/>
      <c r="Q2531" s="4"/>
    </row>
    <row r="2532" spans="1:17" s="7" customFormat="1" x14ac:dyDescent="0.25">
      <c r="A2532" s="4"/>
      <c r="B2532" s="4"/>
      <c r="C2532" s="4"/>
      <c r="D2532" s="4"/>
      <c r="E2532" s="4"/>
      <c r="F2532" s="4"/>
      <c r="G2532" s="4"/>
      <c r="H2532" s="15" t="s">
        <v>2</v>
      </c>
      <c r="I2532" s="16" t="s">
        <v>2</v>
      </c>
      <c r="J2532" s="154"/>
      <c r="K2532" s="4"/>
      <c r="L2532" s="4"/>
      <c r="M2532" s="4"/>
      <c r="N2532" s="4"/>
      <c r="O2532" s="4"/>
      <c r="P2532" s="4"/>
      <c r="Q2532" s="4"/>
    </row>
    <row r="2533" spans="1:17" s="7" customFormat="1" x14ac:dyDescent="0.25">
      <c r="A2533" s="4"/>
      <c r="B2533" s="4"/>
      <c r="C2533" s="4"/>
      <c r="D2533" s="4"/>
      <c r="E2533" s="4"/>
      <c r="F2533" s="4"/>
      <c r="G2533" s="4"/>
      <c r="H2533" s="15" t="s">
        <v>2</v>
      </c>
      <c r="I2533" s="16" t="s">
        <v>2</v>
      </c>
      <c r="J2533" s="154"/>
      <c r="K2533" s="4"/>
      <c r="L2533" s="4"/>
      <c r="M2533" s="4"/>
      <c r="N2533" s="4"/>
      <c r="O2533" s="4"/>
      <c r="P2533" s="4"/>
      <c r="Q2533" s="4"/>
    </row>
    <row r="2534" spans="1:17" s="7" customFormat="1" x14ac:dyDescent="0.25">
      <c r="A2534" s="4"/>
      <c r="B2534" s="4"/>
      <c r="C2534" s="4"/>
      <c r="D2534" s="4"/>
      <c r="E2534" s="4"/>
      <c r="F2534" s="4"/>
      <c r="G2534" s="4"/>
      <c r="H2534" s="15" t="s">
        <v>2</v>
      </c>
      <c r="I2534" s="16" t="s">
        <v>2</v>
      </c>
      <c r="J2534" s="154"/>
      <c r="K2534" s="4"/>
      <c r="L2534" s="4"/>
      <c r="M2534" s="4"/>
      <c r="N2534" s="4"/>
      <c r="O2534" s="4"/>
      <c r="P2534" s="4"/>
      <c r="Q2534" s="4"/>
    </row>
    <row r="2535" spans="1:17" s="7" customFormat="1" x14ac:dyDescent="0.25">
      <c r="A2535" s="4"/>
      <c r="B2535" s="4"/>
      <c r="C2535" s="4"/>
      <c r="D2535" s="4"/>
      <c r="E2535" s="4"/>
      <c r="F2535" s="4"/>
      <c r="G2535" s="4"/>
      <c r="H2535" s="15" t="s">
        <v>2</v>
      </c>
      <c r="I2535" s="16" t="s">
        <v>2</v>
      </c>
      <c r="J2535" s="154"/>
      <c r="K2535" s="4"/>
      <c r="L2535" s="4"/>
      <c r="M2535" s="4"/>
      <c r="N2535" s="4"/>
      <c r="O2535" s="4"/>
      <c r="P2535" s="4"/>
      <c r="Q2535" s="4"/>
    </row>
    <row r="2536" spans="1:17" s="7" customFormat="1" x14ac:dyDescent="0.25">
      <c r="A2536" s="4"/>
      <c r="B2536" s="4"/>
      <c r="C2536" s="4"/>
      <c r="D2536" s="4"/>
      <c r="E2536" s="4"/>
      <c r="F2536" s="4"/>
      <c r="G2536" s="4"/>
      <c r="H2536" s="15" t="s">
        <v>2</v>
      </c>
      <c r="I2536" s="16" t="s">
        <v>2</v>
      </c>
      <c r="J2536" s="154"/>
      <c r="K2536" s="4"/>
      <c r="L2536" s="4"/>
      <c r="M2536" s="4"/>
      <c r="N2536" s="4"/>
      <c r="O2536" s="4"/>
      <c r="P2536" s="4"/>
      <c r="Q2536" s="4"/>
    </row>
    <row r="2537" spans="1:17" s="7" customFormat="1" x14ac:dyDescent="0.25">
      <c r="A2537" s="4"/>
      <c r="B2537" s="4"/>
      <c r="C2537" s="4"/>
      <c r="D2537" s="4"/>
      <c r="E2537" s="4"/>
      <c r="F2537" s="4"/>
      <c r="G2537" s="4"/>
      <c r="H2537" s="15" t="s">
        <v>2</v>
      </c>
      <c r="I2537" s="16" t="s">
        <v>2</v>
      </c>
      <c r="J2537" s="154"/>
      <c r="K2537" s="4"/>
      <c r="L2537" s="4"/>
      <c r="M2537" s="4"/>
      <c r="N2537" s="4"/>
      <c r="O2537" s="4"/>
      <c r="P2537" s="4"/>
      <c r="Q2537" s="4"/>
    </row>
    <row r="2538" spans="1:17" s="7" customFormat="1" x14ac:dyDescent="0.25">
      <c r="A2538" s="4"/>
      <c r="B2538" s="4"/>
      <c r="C2538" s="4"/>
      <c r="D2538" s="4"/>
      <c r="E2538" s="4"/>
      <c r="F2538" s="4"/>
      <c r="G2538" s="4"/>
      <c r="H2538" s="15" t="s">
        <v>2</v>
      </c>
      <c r="I2538" s="16" t="s">
        <v>2</v>
      </c>
      <c r="J2538" s="154"/>
      <c r="K2538" s="4"/>
      <c r="L2538" s="4"/>
      <c r="M2538" s="4"/>
      <c r="N2538" s="4"/>
      <c r="O2538" s="4"/>
      <c r="P2538" s="4"/>
      <c r="Q2538" s="4"/>
    </row>
    <row r="2539" spans="1:17" s="7" customFormat="1" x14ac:dyDescent="0.25">
      <c r="A2539" s="4"/>
      <c r="B2539" s="4"/>
      <c r="C2539" s="4"/>
      <c r="D2539" s="4"/>
      <c r="E2539" s="4"/>
      <c r="F2539" s="4"/>
      <c r="G2539" s="4"/>
      <c r="H2539" s="15" t="s">
        <v>2</v>
      </c>
      <c r="I2539" s="16" t="s">
        <v>2</v>
      </c>
      <c r="J2539" s="154"/>
      <c r="K2539" s="4"/>
      <c r="L2539" s="4"/>
      <c r="M2539" s="4"/>
      <c r="N2539" s="4"/>
      <c r="O2539" s="4"/>
      <c r="P2539" s="4"/>
      <c r="Q2539" s="4"/>
    </row>
    <row r="2540" spans="1:17" s="7" customFormat="1" x14ac:dyDescent="0.25">
      <c r="A2540" s="4"/>
      <c r="B2540" s="4"/>
      <c r="C2540" s="4"/>
      <c r="D2540" s="4"/>
      <c r="E2540" s="4"/>
      <c r="F2540" s="4"/>
      <c r="G2540" s="4"/>
      <c r="H2540" s="15" t="s">
        <v>2</v>
      </c>
      <c r="I2540" s="16" t="s">
        <v>2</v>
      </c>
      <c r="J2540" s="154"/>
      <c r="K2540" s="4"/>
      <c r="L2540" s="4"/>
      <c r="M2540" s="4"/>
      <c r="N2540" s="4"/>
      <c r="O2540" s="4"/>
      <c r="P2540" s="4"/>
      <c r="Q2540" s="4"/>
    </row>
    <row r="2541" spans="1:17" s="7" customFormat="1" x14ac:dyDescent="0.25">
      <c r="A2541" s="4"/>
      <c r="B2541" s="4"/>
      <c r="C2541" s="4"/>
      <c r="D2541" s="4"/>
      <c r="E2541" s="4"/>
      <c r="F2541" s="4"/>
      <c r="G2541" s="4"/>
      <c r="H2541" s="15" t="s">
        <v>2</v>
      </c>
      <c r="I2541" s="16" t="s">
        <v>2</v>
      </c>
      <c r="J2541" s="154"/>
      <c r="K2541" s="4"/>
      <c r="L2541" s="4"/>
      <c r="M2541" s="4"/>
      <c r="N2541" s="4"/>
      <c r="O2541" s="4"/>
      <c r="P2541" s="4"/>
      <c r="Q2541" s="4"/>
    </row>
    <row r="2542" spans="1:17" s="7" customFormat="1" x14ac:dyDescent="0.25">
      <c r="A2542" s="4"/>
      <c r="B2542" s="4"/>
      <c r="C2542" s="4"/>
      <c r="D2542" s="4"/>
      <c r="E2542" s="4"/>
      <c r="F2542" s="4"/>
      <c r="G2542" s="4"/>
      <c r="H2542" s="15" t="s">
        <v>2</v>
      </c>
      <c r="I2542" s="16" t="s">
        <v>2</v>
      </c>
      <c r="J2542" s="154"/>
      <c r="K2542" s="4"/>
      <c r="L2542" s="4"/>
      <c r="M2542" s="4"/>
      <c r="N2542" s="4"/>
      <c r="O2542" s="4"/>
      <c r="P2542" s="4"/>
      <c r="Q2542" s="4"/>
    </row>
    <row r="2543" spans="1:17" s="7" customFormat="1" x14ac:dyDescent="0.25">
      <c r="A2543" s="4"/>
      <c r="B2543" s="4"/>
      <c r="C2543" s="4"/>
      <c r="D2543" s="4"/>
      <c r="E2543" s="4"/>
      <c r="F2543" s="4"/>
      <c r="G2543" s="4"/>
      <c r="H2543" s="15" t="s">
        <v>2</v>
      </c>
      <c r="I2543" s="16" t="s">
        <v>2</v>
      </c>
      <c r="J2543" s="154"/>
      <c r="K2543" s="4"/>
      <c r="L2543" s="4"/>
      <c r="M2543" s="4"/>
      <c r="N2543" s="4"/>
      <c r="O2543" s="4"/>
      <c r="P2543" s="4"/>
      <c r="Q2543" s="4"/>
    </row>
    <row r="2544" spans="1:17" s="7" customFormat="1" x14ac:dyDescent="0.25">
      <c r="A2544" s="4"/>
      <c r="B2544" s="4"/>
      <c r="C2544" s="4"/>
      <c r="D2544" s="4"/>
      <c r="E2544" s="4"/>
      <c r="F2544" s="4"/>
      <c r="G2544" s="4"/>
      <c r="H2544" s="15" t="s">
        <v>2</v>
      </c>
      <c r="I2544" s="16" t="s">
        <v>2</v>
      </c>
      <c r="J2544" s="154"/>
      <c r="K2544" s="4"/>
      <c r="L2544" s="4"/>
      <c r="M2544" s="4"/>
      <c r="N2544" s="4"/>
      <c r="O2544" s="4"/>
      <c r="P2544" s="4"/>
      <c r="Q2544" s="4"/>
    </row>
    <row r="2545" spans="1:17" s="7" customFormat="1" x14ac:dyDescent="0.25">
      <c r="A2545" s="4"/>
      <c r="B2545" s="4"/>
      <c r="C2545" s="4"/>
      <c r="D2545" s="4"/>
      <c r="E2545" s="4"/>
      <c r="F2545" s="4"/>
      <c r="G2545" s="4"/>
      <c r="H2545" s="15" t="s">
        <v>2</v>
      </c>
      <c r="I2545" s="16" t="s">
        <v>2</v>
      </c>
      <c r="J2545" s="154"/>
      <c r="K2545" s="4"/>
      <c r="L2545" s="4"/>
      <c r="M2545" s="4"/>
      <c r="N2545" s="4"/>
      <c r="O2545" s="4"/>
      <c r="P2545" s="4"/>
      <c r="Q2545" s="4"/>
    </row>
    <row r="2546" spans="1:17" s="7" customFormat="1" x14ac:dyDescent="0.25">
      <c r="A2546" s="4"/>
      <c r="B2546" s="4"/>
      <c r="C2546" s="4"/>
      <c r="D2546" s="4"/>
      <c r="E2546" s="4"/>
      <c r="F2546" s="4"/>
      <c r="G2546" s="4"/>
      <c r="H2546" s="15" t="s">
        <v>2</v>
      </c>
      <c r="I2546" s="16" t="s">
        <v>2</v>
      </c>
      <c r="J2546" s="154"/>
      <c r="K2546" s="4"/>
      <c r="L2546" s="4"/>
      <c r="M2546" s="4"/>
      <c r="N2546" s="4"/>
      <c r="O2546" s="4"/>
      <c r="P2546" s="4"/>
      <c r="Q2546" s="4"/>
    </row>
    <row r="2547" spans="1:17" s="7" customFormat="1" x14ac:dyDescent="0.25">
      <c r="A2547" s="4"/>
      <c r="B2547" s="4"/>
      <c r="C2547" s="4"/>
      <c r="D2547" s="4"/>
      <c r="E2547" s="4"/>
      <c r="F2547" s="4"/>
      <c r="G2547" s="4"/>
      <c r="H2547" s="15" t="s">
        <v>2</v>
      </c>
      <c r="I2547" s="16" t="s">
        <v>2</v>
      </c>
      <c r="J2547" s="154"/>
      <c r="K2547" s="4"/>
      <c r="L2547" s="4"/>
      <c r="M2547" s="4"/>
      <c r="N2547" s="4"/>
      <c r="O2547" s="4"/>
      <c r="P2547" s="4"/>
      <c r="Q2547" s="4"/>
    </row>
    <row r="2548" spans="1:17" s="7" customFormat="1" x14ac:dyDescent="0.25">
      <c r="A2548" s="4"/>
      <c r="B2548" s="4"/>
      <c r="C2548" s="4"/>
      <c r="D2548" s="4"/>
      <c r="E2548" s="4"/>
      <c r="F2548" s="4"/>
      <c r="G2548" s="4"/>
      <c r="H2548" s="15" t="s">
        <v>2</v>
      </c>
      <c r="I2548" s="16" t="s">
        <v>2</v>
      </c>
      <c r="J2548" s="154"/>
      <c r="K2548" s="4"/>
      <c r="L2548" s="4"/>
      <c r="M2548" s="4"/>
      <c r="N2548" s="4"/>
      <c r="O2548" s="4"/>
      <c r="P2548" s="4"/>
      <c r="Q2548" s="4"/>
    </row>
    <row r="2549" spans="1:17" s="7" customFormat="1" x14ac:dyDescent="0.25">
      <c r="A2549" s="4"/>
      <c r="B2549" s="4"/>
      <c r="C2549" s="4"/>
      <c r="D2549" s="4"/>
      <c r="E2549" s="4"/>
      <c r="F2549" s="4"/>
      <c r="G2549" s="4"/>
      <c r="H2549" s="15" t="s">
        <v>2</v>
      </c>
      <c r="I2549" s="16" t="s">
        <v>2</v>
      </c>
      <c r="J2549" s="154"/>
      <c r="K2549" s="4"/>
      <c r="L2549" s="4"/>
      <c r="M2549" s="4"/>
      <c r="N2549" s="4"/>
      <c r="O2549" s="4"/>
      <c r="P2549" s="4"/>
      <c r="Q2549" s="4"/>
    </row>
    <row r="2550" spans="1:17" s="7" customFormat="1" x14ac:dyDescent="0.25">
      <c r="A2550" s="4"/>
      <c r="B2550" s="4"/>
      <c r="C2550" s="4"/>
      <c r="D2550" s="4"/>
      <c r="E2550" s="4"/>
      <c r="F2550" s="4"/>
      <c r="G2550" s="4"/>
      <c r="H2550" s="15" t="s">
        <v>2</v>
      </c>
      <c r="I2550" s="16" t="s">
        <v>2</v>
      </c>
      <c r="J2550" s="154"/>
      <c r="K2550" s="4"/>
      <c r="L2550" s="4"/>
      <c r="M2550" s="4"/>
      <c r="N2550" s="4"/>
      <c r="O2550" s="4"/>
      <c r="P2550" s="4"/>
      <c r="Q2550" s="4"/>
    </row>
    <row r="2551" spans="1:17" s="7" customFormat="1" x14ac:dyDescent="0.25">
      <c r="A2551" s="4"/>
      <c r="B2551" s="4"/>
      <c r="C2551" s="4"/>
      <c r="D2551" s="4"/>
      <c r="E2551" s="4"/>
      <c r="F2551" s="4"/>
      <c r="G2551" s="4"/>
      <c r="H2551" s="15" t="s">
        <v>2</v>
      </c>
      <c r="I2551" s="16" t="s">
        <v>2</v>
      </c>
      <c r="J2551" s="154"/>
      <c r="K2551" s="4"/>
      <c r="L2551" s="4"/>
      <c r="M2551" s="4"/>
      <c r="N2551" s="4"/>
      <c r="O2551" s="4"/>
      <c r="P2551" s="4"/>
      <c r="Q2551" s="4"/>
    </row>
    <row r="2552" spans="1:17" s="7" customFormat="1" x14ac:dyDescent="0.25">
      <c r="A2552" s="4"/>
      <c r="B2552" s="4"/>
      <c r="C2552" s="4"/>
      <c r="D2552" s="4"/>
      <c r="E2552" s="4"/>
      <c r="F2552" s="4"/>
      <c r="G2552" s="4"/>
      <c r="H2552" s="15" t="s">
        <v>2</v>
      </c>
      <c r="I2552" s="16" t="s">
        <v>2</v>
      </c>
      <c r="J2552" s="154"/>
      <c r="K2552" s="4"/>
      <c r="L2552" s="4"/>
      <c r="M2552" s="4"/>
      <c r="N2552" s="4"/>
      <c r="O2552" s="4"/>
      <c r="P2552" s="4"/>
      <c r="Q2552" s="4"/>
    </row>
    <row r="2553" spans="1:17" s="7" customFormat="1" x14ac:dyDescent="0.25">
      <c r="A2553" s="4"/>
      <c r="B2553" s="4"/>
      <c r="C2553" s="4"/>
      <c r="D2553" s="4"/>
      <c r="E2553" s="4"/>
      <c r="F2553" s="4"/>
      <c r="G2553" s="4"/>
      <c r="H2553" s="15" t="s">
        <v>2</v>
      </c>
      <c r="I2553" s="16" t="s">
        <v>2</v>
      </c>
      <c r="J2553" s="154"/>
      <c r="K2553" s="4"/>
      <c r="L2553" s="4"/>
      <c r="M2553" s="4"/>
      <c r="N2553" s="4"/>
      <c r="O2553" s="4"/>
      <c r="P2553" s="4"/>
      <c r="Q2553" s="4"/>
    </row>
    <row r="2554" spans="1:17" s="7" customFormat="1" x14ac:dyDescent="0.25">
      <c r="A2554" s="4"/>
      <c r="B2554" s="4"/>
      <c r="C2554" s="4"/>
      <c r="D2554" s="4"/>
      <c r="E2554" s="4"/>
      <c r="F2554" s="4"/>
      <c r="G2554" s="4"/>
      <c r="H2554" s="15" t="s">
        <v>2</v>
      </c>
      <c r="I2554" s="16" t="s">
        <v>2</v>
      </c>
      <c r="J2554" s="154"/>
      <c r="K2554" s="4"/>
      <c r="L2554" s="4"/>
      <c r="M2554" s="4"/>
      <c r="N2554" s="4"/>
      <c r="O2554" s="4"/>
      <c r="P2554" s="4"/>
      <c r="Q2554" s="4"/>
    </row>
    <row r="2555" spans="1:17" s="7" customFormat="1" x14ac:dyDescent="0.25">
      <c r="A2555" s="4"/>
      <c r="B2555" s="4"/>
      <c r="C2555" s="4"/>
      <c r="D2555" s="4"/>
      <c r="E2555" s="4"/>
      <c r="F2555" s="4"/>
      <c r="G2555" s="4"/>
      <c r="H2555" s="15" t="s">
        <v>2</v>
      </c>
      <c r="I2555" s="16" t="s">
        <v>2</v>
      </c>
      <c r="J2555" s="154"/>
      <c r="K2555" s="4"/>
      <c r="L2555" s="4"/>
      <c r="M2555" s="4"/>
      <c r="N2555" s="4"/>
      <c r="O2555" s="4"/>
      <c r="P2555" s="4"/>
      <c r="Q2555" s="4"/>
    </row>
    <row r="2556" spans="1:17" s="7" customFormat="1" x14ac:dyDescent="0.25">
      <c r="A2556" s="4"/>
      <c r="B2556" s="4"/>
      <c r="C2556" s="4"/>
      <c r="D2556" s="4"/>
      <c r="E2556" s="4"/>
      <c r="F2556" s="4"/>
      <c r="G2556" s="4"/>
      <c r="H2556" s="15" t="s">
        <v>2</v>
      </c>
      <c r="I2556" s="16" t="s">
        <v>2</v>
      </c>
      <c r="J2556" s="154"/>
      <c r="K2556" s="4"/>
      <c r="L2556" s="4"/>
      <c r="M2556" s="4"/>
      <c r="N2556" s="4"/>
      <c r="O2556" s="4"/>
      <c r="P2556" s="4"/>
      <c r="Q2556" s="4"/>
    </row>
    <row r="2557" spans="1:17" s="7" customFormat="1" x14ac:dyDescent="0.25">
      <c r="A2557" s="4"/>
      <c r="B2557" s="4"/>
      <c r="C2557" s="4"/>
      <c r="D2557" s="4"/>
      <c r="E2557" s="4"/>
      <c r="F2557" s="4"/>
      <c r="G2557" s="4"/>
      <c r="H2557" s="15" t="s">
        <v>2</v>
      </c>
      <c r="I2557" s="16" t="s">
        <v>2</v>
      </c>
      <c r="J2557" s="154"/>
      <c r="K2557" s="4"/>
      <c r="L2557" s="4"/>
      <c r="M2557" s="4"/>
      <c r="N2557" s="4"/>
      <c r="O2557" s="4"/>
      <c r="P2557" s="4"/>
      <c r="Q2557" s="4"/>
    </row>
    <row r="2558" spans="1:17" s="7" customFormat="1" x14ac:dyDescent="0.25">
      <c r="A2558" s="4"/>
      <c r="B2558" s="4"/>
      <c r="C2558" s="4"/>
      <c r="D2558" s="4"/>
      <c r="E2558" s="4"/>
      <c r="F2558" s="4"/>
      <c r="G2558" s="4"/>
      <c r="H2558" s="15" t="s">
        <v>2</v>
      </c>
      <c r="I2558" s="16" t="s">
        <v>2</v>
      </c>
      <c r="J2558" s="154"/>
      <c r="K2558" s="4"/>
      <c r="L2558" s="4"/>
      <c r="M2558" s="4"/>
      <c r="N2558" s="4"/>
      <c r="O2558" s="4"/>
      <c r="P2558" s="4"/>
      <c r="Q2558" s="4"/>
    </row>
    <row r="2559" spans="1:17" s="7" customFormat="1" x14ac:dyDescent="0.25">
      <c r="A2559" s="4"/>
      <c r="B2559" s="4"/>
      <c r="C2559" s="4"/>
      <c r="D2559" s="4"/>
      <c r="E2559" s="4"/>
      <c r="F2559" s="4"/>
      <c r="G2559" s="4"/>
      <c r="H2559" s="15" t="s">
        <v>2</v>
      </c>
      <c r="I2559" s="16" t="s">
        <v>2</v>
      </c>
      <c r="J2559" s="154"/>
      <c r="K2559" s="4"/>
      <c r="L2559" s="4"/>
      <c r="M2559" s="4"/>
      <c r="N2559" s="4"/>
      <c r="O2559" s="4"/>
      <c r="P2559" s="4"/>
      <c r="Q2559" s="4"/>
    </row>
    <row r="2560" spans="1:17" s="7" customFormat="1" x14ac:dyDescent="0.25">
      <c r="A2560" s="4"/>
      <c r="B2560" s="4"/>
      <c r="C2560" s="4"/>
      <c r="D2560" s="4"/>
      <c r="E2560" s="4"/>
      <c r="F2560" s="4"/>
      <c r="G2560" s="4"/>
      <c r="H2560" s="15" t="s">
        <v>2</v>
      </c>
      <c r="I2560" s="16" t="s">
        <v>2</v>
      </c>
      <c r="J2560" s="154"/>
      <c r="K2560" s="4"/>
      <c r="L2560" s="4"/>
      <c r="M2560" s="4"/>
      <c r="N2560" s="4"/>
      <c r="O2560" s="4"/>
      <c r="P2560" s="4"/>
      <c r="Q2560" s="4"/>
    </row>
    <row r="2561" spans="1:17" s="7" customFormat="1" x14ac:dyDescent="0.25">
      <c r="A2561" s="4"/>
      <c r="B2561" s="4"/>
      <c r="C2561" s="4"/>
      <c r="D2561" s="4"/>
      <c r="E2561" s="4"/>
      <c r="F2561" s="4"/>
      <c r="G2561" s="4"/>
      <c r="H2561" s="15" t="s">
        <v>2</v>
      </c>
      <c r="I2561" s="16" t="s">
        <v>2</v>
      </c>
      <c r="J2561" s="154"/>
      <c r="K2561" s="4"/>
      <c r="L2561" s="4"/>
      <c r="M2561" s="4"/>
      <c r="N2561" s="4"/>
      <c r="O2561" s="4"/>
      <c r="P2561" s="4"/>
      <c r="Q2561" s="4"/>
    </row>
    <row r="2562" spans="1:17" s="7" customFormat="1" x14ac:dyDescent="0.25">
      <c r="A2562" s="4"/>
      <c r="B2562" s="4"/>
      <c r="C2562" s="4"/>
      <c r="D2562" s="4"/>
      <c r="E2562" s="4"/>
      <c r="F2562" s="4"/>
      <c r="G2562" s="4"/>
      <c r="H2562" s="15" t="s">
        <v>2</v>
      </c>
      <c r="I2562" s="16" t="s">
        <v>2</v>
      </c>
      <c r="J2562" s="154"/>
      <c r="K2562" s="4"/>
      <c r="L2562" s="4"/>
      <c r="M2562" s="4"/>
      <c r="N2562" s="4"/>
      <c r="O2562" s="4"/>
      <c r="P2562" s="4"/>
      <c r="Q2562" s="4"/>
    </row>
    <row r="2563" spans="1:17" s="7" customFormat="1" x14ac:dyDescent="0.25">
      <c r="A2563" s="4"/>
      <c r="B2563" s="4"/>
      <c r="C2563" s="4"/>
      <c r="D2563" s="4"/>
      <c r="E2563" s="4"/>
      <c r="F2563" s="4"/>
      <c r="G2563" s="4"/>
      <c r="H2563" s="15" t="s">
        <v>2</v>
      </c>
      <c r="I2563" s="16" t="s">
        <v>2</v>
      </c>
      <c r="J2563" s="154"/>
      <c r="K2563" s="4"/>
      <c r="L2563" s="4"/>
      <c r="M2563" s="4"/>
      <c r="N2563" s="4"/>
      <c r="O2563" s="4"/>
      <c r="P2563" s="4"/>
      <c r="Q2563" s="4"/>
    </row>
    <row r="2564" spans="1:17" s="7" customFormat="1" x14ac:dyDescent="0.25">
      <c r="A2564" s="4"/>
      <c r="B2564" s="4"/>
      <c r="C2564" s="4"/>
      <c r="D2564" s="4"/>
      <c r="E2564" s="4"/>
      <c r="F2564" s="4"/>
      <c r="G2564" s="4"/>
      <c r="H2564" s="15" t="s">
        <v>2</v>
      </c>
      <c r="I2564" s="16" t="s">
        <v>2</v>
      </c>
      <c r="J2564" s="154"/>
      <c r="K2564" s="4"/>
      <c r="L2564" s="4"/>
      <c r="M2564" s="4"/>
      <c r="N2564" s="4"/>
      <c r="O2564" s="4"/>
      <c r="P2564" s="4"/>
      <c r="Q2564" s="4"/>
    </row>
    <row r="2565" spans="1:17" s="7" customFormat="1" x14ac:dyDescent="0.25">
      <c r="A2565" s="4"/>
      <c r="B2565" s="4"/>
      <c r="C2565" s="4"/>
      <c r="D2565" s="4"/>
      <c r="E2565" s="4"/>
      <c r="F2565" s="4"/>
      <c r="G2565" s="4"/>
      <c r="H2565" s="15" t="s">
        <v>2</v>
      </c>
      <c r="I2565" s="16" t="s">
        <v>2</v>
      </c>
      <c r="J2565" s="154"/>
      <c r="K2565" s="4"/>
      <c r="L2565" s="4"/>
      <c r="M2565" s="4"/>
      <c r="N2565" s="4"/>
      <c r="O2565" s="4"/>
      <c r="P2565" s="4"/>
      <c r="Q2565" s="4"/>
    </row>
    <row r="2566" spans="1:17" s="7" customFormat="1" x14ac:dyDescent="0.25">
      <c r="A2566" s="4"/>
      <c r="B2566" s="4"/>
      <c r="C2566" s="4"/>
      <c r="D2566" s="4"/>
      <c r="E2566" s="4"/>
      <c r="F2566" s="4"/>
      <c r="G2566" s="4"/>
      <c r="H2566" s="15" t="s">
        <v>2</v>
      </c>
      <c r="I2566" s="16" t="s">
        <v>2</v>
      </c>
      <c r="J2566" s="154"/>
      <c r="K2566" s="4"/>
      <c r="L2566" s="4"/>
      <c r="M2566" s="4"/>
      <c r="N2566" s="4"/>
      <c r="O2566" s="4"/>
      <c r="P2566" s="4"/>
      <c r="Q2566" s="4"/>
    </row>
    <row r="2567" spans="1:17" s="7" customFormat="1" x14ac:dyDescent="0.25">
      <c r="A2567" s="4"/>
      <c r="B2567" s="4"/>
      <c r="C2567" s="4"/>
      <c r="D2567" s="4"/>
      <c r="E2567" s="4"/>
      <c r="F2567" s="4"/>
      <c r="G2567" s="4"/>
      <c r="H2567" s="15" t="s">
        <v>2</v>
      </c>
      <c r="I2567" s="16" t="s">
        <v>2</v>
      </c>
      <c r="J2567" s="154"/>
      <c r="K2567" s="4"/>
      <c r="L2567" s="4"/>
      <c r="M2567" s="4"/>
      <c r="N2567" s="4"/>
      <c r="O2567" s="4"/>
      <c r="P2567" s="4"/>
      <c r="Q2567" s="4"/>
    </row>
    <row r="2568" spans="1:17" s="7" customFormat="1" x14ac:dyDescent="0.25">
      <c r="A2568" s="4"/>
      <c r="B2568" s="4"/>
      <c r="C2568" s="4"/>
      <c r="D2568" s="4"/>
      <c r="E2568" s="4"/>
      <c r="F2568" s="4"/>
      <c r="G2568" s="4"/>
      <c r="H2568" s="15" t="s">
        <v>2</v>
      </c>
      <c r="I2568" s="16" t="s">
        <v>2</v>
      </c>
      <c r="J2568" s="154"/>
      <c r="K2568" s="4"/>
      <c r="L2568" s="4"/>
      <c r="M2568" s="4"/>
      <c r="N2568" s="4"/>
      <c r="O2568" s="4"/>
      <c r="P2568" s="4"/>
      <c r="Q2568" s="4"/>
    </row>
    <row r="2569" spans="1:17" s="7" customFormat="1" x14ac:dyDescent="0.25">
      <c r="A2569" s="4"/>
      <c r="B2569" s="4"/>
      <c r="C2569" s="4"/>
      <c r="D2569" s="4"/>
      <c r="E2569" s="4"/>
      <c r="F2569" s="4"/>
      <c r="G2569" s="4"/>
      <c r="H2569" s="15" t="s">
        <v>2</v>
      </c>
      <c r="I2569" s="16" t="s">
        <v>2</v>
      </c>
      <c r="J2569" s="154"/>
      <c r="K2569" s="4"/>
      <c r="L2569" s="4"/>
      <c r="M2569" s="4"/>
      <c r="N2569" s="4"/>
      <c r="O2569" s="4"/>
      <c r="P2569" s="4"/>
      <c r="Q2569" s="4"/>
    </row>
    <row r="2570" spans="1:17" s="7" customFormat="1" x14ac:dyDescent="0.25">
      <c r="A2570" s="4"/>
      <c r="B2570" s="4"/>
      <c r="C2570" s="4"/>
      <c r="D2570" s="4"/>
      <c r="E2570" s="4"/>
      <c r="F2570" s="4"/>
      <c r="G2570" s="4"/>
      <c r="H2570" s="15" t="s">
        <v>2</v>
      </c>
      <c r="I2570" s="16" t="s">
        <v>2</v>
      </c>
      <c r="J2570" s="154"/>
      <c r="K2570" s="4"/>
      <c r="L2570" s="4"/>
      <c r="M2570" s="4"/>
      <c r="N2570" s="4"/>
      <c r="O2570" s="4"/>
      <c r="P2570" s="4"/>
      <c r="Q2570" s="4"/>
    </row>
    <row r="2571" spans="1:17" s="7" customFormat="1" x14ac:dyDescent="0.25">
      <c r="A2571" s="4"/>
      <c r="B2571" s="4"/>
      <c r="C2571" s="4"/>
      <c r="D2571" s="4"/>
      <c r="E2571" s="4"/>
      <c r="F2571" s="4"/>
      <c r="G2571" s="4"/>
      <c r="H2571" s="15" t="s">
        <v>2</v>
      </c>
      <c r="I2571" s="16" t="s">
        <v>2</v>
      </c>
      <c r="J2571" s="154"/>
      <c r="K2571" s="4"/>
      <c r="L2571" s="4"/>
      <c r="M2571" s="4"/>
      <c r="N2571" s="4"/>
      <c r="O2571" s="4"/>
      <c r="P2571" s="4"/>
      <c r="Q2571" s="4"/>
    </row>
    <row r="2572" spans="1:17" s="7" customFormat="1" x14ac:dyDescent="0.25">
      <c r="A2572" s="4"/>
      <c r="B2572" s="4"/>
      <c r="C2572" s="4"/>
      <c r="D2572" s="4"/>
      <c r="E2572" s="4"/>
      <c r="F2572" s="4"/>
      <c r="G2572" s="4"/>
      <c r="H2572" s="15" t="s">
        <v>2</v>
      </c>
      <c r="I2572" s="16" t="s">
        <v>2</v>
      </c>
      <c r="J2572" s="154"/>
      <c r="K2572" s="4"/>
      <c r="L2572" s="4"/>
      <c r="M2572" s="4"/>
      <c r="N2572" s="4"/>
      <c r="O2572" s="4"/>
      <c r="P2572" s="4"/>
      <c r="Q2572" s="4"/>
    </row>
    <row r="2573" spans="1:17" s="7" customFormat="1" x14ac:dyDescent="0.25">
      <c r="A2573" s="4"/>
      <c r="B2573" s="4"/>
      <c r="C2573" s="4"/>
      <c r="D2573" s="4"/>
      <c r="E2573" s="4"/>
      <c r="F2573" s="4"/>
      <c r="G2573" s="4"/>
      <c r="H2573" s="15" t="s">
        <v>2</v>
      </c>
      <c r="I2573" s="16" t="s">
        <v>2</v>
      </c>
      <c r="J2573" s="154"/>
      <c r="K2573" s="4"/>
      <c r="L2573" s="4"/>
      <c r="M2573" s="4"/>
      <c r="N2573" s="4"/>
      <c r="O2573" s="4"/>
      <c r="P2573" s="4"/>
      <c r="Q2573" s="4"/>
    </row>
    <row r="2574" spans="1:17" s="7" customFormat="1" x14ac:dyDescent="0.25">
      <c r="A2574" s="4"/>
      <c r="B2574" s="4"/>
      <c r="C2574" s="4"/>
      <c r="D2574" s="4"/>
      <c r="E2574" s="4"/>
      <c r="F2574" s="4"/>
      <c r="G2574" s="4"/>
      <c r="H2574" s="15" t="s">
        <v>2</v>
      </c>
      <c r="I2574" s="16" t="s">
        <v>2</v>
      </c>
      <c r="J2574" s="154"/>
      <c r="K2574" s="4"/>
      <c r="L2574" s="4"/>
      <c r="M2574" s="4"/>
      <c r="N2574" s="4"/>
      <c r="O2574" s="4"/>
      <c r="P2574" s="4"/>
      <c r="Q2574" s="4"/>
    </row>
    <row r="2575" spans="1:17" s="7" customFormat="1" x14ac:dyDescent="0.25">
      <c r="A2575" s="4"/>
      <c r="B2575" s="4"/>
      <c r="C2575" s="4"/>
      <c r="D2575" s="4"/>
      <c r="E2575" s="4"/>
      <c r="F2575" s="4"/>
      <c r="G2575" s="4"/>
      <c r="H2575" s="15" t="s">
        <v>2</v>
      </c>
      <c r="I2575" s="16" t="s">
        <v>2</v>
      </c>
      <c r="J2575" s="154"/>
      <c r="K2575" s="4"/>
      <c r="L2575" s="4"/>
      <c r="M2575" s="4"/>
      <c r="N2575" s="4"/>
      <c r="O2575" s="4"/>
      <c r="P2575" s="4"/>
      <c r="Q2575" s="4"/>
    </row>
    <row r="2576" spans="1:17" s="7" customFormat="1" x14ac:dyDescent="0.25">
      <c r="A2576" s="4"/>
      <c r="B2576" s="4"/>
      <c r="C2576" s="4"/>
      <c r="D2576" s="4"/>
      <c r="E2576" s="4"/>
      <c r="F2576" s="4"/>
      <c r="G2576" s="4"/>
      <c r="H2576" s="15" t="s">
        <v>2</v>
      </c>
      <c r="I2576" s="16" t="s">
        <v>2</v>
      </c>
      <c r="J2576" s="154"/>
      <c r="K2576" s="4"/>
      <c r="L2576" s="4"/>
      <c r="M2576" s="4"/>
      <c r="N2576" s="4"/>
      <c r="O2576" s="4"/>
      <c r="P2576" s="4"/>
      <c r="Q2576" s="4"/>
    </row>
    <row r="2577" spans="1:17" s="7" customFormat="1" x14ac:dyDescent="0.25">
      <c r="A2577" s="4"/>
      <c r="B2577" s="4"/>
      <c r="C2577" s="4"/>
      <c r="D2577" s="4"/>
      <c r="E2577" s="4"/>
      <c r="F2577" s="4"/>
      <c r="G2577" s="4"/>
      <c r="H2577" s="15" t="s">
        <v>2</v>
      </c>
      <c r="I2577" s="16" t="s">
        <v>2</v>
      </c>
      <c r="J2577" s="154"/>
      <c r="K2577" s="4"/>
      <c r="L2577" s="4"/>
      <c r="M2577" s="4"/>
      <c r="N2577" s="4"/>
      <c r="O2577" s="4"/>
      <c r="P2577" s="4"/>
      <c r="Q2577" s="4"/>
    </row>
    <row r="2578" spans="1:17" s="7" customFormat="1" x14ac:dyDescent="0.25">
      <c r="A2578" s="4"/>
      <c r="B2578" s="4"/>
      <c r="C2578" s="4"/>
      <c r="D2578" s="4"/>
      <c r="E2578" s="4"/>
      <c r="F2578" s="4"/>
      <c r="G2578" s="4"/>
      <c r="H2578" s="15" t="s">
        <v>2</v>
      </c>
      <c r="I2578" s="16" t="s">
        <v>2</v>
      </c>
      <c r="J2578" s="154"/>
      <c r="K2578" s="4"/>
      <c r="L2578" s="4"/>
      <c r="M2578" s="4"/>
      <c r="N2578" s="4"/>
      <c r="O2578" s="4"/>
      <c r="P2578" s="4"/>
      <c r="Q2578" s="4"/>
    </row>
    <row r="2579" spans="1:17" s="7" customFormat="1" x14ac:dyDescent="0.25">
      <c r="A2579" s="4"/>
      <c r="B2579" s="4"/>
      <c r="C2579" s="4"/>
      <c r="D2579" s="4"/>
      <c r="E2579" s="4"/>
      <c r="F2579" s="4"/>
      <c r="G2579" s="4"/>
      <c r="H2579" s="15" t="s">
        <v>2</v>
      </c>
      <c r="I2579" s="16" t="s">
        <v>2</v>
      </c>
      <c r="J2579" s="154"/>
      <c r="K2579" s="4"/>
      <c r="L2579" s="4"/>
      <c r="M2579" s="4"/>
      <c r="N2579" s="4"/>
      <c r="O2579" s="4"/>
      <c r="P2579" s="4"/>
      <c r="Q2579" s="4"/>
    </row>
    <row r="2580" spans="1:17" s="7" customFormat="1" x14ac:dyDescent="0.25">
      <c r="A2580" s="4"/>
      <c r="B2580" s="4"/>
      <c r="C2580" s="4"/>
      <c r="D2580" s="4"/>
      <c r="E2580" s="4"/>
      <c r="F2580" s="4"/>
      <c r="G2580" s="4"/>
      <c r="H2580" s="15" t="s">
        <v>2</v>
      </c>
      <c r="I2580" s="16" t="s">
        <v>2</v>
      </c>
      <c r="J2580" s="154"/>
      <c r="K2580" s="4"/>
      <c r="L2580" s="4"/>
      <c r="M2580" s="4"/>
      <c r="N2580" s="4"/>
      <c r="O2580" s="4"/>
      <c r="P2580" s="4"/>
      <c r="Q2580" s="4"/>
    </row>
    <row r="2581" spans="1:17" s="7" customFormat="1" x14ac:dyDescent="0.25">
      <c r="A2581" s="4"/>
      <c r="B2581" s="4"/>
      <c r="C2581" s="4"/>
      <c r="D2581" s="4"/>
      <c r="E2581" s="4"/>
      <c r="F2581" s="4"/>
      <c r="G2581" s="4"/>
      <c r="H2581" s="15" t="s">
        <v>2</v>
      </c>
      <c r="I2581" s="16" t="s">
        <v>2</v>
      </c>
      <c r="J2581" s="154"/>
      <c r="K2581" s="4"/>
      <c r="L2581" s="4"/>
      <c r="M2581" s="4"/>
      <c r="N2581" s="4"/>
      <c r="O2581" s="4"/>
      <c r="P2581" s="4"/>
      <c r="Q2581" s="4"/>
    </row>
    <row r="2582" spans="1:17" s="7" customFormat="1" x14ac:dyDescent="0.25">
      <c r="A2582" s="4"/>
      <c r="B2582" s="4"/>
      <c r="C2582" s="4"/>
      <c r="D2582" s="4"/>
      <c r="E2582" s="4"/>
      <c r="F2582" s="4"/>
      <c r="G2582" s="4"/>
      <c r="H2582" s="15" t="s">
        <v>2</v>
      </c>
      <c r="I2582" s="16" t="s">
        <v>2</v>
      </c>
      <c r="J2582" s="154"/>
      <c r="K2582" s="4"/>
      <c r="L2582" s="4"/>
      <c r="M2582" s="4"/>
      <c r="N2582" s="4"/>
      <c r="O2582" s="4"/>
      <c r="P2582" s="4"/>
      <c r="Q2582" s="4"/>
    </row>
    <row r="2583" spans="1:17" s="7" customFormat="1" x14ac:dyDescent="0.25">
      <c r="A2583" s="4"/>
      <c r="B2583" s="4"/>
      <c r="C2583" s="4"/>
      <c r="D2583" s="4"/>
      <c r="E2583" s="4"/>
      <c r="F2583" s="4"/>
      <c r="G2583" s="4"/>
      <c r="H2583" s="15" t="s">
        <v>2</v>
      </c>
      <c r="I2583" s="16" t="s">
        <v>2</v>
      </c>
      <c r="J2583" s="154"/>
      <c r="K2583" s="4"/>
      <c r="L2583" s="4"/>
      <c r="M2583" s="4"/>
      <c r="N2583" s="4"/>
      <c r="O2583" s="4"/>
      <c r="P2583" s="4"/>
      <c r="Q2583" s="4"/>
    </row>
    <row r="2584" spans="1:17" s="7" customFormat="1" x14ac:dyDescent="0.25">
      <c r="A2584" s="4"/>
      <c r="B2584" s="4"/>
      <c r="C2584" s="4"/>
      <c r="D2584" s="4"/>
      <c r="E2584" s="4"/>
      <c r="F2584" s="4"/>
      <c r="G2584" s="4"/>
      <c r="H2584" s="15" t="s">
        <v>2</v>
      </c>
      <c r="I2584" s="16" t="s">
        <v>2</v>
      </c>
      <c r="J2584" s="154"/>
      <c r="K2584" s="4"/>
      <c r="L2584" s="4"/>
      <c r="M2584" s="4"/>
      <c r="N2584" s="4"/>
      <c r="O2584" s="4"/>
      <c r="P2584" s="4"/>
      <c r="Q2584" s="4"/>
    </row>
    <row r="2585" spans="1:17" s="7" customFormat="1" x14ac:dyDescent="0.25">
      <c r="A2585" s="4"/>
      <c r="B2585" s="4"/>
      <c r="C2585" s="4"/>
      <c r="D2585" s="4"/>
      <c r="E2585" s="4"/>
      <c r="F2585" s="4"/>
      <c r="G2585" s="4"/>
      <c r="H2585" s="15" t="s">
        <v>2</v>
      </c>
      <c r="I2585" s="16" t="s">
        <v>2</v>
      </c>
      <c r="J2585" s="154"/>
      <c r="K2585" s="4"/>
      <c r="L2585" s="4"/>
      <c r="M2585" s="4"/>
      <c r="N2585" s="4"/>
      <c r="O2585" s="4"/>
      <c r="P2585" s="4"/>
      <c r="Q2585" s="4"/>
    </row>
    <row r="2586" spans="1:17" s="7" customFormat="1" x14ac:dyDescent="0.25">
      <c r="A2586" s="4"/>
      <c r="B2586" s="4"/>
      <c r="C2586" s="4"/>
      <c r="D2586" s="4"/>
      <c r="E2586" s="4"/>
      <c r="F2586" s="4"/>
      <c r="G2586" s="4"/>
      <c r="H2586" s="15" t="s">
        <v>2</v>
      </c>
      <c r="I2586" s="16" t="s">
        <v>2</v>
      </c>
      <c r="J2586" s="154"/>
      <c r="K2586" s="4"/>
      <c r="L2586" s="4"/>
      <c r="M2586" s="4"/>
      <c r="N2586" s="4"/>
      <c r="O2586" s="4"/>
      <c r="P2586" s="4"/>
      <c r="Q2586" s="4"/>
    </row>
    <row r="2587" spans="1:17" s="7" customFormat="1" x14ac:dyDescent="0.25">
      <c r="A2587" s="4"/>
      <c r="B2587" s="4"/>
      <c r="C2587" s="4"/>
      <c r="D2587" s="4"/>
      <c r="E2587" s="4"/>
      <c r="F2587" s="4"/>
      <c r="G2587" s="4"/>
      <c r="H2587" s="15" t="s">
        <v>2</v>
      </c>
      <c r="I2587" s="16" t="s">
        <v>2</v>
      </c>
      <c r="J2587" s="154"/>
      <c r="K2587" s="4"/>
      <c r="L2587" s="4"/>
      <c r="M2587" s="4"/>
      <c r="N2587" s="4"/>
      <c r="O2587" s="4"/>
      <c r="P2587" s="4"/>
      <c r="Q2587" s="4"/>
    </row>
    <row r="2588" spans="1:17" s="7" customFormat="1" x14ac:dyDescent="0.25">
      <c r="A2588" s="4"/>
      <c r="B2588" s="4"/>
      <c r="C2588" s="4"/>
      <c r="D2588" s="4"/>
      <c r="E2588" s="4"/>
      <c r="F2588" s="4"/>
      <c r="G2588" s="4"/>
      <c r="H2588" s="15" t="s">
        <v>2</v>
      </c>
      <c r="I2588" s="16" t="s">
        <v>2</v>
      </c>
      <c r="J2588" s="154"/>
      <c r="K2588" s="4"/>
      <c r="L2588" s="4"/>
      <c r="M2588" s="4"/>
      <c r="N2588" s="4"/>
      <c r="O2588" s="4"/>
      <c r="P2588" s="4"/>
      <c r="Q2588" s="4"/>
    </row>
    <row r="2589" spans="1:17" s="7" customFormat="1" x14ac:dyDescent="0.25">
      <c r="A2589" s="4"/>
      <c r="B2589" s="4"/>
      <c r="C2589" s="4"/>
      <c r="D2589" s="4"/>
      <c r="E2589" s="4"/>
      <c r="F2589" s="4"/>
      <c r="G2589" s="4"/>
      <c r="H2589" s="15" t="s">
        <v>2</v>
      </c>
      <c r="I2589" s="16" t="s">
        <v>2</v>
      </c>
      <c r="J2589" s="154"/>
      <c r="K2589" s="4"/>
      <c r="L2589" s="4"/>
      <c r="M2589" s="4"/>
      <c r="N2589" s="4"/>
      <c r="O2589" s="4"/>
      <c r="P2589" s="4"/>
      <c r="Q2589" s="4"/>
    </row>
    <row r="2590" spans="1:17" s="7" customFormat="1" x14ac:dyDescent="0.25">
      <c r="A2590" s="4"/>
      <c r="B2590" s="4"/>
      <c r="C2590" s="4"/>
      <c r="D2590" s="4"/>
      <c r="E2590" s="4"/>
      <c r="F2590" s="4"/>
      <c r="G2590" s="4"/>
      <c r="H2590" s="15" t="s">
        <v>2</v>
      </c>
      <c r="I2590" s="16" t="s">
        <v>2</v>
      </c>
      <c r="J2590" s="154"/>
      <c r="K2590" s="4"/>
      <c r="L2590" s="4"/>
      <c r="M2590" s="4"/>
      <c r="N2590" s="4"/>
      <c r="O2590" s="4"/>
      <c r="P2590" s="4"/>
      <c r="Q2590" s="4"/>
    </row>
    <row r="2591" spans="1:17" s="7" customFormat="1" x14ac:dyDescent="0.25">
      <c r="A2591" s="4"/>
      <c r="B2591" s="4"/>
      <c r="C2591" s="4"/>
      <c r="D2591" s="4"/>
      <c r="E2591" s="4"/>
      <c r="F2591" s="4"/>
      <c r="G2591" s="4"/>
      <c r="H2591" s="15" t="s">
        <v>2</v>
      </c>
      <c r="I2591" s="16" t="s">
        <v>2</v>
      </c>
      <c r="J2591" s="154"/>
      <c r="K2591" s="4"/>
      <c r="L2591" s="4"/>
      <c r="M2591" s="4"/>
      <c r="N2591" s="4"/>
      <c r="O2591" s="4"/>
      <c r="P2591" s="4"/>
      <c r="Q2591" s="4"/>
    </row>
    <row r="2592" spans="1:17" s="7" customFormat="1" x14ac:dyDescent="0.25">
      <c r="A2592" s="4"/>
      <c r="B2592" s="4"/>
      <c r="C2592" s="4"/>
      <c r="D2592" s="4"/>
      <c r="E2592" s="4"/>
      <c r="F2592" s="4"/>
      <c r="G2592" s="4"/>
      <c r="H2592" s="15" t="s">
        <v>2</v>
      </c>
      <c r="I2592" s="16" t="s">
        <v>2</v>
      </c>
      <c r="J2592" s="154"/>
      <c r="K2592" s="4"/>
      <c r="L2592" s="4"/>
      <c r="M2592" s="4"/>
      <c r="N2592" s="4"/>
      <c r="O2592" s="4"/>
      <c r="P2592" s="4"/>
      <c r="Q2592" s="4"/>
    </row>
    <row r="2593" spans="1:17" s="7" customFormat="1" x14ac:dyDescent="0.25">
      <c r="A2593" s="4"/>
      <c r="B2593" s="4"/>
      <c r="C2593" s="4"/>
      <c r="D2593" s="4"/>
      <c r="E2593" s="4"/>
      <c r="F2593" s="4"/>
      <c r="G2593" s="4"/>
      <c r="H2593" s="15" t="s">
        <v>2</v>
      </c>
      <c r="I2593" s="16" t="s">
        <v>2</v>
      </c>
      <c r="J2593" s="154"/>
      <c r="K2593" s="4"/>
      <c r="L2593" s="4"/>
      <c r="M2593" s="4"/>
      <c r="N2593" s="4"/>
      <c r="O2593" s="4"/>
      <c r="P2593" s="4"/>
      <c r="Q2593" s="4"/>
    </row>
    <row r="2594" spans="1:17" s="7" customFormat="1" x14ac:dyDescent="0.25">
      <c r="A2594" s="4"/>
      <c r="B2594" s="4"/>
      <c r="C2594" s="4"/>
      <c r="D2594" s="4"/>
      <c r="E2594" s="4"/>
      <c r="F2594" s="4"/>
      <c r="G2594" s="4"/>
      <c r="H2594" s="15" t="s">
        <v>2</v>
      </c>
      <c r="I2594" s="16" t="s">
        <v>2</v>
      </c>
      <c r="J2594" s="154"/>
      <c r="K2594" s="4"/>
      <c r="L2594" s="4"/>
      <c r="M2594" s="4"/>
      <c r="N2594" s="4"/>
      <c r="O2594" s="4"/>
      <c r="P2594" s="4"/>
      <c r="Q2594" s="4"/>
    </row>
    <row r="2595" spans="1:17" s="7" customFormat="1" x14ac:dyDescent="0.25">
      <c r="A2595" s="4"/>
      <c r="B2595" s="4"/>
      <c r="C2595" s="4"/>
      <c r="D2595" s="4"/>
      <c r="E2595" s="4"/>
      <c r="F2595" s="4"/>
      <c r="G2595" s="4"/>
      <c r="H2595" s="15" t="s">
        <v>2</v>
      </c>
      <c r="I2595" s="16" t="s">
        <v>2</v>
      </c>
      <c r="J2595" s="154"/>
      <c r="K2595" s="4"/>
      <c r="L2595" s="4"/>
      <c r="M2595" s="4"/>
      <c r="N2595" s="4"/>
      <c r="O2595" s="4"/>
      <c r="P2595" s="4"/>
      <c r="Q2595" s="4"/>
    </row>
    <row r="2596" spans="1:17" s="7" customFormat="1" x14ac:dyDescent="0.25">
      <c r="A2596" s="4"/>
      <c r="B2596" s="4"/>
      <c r="C2596" s="4"/>
      <c r="D2596" s="4"/>
      <c r="E2596" s="4"/>
      <c r="F2596" s="4"/>
      <c r="G2596" s="4"/>
      <c r="H2596" s="15" t="s">
        <v>2</v>
      </c>
      <c r="I2596" s="16" t="s">
        <v>2</v>
      </c>
      <c r="J2596" s="154"/>
      <c r="K2596" s="4"/>
      <c r="L2596" s="4"/>
      <c r="M2596" s="4"/>
      <c r="N2596" s="4"/>
      <c r="O2596" s="4"/>
      <c r="P2596" s="4"/>
      <c r="Q2596" s="4"/>
    </row>
    <row r="2597" spans="1:17" s="7" customFormat="1" x14ac:dyDescent="0.25">
      <c r="A2597" s="4"/>
      <c r="B2597" s="4"/>
      <c r="C2597" s="4"/>
      <c r="D2597" s="4"/>
      <c r="E2597" s="4"/>
      <c r="F2597" s="4"/>
      <c r="G2597" s="4"/>
      <c r="H2597" s="15" t="s">
        <v>2</v>
      </c>
      <c r="I2597" s="16" t="s">
        <v>2</v>
      </c>
      <c r="J2597" s="154"/>
      <c r="K2597" s="4"/>
      <c r="L2597" s="4"/>
      <c r="M2597" s="4"/>
      <c r="N2597" s="4"/>
      <c r="O2597" s="4"/>
      <c r="P2597" s="4"/>
      <c r="Q2597" s="4"/>
    </row>
    <row r="2598" spans="1:17" s="7" customFormat="1" x14ac:dyDescent="0.25">
      <c r="A2598" s="4"/>
      <c r="B2598" s="4"/>
      <c r="C2598" s="4"/>
      <c r="D2598" s="4"/>
      <c r="E2598" s="4"/>
      <c r="F2598" s="4"/>
      <c r="G2598" s="4"/>
      <c r="H2598" s="15" t="s">
        <v>2</v>
      </c>
      <c r="I2598" s="16" t="s">
        <v>2</v>
      </c>
      <c r="J2598" s="154"/>
      <c r="K2598" s="4"/>
      <c r="L2598" s="4"/>
      <c r="M2598" s="4"/>
      <c r="N2598" s="4"/>
      <c r="O2598" s="4"/>
      <c r="P2598" s="4"/>
      <c r="Q2598" s="4"/>
    </row>
    <row r="2599" spans="1:17" s="7" customFormat="1" x14ac:dyDescent="0.25">
      <c r="A2599" s="4"/>
      <c r="B2599" s="4"/>
      <c r="C2599" s="4"/>
      <c r="D2599" s="4"/>
      <c r="E2599" s="4"/>
      <c r="F2599" s="4"/>
      <c r="G2599" s="4"/>
      <c r="H2599" s="15" t="s">
        <v>2</v>
      </c>
      <c r="I2599" s="16" t="s">
        <v>2</v>
      </c>
      <c r="J2599" s="154"/>
      <c r="K2599" s="4"/>
      <c r="L2599" s="4"/>
      <c r="M2599" s="4"/>
      <c r="N2599" s="4"/>
      <c r="O2599" s="4"/>
      <c r="P2599" s="4"/>
      <c r="Q2599" s="4"/>
    </row>
    <row r="2600" spans="1:17" s="7" customFormat="1" x14ac:dyDescent="0.25">
      <c r="A2600" s="4"/>
      <c r="B2600" s="4"/>
      <c r="C2600" s="4"/>
      <c r="D2600" s="4"/>
      <c r="E2600" s="4"/>
      <c r="F2600" s="4"/>
      <c r="G2600" s="4"/>
      <c r="H2600" s="15" t="s">
        <v>2</v>
      </c>
      <c r="I2600" s="16" t="s">
        <v>2</v>
      </c>
      <c r="J2600" s="154"/>
      <c r="K2600" s="4"/>
      <c r="L2600" s="4"/>
      <c r="M2600" s="4"/>
      <c r="N2600" s="4"/>
      <c r="O2600" s="4"/>
      <c r="P2600" s="4"/>
      <c r="Q2600" s="4"/>
    </row>
    <row r="2601" spans="1:17" s="7" customFormat="1" x14ac:dyDescent="0.25">
      <c r="A2601" s="4"/>
      <c r="B2601" s="4"/>
      <c r="C2601" s="4"/>
      <c r="D2601" s="4"/>
      <c r="E2601" s="4"/>
      <c r="F2601" s="4"/>
      <c r="G2601" s="4"/>
      <c r="H2601" s="15" t="s">
        <v>2</v>
      </c>
      <c r="I2601" s="16" t="s">
        <v>2</v>
      </c>
      <c r="J2601" s="154"/>
      <c r="K2601" s="4"/>
      <c r="L2601" s="4"/>
      <c r="M2601" s="4"/>
      <c r="N2601" s="4"/>
      <c r="O2601" s="4"/>
      <c r="P2601" s="4"/>
      <c r="Q2601" s="4"/>
    </row>
    <row r="2602" spans="1:17" s="7" customFormat="1" x14ac:dyDescent="0.25">
      <c r="A2602" s="4"/>
      <c r="B2602" s="4"/>
      <c r="C2602" s="4"/>
      <c r="D2602" s="4"/>
      <c r="E2602" s="4"/>
      <c r="F2602" s="4"/>
      <c r="G2602" s="4"/>
      <c r="H2602" s="15" t="s">
        <v>2</v>
      </c>
      <c r="I2602" s="16" t="s">
        <v>2</v>
      </c>
      <c r="J2602" s="154"/>
      <c r="K2602" s="4"/>
      <c r="L2602" s="4"/>
      <c r="M2602" s="4"/>
      <c r="N2602" s="4"/>
      <c r="O2602" s="4"/>
      <c r="P2602" s="4"/>
      <c r="Q2602" s="4"/>
    </row>
    <row r="2603" spans="1:17" s="7" customFormat="1" x14ac:dyDescent="0.25">
      <c r="A2603" s="4"/>
      <c r="B2603" s="4"/>
      <c r="C2603" s="4"/>
      <c r="D2603" s="4"/>
      <c r="E2603" s="4"/>
      <c r="F2603" s="4"/>
      <c r="G2603" s="4"/>
      <c r="H2603" s="15" t="s">
        <v>2</v>
      </c>
      <c r="I2603" s="16" t="s">
        <v>2</v>
      </c>
      <c r="J2603" s="154"/>
      <c r="K2603" s="4"/>
      <c r="L2603" s="4"/>
      <c r="M2603" s="4"/>
      <c r="N2603" s="4"/>
      <c r="O2603" s="4"/>
      <c r="P2603" s="4"/>
      <c r="Q2603" s="4"/>
    </row>
    <row r="2604" spans="1:17" s="7" customFormat="1" x14ac:dyDescent="0.25">
      <c r="A2604" s="4"/>
      <c r="B2604" s="4"/>
      <c r="C2604" s="4"/>
      <c r="D2604" s="4"/>
      <c r="E2604" s="4"/>
      <c r="F2604" s="4"/>
      <c r="G2604" s="4"/>
      <c r="H2604" s="15" t="s">
        <v>2</v>
      </c>
      <c r="I2604" s="16" t="s">
        <v>2</v>
      </c>
      <c r="J2604" s="154"/>
      <c r="K2604" s="4"/>
      <c r="L2604" s="4"/>
      <c r="M2604" s="4"/>
      <c r="N2604" s="4"/>
      <c r="O2604" s="4"/>
      <c r="P2604" s="4"/>
      <c r="Q2604" s="4"/>
    </row>
    <row r="2605" spans="1:17" s="7" customFormat="1" x14ac:dyDescent="0.25">
      <c r="A2605" s="4"/>
      <c r="B2605" s="4"/>
      <c r="C2605" s="4"/>
      <c r="D2605" s="4"/>
      <c r="E2605" s="4"/>
      <c r="F2605" s="4"/>
      <c r="G2605" s="4"/>
      <c r="H2605" s="15" t="s">
        <v>2</v>
      </c>
      <c r="I2605" s="16" t="s">
        <v>2</v>
      </c>
      <c r="J2605" s="154"/>
      <c r="K2605" s="4"/>
      <c r="L2605" s="4"/>
      <c r="M2605" s="4"/>
      <c r="N2605" s="4"/>
      <c r="O2605" s="4"/>
      <c r="P2605" s="4"/>
      <c r="Q2605" s="4"/>
    </row>
    <row r="2606" spans="1:17" s="7" customFormat="1" x14ac:dyDescent="0.25">
      <c r="A2606" s="4"/>
      <c r="B2606" s="4"/>
      <c r="C2606" s="4"/>
      <c r="D2606" s="4"/>
      <c r="E2606" s="4"/>
      <c r="F2606" s="4"/>
      <c r="G2606" s="4"/>
      <c r="H2606" s="15" t="s">
        <v>2</v>
      </c>
      <c r="I2606" s="16" t="s">
        <v>2</v>
      </c>
      <c r="J2606" s="154"/>
      <c r="K2606" s="4"/>
      <c r="L2606" s="4"/>
      <c r="M2606" s="4"/>
      <c r="N2606" s="4"/>
      <c r="O2606" s="4"/>
      <c r="P2606" s="4"/>
      <c r="Q2606" s="4"/>
    </row>
    <row r="2607" spans="1:17" s="7" customFormat="1" x14ac:dyDescent="0.25">
      <c r="A2607" s="4"/>
      <c r="B2607" s="4"/>
      <c r="C2607" s="4"/>
      <c r="D2607" s="4"/>
      <c r="E2607" s="4"/>
      <c r="F2607" s="4"/>
      <c r="G2607" s="4"/>
      <c r="H2607" s="15" t="s">
        <v>2</v>
      </c>
      <c r="I2607" s="16" t="s">
        <v>2</v>
      </c>
      <c r="J2607" s="154"/>
      <c r="K2607" s="4"/>
      <c r="L2607" s="4"/>
      <c r="M2607" s="4"/>
      <c r="N2607" s="4"/>
      <c r="O2607" s="4"/>
      <c r="P2607" s="4"/>
      <c r="Q2607" s="4"/>
    </row>
    <row r="2608" spans="1:17" s="7" customFormat="1" x14ac:dyDescent="0.25">
      <c r="A2608" s="4"/>
      <c r="B2608" s="4"/>
      <c r="C2608" s="4"/>
      <c r="D2608" s="4"/>
      <c r="E2608" s="4"/>
      <c r="F2608" s="4"/>
      <c r="G2608" s="4"/>
      <c r="H2608" s="15" t="s">
        <v>2</v>
      </c>
      <c r="I2608" s="16" t="s">
        <v>2</v>
      </c>
      <c r="J2608" s="154"/>
      <c r="K2608" s="4"/>
      <c r="L2608" s="4"/>
      <c r="M2608" s="4"/>
      <c r="N2608" s="4"/>
      <c r="O2608" s="4"/>
      <c r="P2608" s="4"/>
      <c r="Q2608" s="4"/>
    </row>
    <row r="2609" spans="1:17" s="7" customFormat="1" x14ac:dyDescent="0.25">
      <c r="A2609" s="4"/>
      <c r="B2609" s="4"/>
      <c r="C2609" s="4"/>
      <c r="D2609" s="4"/>
      <c r="E2609" s="4"/>
      <c r="F2609" s="4"/>
      <c r="G2609" s="4"/>
      <c r="H2609" s="15" t="s">
        <v>2</v>
      </c>
      <c r="I2609" s="16" t="s">
        <v>2</v>
      </c>
      <c r="J2609" s="154"/>
      <c r="K2609" s="4"/>
      <c r="L2609" s="4"/>
      <c r="M2609" s="4"/>
      <c r="N2609" s="4"/>
      <c r="O2609" s="4"/>
      <c r="P2609" s="4"/>
      <c r="Q2609" s="4"/>
    </row>
    <row r="2610" spans="1:17" s="7" customFormat="1" x14ac:dyDescent="0.25">
      <c r="A2610" s="4"/>
      <c r="B2610" s="4"/>
      <c r="C2610" s="4"/>
      <c r="D2610" s="4"/>
      <c r="E2610" s="4"/>
      <c r="F2610" s="4"/>
      <c r="G2610" s="4"/>
      <c r="H2610" s="15" t="s">
        <v>2</v>
      </c>
      <c r="I2610" s="16" t="s">
        <v>2</v>
      </c>
      <c r="J2610" s="154"/>
      <c r="K2610" s="4"/>
      <c r="L2610" s="4"/>
      <c r="M2610" s="4"/>
      <c r="N2610" s="4"/>
      <c r="O2610" s="4"/>
      <c r="P2610" s="4"/>
      <c r="Q2610" s="4"/>
    </row>
    <row r="2611" spans="1:17" s="7" customFormat="1" x14ac:dyDescent="0.25">
      <c r="A2611" s="4"/>
      <c r="B2611" s="4"/>
      <c r="C2611" s="4"/>
      <c r="D2611" s="4"/>
      <c r="E2611" s="4"/>
      <c r="F2611" s="4"/>
      <c r="G2611" s="4"/>
      <c r="H2611" s="15" t="s">
        <v>2</v>
      </c>
      <c r="I2611" s="16" t="s">
        <v>2</v>
      </c>
      <c r="J2611" s="154"/>
      <c r="K2611" s="4"/>
      <c r="L2611" s="4"/>
      <c r="M2611" s="4"/>
      <c r="N2611" s="4"/>
      <c r="O2611" s="4"/>
      <c r="P2611" s="4"/>
      <c r="Q2611" s="4"/>
    </row>
    <row r="2612" spans="1:17" s="7" customFormat="1" x14ac:dyDescent="0.25">
      <c r="A2612" s="4"/>
      <c r="B2612" s="4"/>
      <c r="C2612" s="4"/>
      <c r="D2612" s="4"/>
      <c r="E2612" s="4"/>
      <c r="F2612" s="4"/>
      <c r="G2612" s="4"/>
      <c r="H2612" s="15" t="s">
        <v>2</v>
      </c>
      <c r="I2612" s="16" t="s">
        <v>2</v>
      </c>
      <c r="J2612" s="154"/>
      <c r="K2612" s="4"/>
      <c r="L2612" s="4"/>
      <c r="M2612" s="4"/>
      <c r="N2612" s="4"/>
      <c r="O2612" s="4"/>
      <c r="P2612" s="4"/>
      <c r="Q2612" s="4"/>
    </row>
    <row r="2613" spans="1:17" s="7" customFormat="1" x14ac:dyDescent="0.25">
      <c r="A2613" s="4"/>
      <c r="B2613" s="4"/>
      <c r="C2613" s="4"/>
      <c r="D2613" s="4"/>
      <c r="E2613" s="4"/>
      <c r="F2613" s="4"/>
      <c r="G2613" s="4"/>
      <c r="H2613" s="15" t="s">
        <v>2</v>
      </c>
      <c r="I2613" s="16" t="s">
        <v>2</v>
      </c>
      <c r="J2613" s="154"/>
      <c r="K2613" s="4"/>
      <c r="L2613" s="4"/>
      <c r="M2613" s="4"/>
      <c r="N2613" s="4"/>
      <c r="O2613" s="4"/>
      <c r="P2613" s="4"/>
      <c r="Q2613" s="4"/>
    </row>
    <row r="2614" spans="1:17" s="7" customFormat="1" x14ac:dyDescent="0.25">
      <c r="A2614" s="4"/>
      <c r="B2614" s="4"/>
      <c r="C2614" s="4"/>
      <c r="D2614" s="4"/>
      <c r="E2614" s="4"/>
      <c r="F2614" s="4"/>
      <c r="G2614" s="4"/>
      <c r="H2614" s="15" t="s">
        <v>2</v>
      </c>
      <c r="I2614" s="16" t="s">
        <v>2</v>
      </c>
      <c r="J2614" s="154"/>
      <c r="K2614" s="4"/>
      <c r="L2614" s="4"/>
      <c r="M2614" s="4"/>
      <c r="N2614" s="4"/>
      <c r="O2614" s="4"/>
      <c r="P2614" s="4"/>
      <c r="Q2614" s="4"/>
    </row>
    <row r="2615" spans="1:17" s="7" customFormat="1" x14ac:dyDescent="0.25">
      <c r="A2615" s="4"/>
      <c r="B2615" s="4"/>
      <c r="C2615" s="4"/>
      <c r="D2615" s="4"/>
      <c r="E2615" s="4"/>
      <c r="F2615" s="4"/>
      <c r="G2615" s="4"/>
      <c r="H2615" s="15" t="s">
        <v>2</v>
      </c>
      <c r="I2615" s="16" t="s">
        <v>2</v>
      </c>
      <c r="J2615" s="154"/>
      <c r="K2615" s="4"/>
      <c r="L2615" s="4"/>
      <c r="M2615" s="4"/>
      <c r="N2615" s="4"/>
      <c r="O2615" s="4"/>
      <c r="P2615" s="4"/>
      <c r="Q2615" s="4"/>
    </row>
    <row r="2616" spans="1:17" s="7" customFormat="1" x14ac:dyDescent="0.25">
      <c r="A2616" s="4"/>
      <c r="B2616" s="4"/>
      <c r="C2616" s="4"/>
      <c r="D2616" s="4"/>
      <c r="E2616" s="4"/>
      <c r="F2616" s="4"/>
      <c r="G2616" s="4"/>
      <c r="H2616" s="15" t="s">
        <v>2</v>
      </c>
      <c r="I2616" s="16" t="s">
        <v>2</v>
      </c>
      <c r="J2616" s="154"/>
      <c r="K2616" s="4"/>
      <c r="L2616" s="4"/>
      <c r="M2616" s="4"/>
      <c r="N2616" s="4"/>
      <c r="O2616" s="4"/>
      <c r="P2616" s="4"/>
      <c r="Q2616" s="4"/>
    </row>
    <row r="2617" spans="1:17" s="7" customFormat="1" x14ac:dyDescent="0.25">
      <c r="A2617" s="4"/>
      <c r="B2617" s="4"/>
      <c r="C2617" s="4"/>
      <c r="D2617" s="4"/>
      <c r="E2617" s="4"/>
      <c r="F2617" s="4"/>
      <c r="G2617" s="4"/>
      <c r="H2617" s="15" t="s">
        <v>2</v>
      </c>
      <c r="I2617" s="16" t="s">
        <v>2</v>
      </c>
      <c r="J2617" s="154"/>
      <c r="K2617" s="4"/>
      <c r="L2617" s="4"/>
      <c r="M2617" s="4"/>
      <c r="N2617" s="4"/>
      <c r="O2617" s="4"/>
      <c r="P2617" s="4"/>
      <c r="Q2617" s="4"/>
    </row>
    <row r="2618" spans="1:17" s="7" customFormat="1" x14ac:dyDescent="0.25">
      <c r="A2618" s="4"/>
      <c r="B2618" s="4"/>
      <c r="C2618" s="4"/>
      <c r="D2618" s="4"/>
      <c r="E2618" s="4"/>
      <c r="F2618" s="4"/>
      <c r="G2618" s="4"/>
      <c r="H2618" s="15" t="s">
        <v>2</v>
      </c>
      <c r="I2618" s="16" t="s">
        <v>2</v>
      </c>
      <c r="J2618" s="154"/>
      <c r="K2618" s="4"/>
      <c r="L2618" s="4"/>
      <c r="M2618" s="4"/>
      <c r="N2618" s="4"/>
      <c r="O2618" s="4"/>
      <c r="P2618" s="4"/>
      <c r="Q2618" s="4"/>
    </row>
    <row r="2619" spans="1:17" s="7" customFormat="1" x14ac:dyDescent="0.25">
      <c r="A2619" s="4"/>
      <c r="B2619" s="4"/>
      <c r="C2619" s="4"/>
      <c r="D2619" s="4"/>
      <c r="E2619" s="4"/>
      <c r="F2619" s="4"/>
      <c r="G2619" s="4"/>
      <c r="H2619" s="15" t="s">
        <v>2</v>
      </c>
      <c r="I2619" s="16" t="s">
        <v>2</v>
      </c>
      <c r="J2619" s="154"/>
      <c r="K2619" s="4"/>
      <c r="L2619" s="4"/>
      <c r="M2619" s="4"/>
      <c r="N2619" s="4"/>
      <c r="O2619" s="4"/>
      <c r="P2619" s="4"/>
      <c r="Q2619" s="4"/>
    </row>
    <row r="2620" spans="1:17" s="7" customFormat="1" x14ac:dyDescent="0.25">
      <c r="A2620" s="4"/>
      <c r="B2620" s="4"/>
      <c r="C2620" s="4"/>
      <c r="D2620" s="4"/>
      <c r="E2620" s="4"/>
      <c r="F2620" s="4"/>
      <c r="G2620" s="4"/>
      <c r="H2620" s="15" t="s">
        <v>2</v>
      </c>
      <c r="I2620" s="16" t="s">
        <v>2</v>
      </c>
      <c r="J2620" s="154"/>
      <c r="K2620" s="4"/>
      <c r="L2620" s="4"/>
      <c r="M2620" s="4"/>
      <c r="N2620" s="4"/>
      <c r="O2620" s="4"/>
      <c r="P2620" s="4"/>
      <c r="Q2620" s="4"/>
    </row>
    <row r="2621" spans="1:17" s="7" customFormat="1" x14ac:dyDescent="0.25">
      <c r="A2621" s="4"/>
      <c r="B2621" s="4"/>
      <c r="C2621" s="4"/>
      <c r="D2621" s="4"/>
      <c r="E2621" s="4"/>
      <c r="F2621" s="4"/>
      <c r="G2621" s="4"/>
      <c r="H2621" s="15" t="s">
        <v>2</v>
      </c>
      <c r="I2621" s="16" t="s">
        <v>2</v>
      </c>
      <c r="J2621" s="154"/>
      <c r="K2621" s="4"/>
      <c r="L2621" s="4"/>
      <c r="M2621" s="4"/>
      <c r="N2621" s="4"/>
      <c r="O2621" s="4"/>
      <c r="P2621" s="4"/>
      <c r="Q2621" s="4"/>
    </row>
    <row r="2622" spans="1:17" s="7" customFormat="1" x14ac:dyDescent="0.25">
      <c r="A2622" s="4"/>
      <c r="B2622" s="4"/>
      <c r="C2622" s="4"/>
      <c r="D2622" s="4"/>
      <c r="E2622" s="4"/>
      <c r="F2622" s="4"/>
      <c r="G2622" s="4"/>
      <c r="H2622" s="15" t="s">
        <v>2</v>
      </c>
      <c r="I2622" s="16" t="s">
        <v>2</v>
      </c>
      <c r="J2622" s="154"/>
      <c r="K2622" s="4"/>
      <c r="L2622" s="4"/>
      <c r="M2622" s="4"/>
      <c r="N2622" s="4"/>
      <c r="O2622" s="4"/>
      <c r="P2622" s="4"/>
      <c r="Q2622" s="4"/>
    </row>
    <row r="2623" spans="1:17" s="7" customFormat="1" x14ac:dyDescent="0.25">
      <c r="A2623" s="4"/>
      <c r="B2623" s="4"/>
      <c r="C2623" s="4"/>
      <c r="D2623" s="4"/>
      <c r="E2623" s="4"/>
      <c r="F2623" s="4"/>
      <c r="G2623" s="4"/>
      <c r="H2623" s="15" t="s">
        <v>2</v>
      </c>
      <c r="I2623" s="16" t="s">
        <v>2</v>
      </c>
      <c r="J2623" s="154"/>
      <c r="K2623" s="4"/>
      <c r="L2623" s="4"/>
      <c r="M2623" s="4"/>
      <c r="N2623" s="4"/>
      <c r="O2623" s="4"/>
      <c r="P2623" s="4"/>
      <c r="Q2623" s="4"/>
    </row>
    <row r="2624" spans="1:17" s="7" customFormat="1" x14ac:dyDescent="0.25">
      <c r="A2624" s="4"/>
      <c r="B2624" s="4"/>
      <c r="C2624" s="4"/>
      <c r="D2624" s="4"/>
      <c r="E2624" s="4"/>
      <c r="F2624" s="4"/>
      <c r="G2624" s="4"/>
      <c r="H2624" s="15" t="s">
        <v>2</v>
      </c>
      <c r="I2624" s="16" t="s">
        <v>2</v>
      </c>
      <c r="J2624" s="154"/>
      <c r="K2624" s="4"/>
      <c r="L2624" s="4"/>
      <c r="M2624" s="4"/>
      <c r="N2624" s="4"/>
      <c r="O2624" s="4"/>
      <c r="P2624" s="4"/>
      <c r="Q2624" s="4"/>
    </row>
    <row r="2625" spans="1:17" s="7" customFormat="1" x14ac:dyDescent="0.25">
      <c r="A2625" s="4"/>
      <c r="B2625" s="4"/>
      <c r="C2625" s="4"/>
      <c r="D2625" s="4"/>
      <c r="E2625" s="4"/>
      <c r="F2625" s="4"/>
      <c r="G2625" s="4"/>
      <c r="H2625" s="15" t="s">
        <v>2</v>
      </c>
      <c r="I2625" s="16" t="s">
        <v>2</v>
      </c>
      <c r="J2625" s="154"/>
      <c r="K2625" s="4"/>
      <c r="L2625" s="4"/>
      <c r="M2625" s="4"/>
      <c r="N2625" s="4"/>
      <c r="O2625" s="4"/>
      <c r="P2625" s="4"/>
      <c r="Q2625" s="4"/>
    </row>
    <row r="2626" spans="1:17" s="7" customFormat="1" x14ac:dyDescent="0.25">
      <c r="A2626" s="4"/>
      <c r="B2626" s="4"/>
      <c r="C2626" s="4"/>
      <c r="D2626" s="4"/>
      <c r="E2626" s="4"/>
      <c r="F2626" s="4"/>
      <c r="G2626" s="4"/>
      <c r="H2626" s="15" t="s">
        <v>2</v>
      </c>
      <c r="I2626" s="16" t="s">
        <v>2</v>
      </c>
      <c r="J2626" s="154"/>
      <c r="K2626" s="4"/>
      <c r="L2626" s="4"/>
      <c r="M2626" s="4"/>
      <c r="N2626" s="4"/>
      <c r="O2626" s="4"/>
      <c r="P2626" s="4"/>
      <c r="Q2626" s="4"/>
    </row>
    <row r="2627" spans="1:17" s="7" customFormat="1" x14ac:dyDescent="0.25">
      <c r="A2627" s="4"/>
      <c r="B2627" s="4"/>
      <c r="C2627" s="4"/>
      <c r="D2627" s="4"/>
      <c r="E2627" s="4"/>
      <c r="F2627" s="4"/>
      <c r="G2627" s="4"/>
      <c r="H2627" s="15" t="s">
        <v>2</v>
      </c>
      <c r="I2627" s="16" t="s">
        <v>2</v>
      </c>
      <c r="J2627" s="154"/>
      <c r="K2627" s="4"/>
      <c r="L2627" s="4"/>
      <c r="M2627" s="4"/>
      <c r="N2627" s="4"/>
      <c r="O2627" s="4"/>
      <c r="P2627" s="4"/>
      <c r="Q2627" s="4"/>
    </row>
    <row r="2628" spans="1:17" s="7" customFormat="1" x14ac:dyDescent="0.25">
      <c r="A2628" s="4"/>
      <c r="B2628" s="4"/>
      <c r="C2628" s="4"/>
      <c r="D2628" s="4"/>
      <c r="E2628" s="4"/>
      <c r="F2628" s="4"/>
      <c r="G2628" s="4"/>
      <c r="H2628" s="15" t="s">
        <v>2</v>
      </c>
      <c r="I2628" s="16" t="s">
        <v>2</v>
      </c>
      <c r="J2628" s="154"/>
      <c r="K2628" s="4"/>
      <c r="L2628" s="4"/>
      <c r="M2628" s="4"/>
      <c r="N2628" s="4"/>
      <c r="O2628" s="4"/>
      <c r="P2628" s="4"/>
      <c r="Q2628" s="4"/>
    </row>
    <row r="2629" spans="1:17" s="7" customFormat="1" x14ac:dyDescent="0.25">
      <c r="A2629" s="4"/>
      <c r="B2629" s="4"/>
      <c r="C2629" s="4"/>
      <c r="D2629" s="4"/>
      <c r="E2629" s="4"/>
      <c r="F2629" s="4"/>
      <c r="G2629" s="4"/>
      <c r="H2629" s="15" t="s">
        <v>2</v>
      </c>
      <c r="I2629" s="16" t="s">
        <v>2</v>
      </c>
      <c r="J2629" s="154"/>
      <c r="K2629" s="4"/>
      <c r="L2629" s="4"/>
      <c r="M2629" s="4"/>
      <c r="N2629" s="4"/>
      <c r="O2629" s="4"/>
      <c r="P2629" s="4"/>
      <c r="Q2629" s="4"/>
    </row>
    <row r="2630" spans="1:17" s="7" customFormat="1" x14ac:dyDescent="0.25">
      <c r="A2630" s="4"/>
      <c r="B2630" s="4"/>
      <c r="C2630" s="4"/>
      <c r="D2630" s="4"/>
      <c r="E2630" s="4"/>
      <c r="F2630" s="4"/>
      <c r="G2630" s="4"/>
      <c r="H2630" s="15" t="s">
        <v>2</v>
      </c>
      <c r="I2630" s="16" t="s">
        <v>2</v>
      </c>
      <c r="J2630" s="154"/>
      <c r="K2630" s="4"/>
      <c r="L2630" s="4"/>
      <c r="M2630" s="4"/>
      <c r="N2630" s="4"/>
      <c r="O2630" s="4"/>
      <c r="P2630" s="4"/>
      <c r="Q2630" s="4"/>
    </row>
    <row r="2631" spans="1:17" s="7" customFormat="1" x14ac:dyDescent="0.25">
      <c r="A2631" s="4"/>
      <c r="B2631" s="4"/>
      <c r="C2631" s="4"/>
      <c r="D2631" s="4"/>
      <c r="E2631" s="4"/>
      <c r="F2631" s="4"/>
      <c r="G2631" s="4"/>
      <c r="H2631" s="15" t="s">
        <v>2</v>
      </c>
      <c r="I2631" s="16" t="s">
        <v>2</v>
      </c>
      <c r="J2631" s="154"/>
      <c r="K2631" s="4"/>
      <c r="L2631" s="4"/>
      <c r="M2631" s="4"/>
      <c r="N2631" s="4"/>
      <c r="O2631" s="4"/>
      <c r="P2631" s="4"/>
      <c r="Q2631" s="4"/>
    </row>
    <row r="2632" spans="1:17" s="7" customFormat="1" x14ac:dyDescent="0.25">
      <c r="A2632" s="4"/>
      <c r="B2632" s="4"/>
      <c r="C2632" s="4"/>
      <c r="D2632" s="4"/>
      <c r="E2632" s="4"/>
      <c r="F2632" s="4"/>
      <c r="G2632" s="4"/>
      <c r="H2632" s="15" t="s">
        <v>2</v>
      </c>
      <c r="I2632" s="16" t="s">
        <v>2</v>
      </c>
      <c r="J2632" s="154"/>
      <c r="K2632" s="4"/>
      <c r="L2632" s="4"/>
      <c r="M2632" s="4"/>
      <c r="N2632" s="4"/>
      <c r="O2632" s="4"/>
      <c r="P2632" s="4"/>
      <c r="Q2632" s="4"/>
    </row>
    <row r="2633" spans="1:17" s="7" customFormat="1" x14ac:dyDescent="0.25">
      <c r="A2633" s="4"/>
      <c r="B2633" s="4"/>
      <c r="C2633" s="4"/>
      <c r="D2633" s="4"/>
      <c r="E2633" s="4"/>
      <c r="F2633" s="4"/>
      <c r="G2633" s="4"/>
      <c r="H2633" s="15" t="s">
        <v>2</v>
      </c>
      <c r="I2633" s="16" t="s">
        <v>2</v>
      </c>
      <c r="J2633" s="154"/>
      <c r="K2633" s="4"/>
      <c r="L2633" s="4"/>
      <c r="M2633" s="4"/>
      <c r="N2633" s="4"/>
      <c r="O2633" s="4"/>
      <c r="P2633" s="4"/>
      <c r="Q2633" s="4"/>
    </row>
    <row r="2634" spans="1:17" s="7" customFormat="1" x14ac:dyDescent="0.25">
      <c r="A2634" s="4"/>
      <c r="B2634" s="4"/>
      <c r="C2634" s="4"/>
      <c r="D2634" s="4"/>
      <c r="E2634" s="4"/>
      <c r="F2634" s="4"/>
      <c r="G2634" s="4"/>
      <c r="H2634" s="15" t="s">
        <v>2</v>
      </c>
      <c r="I2634" s="16" t="s">
        <v>2</v>
      </c>
      <c r="J2634" s="154"/>
      <c r="K2634" s="4"/>
      <c r="L2634" s="4"/>
      <c r="M2634" s="4"/>
      <c r="N2634" s="4"/>
      <c r="O2634" s="4"/>
      <c r="P2634" s="4"/>
      <c r="Q2634" s="4"/>
    </row>
    <row r="2635" spans="1:17" s="7" customFormat="1" x14ac:dyDescent="0.25">
      <c r="A2635" s="4"/>
      <c r="B2635" s="4"/>
      <c r="C2635" s="4"/>
      <c r="D2635" s="4"/>
      <c r="E2635" s="4"/>
      <c r="F2635" s="4"/>
      <c r="G2635" s="4"/>
      <c r="H2635" s="15" t="s">
        <v>2</v>
      </c>
      <c r="I2635" s="16" t="s">
        <v>2</v>
      </c>
      <c r="J2635" s="154"/>
      <c r="K2635" s="4"/>
      <c r="L2635" s="4"/>
      <c r="M2635" s="4"/>
      <c r="N2635" s="4"/>
      <c r="O2635" s="4"/>
      <c r="P2635" s="4"/>
      <c r="Q2635" s="4"/>
    </row>
    <row r="2636" spans="1:17" s="7" customFormat="1" x14ac:dyDescent="0.25">
      <c r="A2636" s="4"/>
      <c r="B2636" s="4"/>
      <c r="C2636" s="4"/>
      <c r="D2636" s="4"/>
      <c r="E2636" s="4"/>
      <c r="F2636" s="4"/>
      <c r="G2636" s="4"/>
      <c r="H2636" s="15" t="s">
        <v>2</v>
      </c>
      <c r="I2636" s="16" t="s">
        <v>2</v>
      </c>
      <c r="J2636" s="154"/>
      <c r="K2636" s="4"/>
      <c r="L2636" s="4"/>
      <c r="M2636" s="4"/>
      <c r="N2636" s="4"/>
      <c r="O2636" s="4"/>
      <c r="P2636" s="4"/>
      <c r="Q2636" s="4"/>
    </row>
    <row r="2637" spans="1:17" s="7" customFormat="1" x14ac:dyDescent="0.25">
      <c r="A2637" s="4"/>
      <c r="B2637" s="4"/>
      <c r="C2637" s="4"/>
      <c r="D2637" s="4"/>
      <c r="E2637" s="4"/>
      <c r="F2637" s="4"/>
      <c r="G2637" s="4"/>
      <c r="H2637" s="15" t="s">
        <v>2</v>
      </c>
      <c r="I2637" s="16" t="s">
        <v>2</v>
      </c>
      <c r="J2637" s="154"/>
      <c r="K2637" s="4"/>
      <c r="L2637" s="4"/>
      <c r="M2637" s="4"/>
      <c r="N2637" s="4"/>
      <c r="O2637" s="4"/>
      <c r="P2637" s="4"/>
      <c r="Q2637" s="4"/>
    </row>
    <row r="2638" spans="1:17" s="7" customFormat="1" x14ac:dyDescent="0.25">
      <c r="A2638" s="4"/>
      <c r="B2638" s="4"/>
      <c r="C2638" s="4"/>
      <c r="D2638" s="4"/>
      <c r="E2638" s="4"/>
      <c r="F2638" s="4"/>
      <c r="G2638" s="4"/>
      <c r="H2638" s="15" t="s">
        <v>2</v>
      </c>
      <c r="I2638" s="16" t="s">
        <v>2</v>
      </c>
      <c r="J2638" s="154"/>
      <c r="K2638" s="4"/>
      <c r="L2638" s="4"/>
      <c r="M2638" s="4"/>
      <c r="N2638" s="4"/>
      <c r="O2638" s="4"/>
      <c r="P2638" s="4"/>
      <c r="Q2638" s="4"/>
    </row>
    <row r="2639" spans="1:17" s="7" customFormat="1" x14ac:dyDescent="0.25">
      <c r="A2639" s="4"/>
      <c r="B2639" s="4"/>
      <c r="C2639" s="4"/>
      <c r="D2639" s="4"/>
      <c r="E2639" s="4"/>
      <c r="F2639" s="4"/>
      <c r="G2639" s="4"/>
      <c r="H2639" s="15" t="s">
        <v>2</v>
      </c>
      <c r="I2639" s="16" t="s">
        <v>2</v>
      </c>
      <c r="J2639" s="154"/>
      <c r="K2639" s="4"/>
      <c r="L2639" s="4"/>
      <c r="M2639" s="4"/>
      <c r="N2639" s="4"/>
      <c r="O2639" s="4"/>
      <c r="P2639" s="4"/>
      <c r="Q2639" s="4"/>
    </row>
    <row r="2640" spans="1:17" s="7" customFormat="1" x14ac:dyDescent="0.25">
      <c r="A2640" s="4"/>
      <c r="B2640" s="4"/>
      <c r="C2640" s="4"/>
      <c r="D2640" s="4"/>
      <c r="E2640" s="4"/>
      <c r="F2640" s="4"/>
      <c r="G2640" s="4"/>
      <c r="H2640" s="15" t="s">
        <v>2</v>
      </c>
      <c r="I2640" s="16" t="s">
        <v>2</v>
      </c>
      <c r="J2640" s="154"/>
      <c r="K2640" s="4"/>
      <c r="L2640" s="4"/>
      <c r="M2640" s="4"/>
      <c r="N2640" s="4"/>
      <c r="O2640" s="4"/>
      <c r="P2640" s="4"/>
      <c r="Q2640" s="4"/>
    </row>
    <row r="2641" spans="1:17" s="7" customFormat="1" x14ac:dyDescent="0.25">
      <c r="A2641" s="4"/>
      <c r="B2641" s="4"/>
      <c r="C2641" s="4"/>
      <c r="D2641" s="4"/>
      <c r="E2641" s="4"/>
      <c r="F2641" s="4"/>
      <c r="G2641" s="4"/>
      <c r="H2641" s="15" t="s">
        <v>2</v>
      </c>
      <c r="I2641" s="16" t="s">
        <v>2</v>
      </c>
      <c r="J2641" s="154"/>
      <c r="K2641" s="4"/>
      <c r="L2641" s="4"/>
      <c r="M2641" s="4"/>
      <c r="N2641" s="4"/>
      <c r="O2641" s="4"/>
      <c r="P2641" s="4"/>
      <c r="Q2641" s="4"/>
    </row>
    <row r="2642" spans="1:17" s="7" customFormat="1" x14ac:dyDescent="0.25">
      <c r="A2642" s="4"/>
      <c r="B2642" s="4"/>
      <c r="C2642" s="4"/>
      <c r="D2642" s="4"/>
      <c r="E2642" s="4"/>
      <c r="F2642" s="4"/>
      <c r="G2642" s="4"/>
      <c r="H2642" s="15" t="s">
        <v>2</v>
      </c>
      <c r="I2642" s="16" t="s">
        <v>2</v>
      </c>
      <c r="J2642" s="154"/>
      <c r="K2642" s="4"/>
      <c r="L2642" s="4"/>
      <c r="M2642" s="4"/>
      <c r="N2642" s="4"/>
      <c r="O2642" s="4"/>
      <c r="P2642" s="4"/>
      <c r="Q2642" s="4"/>
    </row>
    <row r="2643" spans="1:17" s="7" customFormat="1" x14ac:dyDescent="0.25">
      <c r="A2643" s="4"/>
      <c r="B2643" s="4"/>
      <c r="C2643" s="4"/>
      <c r="D2643" s="4"/>
      <c r="E2643" s="4"/>
      <c r="F2643" s="4"/>
      <c r="G2643" s="4"/>
      <c r="H2643" s="15" t="s">
        <v>2</v>
      </c>
      <c r="I2643" s="16" t="s">
        <v>2</v>
      </c>
      <c r="J2643" s="154"/>
      <c r="K2643" s="4"/>
      <c r="L2643" s="4"/>
      <c r="M2643" s="4"/>
      <c r="N2643" s="4"/>
      <c r="O2643" s="4"/>
      <c r="P2643" s="4"/>
      <c r="Q2643" s="4"/>
    </row>
    <row r="2644" spans="1:17" s="7" customFormat="1" x14ac:dyDescent="0.25">
      <c r="A2644" s="4"/>
      <c r="B2644" s="4"/>
      <c r="C2644" s="4"/>
      <c r="D2644" s="4"/>
      <c r="E2644" s="4"/>
      <c r="F2644" s="4"/>
      <c r="G2644" s="4"/>
      <c r="H2644" s="15" t="s">
        <v>2</v>
      </c>
      <c r="I2644" s="16" t="s">
        <v>2</v>
      </c>
      <c r="J2644" s="154"/>
      <c r="K2644" s="4"/>
      <c r="L2644" s="4"/>
      <c r="M2644" s="4"/>
      <c r="N2644" s="4"/>
      <c r="O2644" s="4"/>
      <c r="P2644" s="4"/>
      <c r="Q2644" s="4"/>
    </row>
    <row r="2645" spans="1:17" s="7" customFormat="1" x14ac:dyDescent="0.25">
      <c r="A2645" s="4"/>
      <c r="B2645" s="4"/>
      <c r="C2645" s="4"/>
      <c r="D2645" s="4"/>
      <c r="E2645" s="4"/>
      <c r="F2645" s="4"/>
      <c r="G2645" s="4"/>
      <c r="H2645" s="15" t="s">
        <v>2</v>
      </c>
      <c r="I2645" s="16" t="s">
        <v>2</v>
      </c>
      <c r="J2645" s="154"/>
      <c r="K2645" s="4"/>
      <c r="L2645" s="4"/>
      <c r="M2645" s="4"/>
      <c r="N2645" s="4"/>
      <c r="O2645" s="4"/>
      <c r="P2645" s="4"/>
      <c r="Q2645" s="4"/>
    </row>
    <row r="2646" spans="1:17" s="7" customFormat="1" x14ac:dyDescent="0.25">
      <c r="A2646" s="4"/>
      <c r="B2646" s="4"/>
      <c r="C2646" s="4"/>
      <c r="D2646" s="4"/>
      <c r="E2646" s="4"/>
      <c r="F2646" s="4"/>
      <c r="G2646" s="4"/>
      <c r="H2646" s="15" t="s">
        <v>2</v>
      </c>
      <c r="I2646" s="16" t="s">
        <v>2</v>
      </c>
      <c r="J2646" s="154"/>
      <c r="K2646" s="4"/>
      <c r="L2646" s="4"/>
      <c r="M2646" s="4"/>
      <c r="N2646" s="4"/>
      <c r="O2646" s="4"/>
      <c r="P2646" s="4"/>
      <c r="Q2646" s="4"/>
    </row>
    <row r="2647" spans="1:17" s="7" customFormat="1" x14ac:dyDescent="0.25">
      <c r="A2647" s="4"/>
      <c r="B2647" s="4"/>
      <c r="C2647" s="4"/>
      <c r="D2647" s="4"/>
      <c r="E2647" s="4"/>
      <c r="F2647" s="4"/>
      <c r="G2647" s="4"/>
      <c r="H2647" s="15" t="s">
        <v>2</v>
      </c>
      <c r="I2647" s="16" t="s">
        <v>2</v>
      </c>
      <c r="J2647" s="154"/>
      <c r="K2647" s="4"/>
      <c r="L2647" s="4"/>
      <c r="M2647" s="4"/>
      <c r="N2647" s="4"/>
      <c r="O2647" s="4"/>
      <c r="P2647" s="4"/>
      <c r="Q2647" s="4"/>
    </row>
    <row r="2648" spans="1:17" s="7" customFormat="1" x14ac:dyDescent="0.25">
      <c r="A2648" s="4"/>
      <c r="B2648" s="4"/>
      <c r="C2648" s="4"/>
      <c r="D2648" s="4"/>
      <c r="E2648" s="4"/>
      <c r="F2648" s="4"/>
      <c r="G2648" s="4"/>
      <c r="H2648" s="15" t="s">
        <v>2</v>
      </c>
      <c r="I2648" s="16" t="s">
        <v>2</v>
      </c>
      <c r="J2648" s="154"/>
      <c r="K2648" s="4"/>
      <c r="L2648" s="4"/>
      <c r="M2648" s="4"/>
      <c r="N2648" s="4"/>
      <c r="O2648" s="4"/>
      <c r="P2648" s="4"/>
      <c r="Q2648" s="4"/>
    </row>
    <row r="2649" spans="1:17" s="7" customFormat="1" x14ac:dyDescent="0.25">
      <c r="A2649" s="4"/>
      <c r="B2649" s="4"/>
      <c r="C2649" s="4"/>
      <c r="D2649" s="4"/>
      <c r="E2649" s="4"/>
      <c r="F2649" s="4"/>
      <c r="G2649" s="4"/>
      <c r="H2649" s="15" t="s">
        <v>2</v>
      </c>
      <c r="I2649" s="16" t="s">
        <v>2</v>
      </c>
      <c r="J2649" s="154"/>
      <c r="K2649" s="4"/>
      <c r="L2649" s="4"/>
      <c r="M2649" s="4"/>
      <c r="N2649" s="4"/>
      <c r="O2649" s="4"/>
      <c r="P2649" s="4"/>
      <c r="Q2649" s="4"/>
    </row>
    <row r="2650" spans="1:17" s="7" customFormat="1" x14ac:dyDescent="0.25">
      <c r="A2650" s="4"/>
      <c r="B2650" s="4"/>
      <c r="C2650" s="4"/>
      <c r="D2650" s="4"/>
      <c r="E2650" s="4"/>
      <c r="F2650" s="4"/>
      <c r="G2650" s="4"/>
      <c r="H2650" s="15" t="s">
        <v>2</v>
      </c>
      <c r="I2650" s="16" t="s">
        <v>2</v>
      </c>
      <c r="J2650" s="154"/>
      <c r="K2650" s="4"/>
      <c r="L2650" s="4"/>
      <c r="M2650" s="4"/>
      <c r="N2650" s="4"/>
      <c r="O2650" s="4"/>
      <c r="P2650" s="4"/>
      <c r="Q2650" s="4"/>
    </row>
    <row r="2651" spans="1:17" s="7" customFormat="1" x14ac:dyDescent="0.25">
      <c r="A2651" s="4"/>
      <c r="B2651" s="4"/>
      <c r="C2651" s="4"/>
      <c r="D2651" s="4"/>
      <c r="E2651" s="4"/>
      <c r="F2651" s="4"/>
      <c r="G2651" s="4"/>
      <c r="H2651" s="15" t="s">
        <v>2</v>
      </c>
      <c r="I2651" s="16" t="s">
        <v>2</v>
      </c>
      <c r="J2651" s="154"/>
      <c r="K2651" s="4"/>
      <c r="L2651" s="4"/>
      <c r="M2651" s="4"/>
      <c r="N2651" s="4"/>
      <c r="O2651" s="4"/>
      <c r="P2651" s="4"/>
      <c r="Q2651" s="4"/>
    </row>
    <row r="2652" spans="1:17" s="7" customFormat="1" x14ac:dyDescent="0.25">
      <c r="A2652" s="4"/>
      <c r="B2652" s="4"/>
      <c r="C2652" s="4"/>
      <c r="D2652" s="4"/>
      <c r="E2652" s="4"/>
      <c r="F2652" s="4"/>
      <c r="G2652" s="4"/>
      <c r="H2652" s="15" t="s">
        <v>2</v>
      </c>
      <c r="I2652" s="16" t="s">
        <v>2</v>
      </c>
      <c r="J2652" s="154"/>
      <c r="K2652" s="4"/>
      <c r="L2652" s="4"/>
      <c r="M2652" s="4"/>
      <c r="N2652" s="4"/>
      <c r="O2652" s="4"/>
      <c r="P2652" s="4"/>
      <c r="Q2652" s="4"/>
    </row>
    <row r="2653" spans="1:17" s="7" customFormat="1" x14ac:dyDescent="0.25">
      <c r="A2653" s="4"/>
      <c r="B2653" s="4"/>
      <c r="C2653" s="4"/>
      <c r="D2653" s="4"/>
      <c r="E2653" s="4"/>
      <c r="F2653" s="4"/>
      <c r="G2653" s="4"/>
      <c r="H2653" s="15" t="s">
        <v>2</v>
      </c>
      <c r="I2653" s="16" t="s">
        <v>2</v>
      </c>
      <c r="J2653" s="154"/>
      <c r="K2653" s="4"/>
      <c r="L2653" s="4"/>
      <c r="M2653" s="4"/>
      <c r="N2653" s="4"/>
      <c r="O2653" s="4"/>
      <c r="P2653" s="4"/>
      <c r="Q2653" s="4"/>
    </row>
    <row r="2654" spans="1:17" s="7" customFormat="1" x14ac:dyDescent="0.25">
      <c r="A2654" s="4"/>
      <c r="B2654" s="4"/>
      <c r="C2654" s="4"/>
      <c r="D2654" s="4"/>
      <c r="E2654" s="4"/>
      <c r="F2654" s="4"/>
      <c r="G2654" s="4"/>
      <c r="H2654" s="15" t="s">
        <v>2</v>
      </c>
      <c r="I2654" s="16" t="s">
        <v>2</v>
      </c>
      <c r="J2654" s="154"/>
      <c r="K2654" s="4"/>
      <c r="L2654" s="4"/>
      <c r="M2654" s="4"/>
      <c r="N2654" s="4"/>
      <c r="O2654" s="4"/>
      <c r="P2654" s="4"/>
      <c r="Q2654" s="4"/>
    </row>
    <row r="2655" spans="1:17" s="7" customFormat="1" x14ac:dyDescent="0.25">
      <c r="A2655" s="4"/>
      <c r="B2655" s="4"/>
      <c r="C2655" s="4"/>
      <c r="D2655" s="4"/>
      <c r="E2655" s="4"/>
      <c r="F2655" s="4"/>
      <c r="G2655" s="4"/>
      <c r="H2655" s="15" t="s">
        <v>2</v>
      </c>
      <c r="I2655" s="16" t="s">
        <v>2</v>
      </c>
      <c r="J2655" s="154"/>
      <c r="K2655" s="4"/>
      <c r="L2655" s="4"/>
      <c r="M2655" s="4"/>
      <c r="N2655" s="4"/>
      <c r="O2655" s="4"/>
      <c r="P2655" s="4"/>
      <c r="Q2655" s="4"/>
    </row>
    <row r="2656" spans="1:17" s="7" customFormat="1" x14ac:dyDescent="0.25">
      <c r="A2656" s="4"/>
      <c r="B2656" s="4"/>
      <c r="C2656" s="4"/>
      <c r="D2656" s="4"/>
      <c r="E2656" s="4"/>
      <c r="F2656" s="4"/>
      <c r="G2656" s="4"/>
      <c r="H2656" s="15" t="s">
        <v>2</v>
      </c>
      <c r="I2656" s="16" t="s">
        <v>2</v>
      </c>
      <c r="J2656" s="154"/>
      <c r="K2656" s="4"/>
      <c r="L2656" s="4"/>
      <c r="M2656" s="4"/>
      <c r="N2656" s="4"/>
      <c r="O2656" s="4"/>
      <c r="P2656" s="4"/>
      <c r="Q2656" s="4"/>
    </row>
    <row r="2657" spans="1:17" s="7" customFormat="1" x14ac:dyDescent="0.25">
      <c r="A2657" s="4"/>
      <c r="B2657" s="4"/>
      <c r="C2657" s="4"/>
      <c r="D2657" s="4"/>
      <c r="E2657" s="4"/>
      <c r="F2657" s="4"/>
      <c r="G2657" s="4"/>
      <c r="H2657" s="15" t="s">
        <v>2</v>
      </c>
      <c r="I2657" s="16" t="s">
        <v>2</v>
      </c>
      <c r="J2657" s="154"/>
      <c r="K2657" s="4"/>
      <c r="L2657" s="4"/>
      <c r="M2657" s="4"/>
      <c r="N2657" s="4"/>
      <c r="O2657" s="4"/>
      <c r="P2657" s="4"/>
      <c r="Q2657" s="4"/>
    </row>
    <row r="2658" spans="1:17" s="7" customFormat="1" x14ac:dyDescent="0.25">
      <c r="A2658" s="4"/>
      <c r="B2658" s="4"/>
      <c r="C2658" s="4"/>
      <c r="D2658" s="4"/>
      <c r="E2658" s="4"/>
      <c r="F2658" s="4"/>
      <c r="G2658" s="4"/>
      <c r="H2658" s="15" t="s">
        <v>2</v>
      </c>
      <c r="I2658" s="16" t="s">
        <v>2</v>
      </c>
      <c r="J2658" s="154"/>
      <c r="K2658" s="4"/>
      <c r="L2658" s="4"/>
      <c r="M2658" s="4"/>
      <c r="N2658" s="4"/>
      <c r="O2658" s="4"/>
      <c r="P2658" s="4"/>
      <c r="Q2658" s="4"/>
    </row>
    <row r="2659" spans="1:17" s="7" customFormat="1" x14ac:dyDescent="0.25">
      <c r="A2659" s="4"/>
      <c r="B2659" s="4"/>
      <c r="C2659" s="4"/>
      <c r="D2659" s="4"/>
      <c r="E2659" s="4"/>
      <c r="F2659" s="4"/>
      <c r="G2659" s="4"/>
      <c r="H2659" s="15" t="s">
        <v>2</v>
      </c>
      <c r="I2659" s="16" t="s">
        <v>2</v>
      </c>
      <c r="J2659" s="154"/>
      <c r="K2659" s="4"/>
      <c r="L2659" s="4"/>
      <c r="M2659" s="4"/>
      <c r="N2659" s="4"/>
      <c r="O2659" s="4"/>
      <c r="P2659" s="4"/>
      <c r="Q2659" s="4"/>
    </row>
    <row r="2660" spans="1:17" s="7" customFormat="1" x14ac:dyDescent="0.25">
      <c r="A2660" s="4"/>
      <c r="B2660" s="4"/>
      <c r="C2660" s="4"/>
      <c r="D2660" s="4"/>
      <c r="E2660" s="4"/>
      <c r="F2660" s="4"/>
      <c r="G2660" s="4"/>
      <c r="H2660" s="15" t="s">
        <v>2</v>
      </c>
      <c r="I2660" s="16" t="s">
        <v>2</v>
      </c>
      <c r="J2660" s="154"/>
      <c r="K2660" s="4"/>
      <c r="L2660" s="4"/>
      <c r="M2660" s="4"/>
      <c r="N2660" s="4"/>
      <c r="O2660" s="4"/>
      <c r="P2660" s="4"/>
      <c r="Q2660" s="4"/>
    </row>
    <row r="2661" spans="1:17" s="7" customFormat="1" x14ac:dyDescent="0.25">
      <c r="A2661" s="4"/>
      <c r="B2661" s="4"/>
      <c r="C2661" s="4"/>
      <c r="D2661" s="4"/>
      <c r="E2661" s="4"/>
      <c r="F2661" s="4"/>
      <c r="G2661" s="4"/>
      <c r="H2661" s="15" t="s">
        <v>2</v>
      </c>
      <c r="I2661" s="16" t="s">
        <v>2</v>
      </c>
      <c r="J2661" s="154"/>
      <c r="K2661" s="4"/>
      <c r="L2661" s="4"/>
      <c r="M2661" s="4"/>
      <c r="N2661" s="4"/>
      <c r="O2661" s="4"/>
      <c r="P2661" s="4"/>
      <c r="Q2661" s="4"/>
    </row>
    <row r="2662" spans="1:17" s="7" customFormat="1" x14ac:dyDescent="0.25">
      <c r="A2662" s="4"/>
      <c r="B2662" s="4"/>
      <c r="C2662" s="4"/>
      <c r="D2662" s="4"/>
      <c r="E2662" s="4"/>
      <c r="F2662" s="4"/>
      <c r="G2662" s="4"/>
      <c r="H2662" s="15" t="s">
        <v>2</v>
      </c>
      <c r="I2662" s="16" t="s">
        <v>2</v>
      </c>
      <c r="J2662" s="154"/>
      <c r="K2662" s="4"/>
      <c r="L2662" s="4"/>
      <c r="M2662" s="4"/>
      <c r="N2662" s="4"/>
      <c r="O2662" s="4"/>
      <c r="P2662" s="4"/>
      <c r="Q2662" s="4"/>
    </row>
    <row r="2663" spans="1:17" s="7" customFormat="1" x14ac:dyDescent="0.25">
      <c r="A2663" s="4"/>
      <c r="B2663" s="4"/>
      <c r="C2663" s="4"/>
      <c r="D2663" s="4"/>
      <c r="E2663" s="4"/>
      <c r="F2663" s="4"/>
      <c r="G2663" s="4"/>
      <c r="H2663" s="15" t="s">
        <v>2</v>
      </c>
      <c r="I2663" s="16" t="s">
        <v>2</v>
      </c>
      <c r="J2663" s="154"/>
      <c r="K2663" s="4"/>
      <c r="L2663" s="4"/>
      <c r="M2663" s="4"/>
      <c r="N2663" s="4"/>
      <c r="O2663" s="4"/>
      <c r="P2663" s="4"/>
      <c r="Q2663" s="4"/>
    </row>
    <row r="2664" spans="1:17" s="7" customFormat="1" x14ac:dyDescent="0.25">
      <c r="A2664" s="4"/>
      <c r="B2664" s="4"/>
      <c r="C2664" s="4"/>
      <c r="D2664" s="4"/>
      <c r="E2664" s="4"/>
      <c r="F2664" s="4"/>
      <c r="G2664" s="4"/>
      <c r="H2664" s="15" t="s">
        <v>2</v>
      </c>
      <c r="I2664" s="16" t="s">
        <v>2</v>
      </c>
      <c r="J2664" s="154"/>
      <c r="K2664" s="4"/>
      <c r="L2664" s="4"/>
      <c r="M2664" s="4"/>
      <c r="N2664" s="4"/>
      <c r="O2664" s="4"/>
      <c r="P2664" s="4"/>
      <c r="Q2664" s="4"/>
    </row>
    <row r="2665" spans="1:17" s="7" customFormat="1" x14ac:dyDescent="0.25">
      <c r="A2665" s="4"/>
      <c r="B2665" s="4"/>
      <c r="C2665" s="4"/>
      <c r="D2665" s="4"/>
      <c r="E2665" s="4"/>
      <c r="F2665" s="4"/>
      <c r="G2665" s="4"/>
      <c r="H2665" s="15" t="s">
        <v>2</v>
      </c>
      <c r="I2665" s="16" t="s">
        <v>2</v>
      </c>
      <c r="J2665" s="154"/>
      <c r="K2665" s="4"/>
      <c r="L2665" s="4"/>
      <c r="M2665" s="4"/>
      <c r="N2665" s="4"/>
      <c r="O2665" s="4"/>
      <c r="P2665" s="4"/>
      <c r="Q2665" s="4"/>
    </row>
    <row r="2666" spans="1:17" s="7" customFormat="1" x14ac:dyDescent="0.25">
      <c r="A2666" s="4"/>
      <c r="B2666" s="4"/>
      <c r="C2666" s="4"/>
      <c r="D2666" s="4"/>
      <c r="E2666" s="4"/>
      <c r="F2666" s="4"/>
      <c r="G2666" s="4"/>
      <c r="H2666" s="15" t="s">
        <v>2</v>
      </c>
      <c r="I2666" s="16" t="s">
        <v>2</v>
      </c>
      <c r="J2666" s="154"/>
      <c r="K2666" s="4"/>
      <c r="L2666" s="4"/>
      <c r="M2666" s="4"/>
      <c r="N2666" s="4"/>
      <c r="O2666" s="4"/>
      <c r="P2666" s="4"/>
      <c r="Q2666" s="4"/>
    </row>
    <row r="2667" spans="1:17" s="7" customFormat="1" x14ac:dyDescent="0.25">
      <c r="A2667" s="4"/>
      <c r="B2667" s="4"/>
      <c r="C2667" s="4"/>
      <c r="D2667" s="4"/>
      <c r="E2667" s="4"/>
      <c r="F2667" s="4"/>
      <c r="G2667" s="4"/>
      <c r="H2667" s="15" t="s">
        <v>2</v>
      </c>
      <c r="I2667" s="16" t="s">
        <v>2</v>
      </c>
      <c r="J2667" s="154"/>
      <c r="K2667" s="4"/>
      <c r="L2667" s="4"/>
      <c r="M2667" s="4"/>
      <c r="N2667" s="4"/>
      <c r="O2667" s="4"/>
      <c r="P2667" s="4"/>
      <c r="Q2667" s="4"/>
    </row>
    <row r="2668" spans="1:17" s="7" customFormat="1" x14ac:dyDescent="0.25">
      <c r="A2668" s="4"/>
      <c r="B2668" s="4"/>
      <c r="C2668" s="4"/>
      <c r="D2668" s="4"/>
      <c r="E2668" s="4"/>
      <c r="F2668" s="4"/>
      <c r="G2668" s="4"/>
      <c r="H2668" s="15" t="s">
        <v>2</v>
      </c>
      <c r="I2668" s="16" t="s">
        <v>2</v>
      </c>
      <c r="J2668" s="154"/>
      <c r="K2668" s="4"/>
      <c r="L2668" s="4"/>
      <c r="M2668" s="4"/>
      <c r="N2668" s="4"/>
      <c r="O2668" s="4"/>
      <c r="P2668" s="4"/>
      <c r="Q2668" s="4"/>
    </row>
    <row r="2669" spans="1:17" s="7" customFormat="1" x14ac:dyDescent="0.25">
      <c r="A2669" s="4"/>
      <c r="B2669" s="4"/>
      <c r="C2669" s="4"/>
      <c r="D2669" s="4"/>
      <c r="E2669" s="4"/>
      <c r="F2669" s="4"/>
      <c r="G2669" s="4"/>
      <c r="H2669" s="15" t="s">
        <v>2</v>
      </c>
      <c r="I2669" s="16" t="s">
        <v>2</v>
      </c>
      <c r="J2669" s="154"/>
      <c r="K2669" s="4"/>
      <c r="L2669" s="4"/>
      <c r="M2669" s="4"/>
      <c r="N2669" s="4"/>
      <c r="O2669" s="4"/>
      <c r="P2669" s="4"/>
      <c r="Q2669" s="4"/>
    </row>
    <row r="2670" spans="1:17" s="7" customFormat="1" x14ac:dyDescent="0.25">
      <c r="A2670" s="4"/>
      <c r="B2670" s="4"/>
      <c r="C2670" s="4"/>
      <c r="D2670" s="4"/>
      <c r="E2670" s="4"/>
      <c r="F2670" s="4"/>
      <c r="G2670" s="4"/>
      <c r="H2670" s="15" t="s">
        <v>2</v>
      </c>
      <c r="I2670" s="16" t="s">
        <v>2</v>
      </c>
      <c r="J2670" s="154"/>
      <c r="K2670" s="4"/>
      <c r="L2670" s="4"/>
      <c r="M2670" s="4"/>
      <c r="N2670" s="4"/>
      <c r="O2670" s="4"/>
      <c r="P2670" s="4"/>
      <c r="Q2670" s="4"/>
    </row>
    <row r="2671" spans="1:17" s="7" customFormat="1" x14ac:dyDescent="0.25">
      <c r="A2671" s="4"/>
      <c r="B2671" s="4"/>
      <c r="C2671" s="4"/>
      <c r="D2671" s="4"/>
      <c r="E2671" s="4"/>
      <c r="F2671" s="4"/>
      <c r="G2671" s="4"/>
      <c r="H2671" s="15" t="s">
        <v>2</v>
      </c>
      <c r="I2671" s="16" t="s">
        <v>2</v>
      </c>
      <c r="J2671" s="154"/>
      <c r="K2671" s="4"/>
      <c r="L2671" s="4"/>
      <c r="M2671" s="4"/>
      <c r="N2671" s="4"/>
      <c r="O2671" s="4"/>
      <c r="P2671" s="4"/>
      <c r="Q2671" s="4"/>
    </row>
    <row r="2672" spans="1:17" s="7" customFormat="1" x14ac:dyDescent="0.25">
      <c r="A2672" s="4"/>
      <c r="B2672" s="4"/>
      <c r="C2672" s="4"/>
      <c r="D2672" s="4"/>
      <c r="E2672" s="4"/>
      <c r="F2672" s="4"/>
      <c r="G2672" s="4"/>
      <c r="H2672" s="15" t="s">
        <v>2</v>
      </c>
      <c r="I2672" s="16" t="s">
        <v>2</v>
      </c>
      <c r="J2672" s="154"/>
      <c r="K2672" s="4"/>
      <c r="L2672" s="4"/>
      <c r="M2672" s="4"/>
      <c r="N2672" s="4"/>
      <c r="O2672" s="4"/>
      <c r="P2672" s="4"/>
      <c r="Q2672" s="4"/>
    </row>
    <row r="2673" spans="1:17" s="7" customFormat="1" x14ac:dyDescent="0.25">
      <c r="A2673" s="4"/>
      <c r="B2673" s="4"/>
      <c r="C2673" s="4"/>
      <c r="D2673" s="4"/>
      <c r="E2673" s="4"/>
      <c r="F2673" s="4"/>
      <c r="G2673" s="4"/>
      <c r="H2673" s="15" t="s">
        <v>2</v>
      </c>
      <c r="I2673" s="16" t="s">
        <v>2</v>
      </c>
      <c r="J2673" s="154"/>
      <c r="K2673" s="4"/>
      <c r="L2673" s="4"/>
      <c r="M2673" s="4"/>
      <c r="N2673" s="4"/>
      <c r="O2673" s="4"/>
      <c r="P2673" s="4"/>
      <c r="Q2673" s="4"/>
    </row>
    <row r="2674" spans="1:17" s="7" customFormat="1" x14ac:dyDescent="0.25">
      <c r="A2674" s="4"/>
      <c r="B2674" s="4"/>
      <c r="C2674" s="4"/>
      <c r="D2674" s="4"/>
      <c r="E2674" s="4"/>
      <c r="F2674" s="4"/>
      <c r="G2674" s="4"/>
      <c r="H2674" s="15" t="s">
        <v>2</v>
      </c>
      <c r="I2674" s="16" t="s">
        <v>2</v>
      </c>
      <c r="J2674" s="154"/>
      <c r="K2674" s="4"/>
      <c r="L2674" s="4"/>
      <c r="M2674" s="4"/>
      <c r="N2674" s="4"/>
      <c r="O2674" s="4"/>
      <c r="P2674" s="4"/>
      <c r="Q2674" s="4"/>
    </row>
    <row r="2675" spans="1:17" s="7" customFormat="1" x14ac:dyDescent="0.25">
      <c r="A2675" s="4"/>
      <c r="B2675" s="4"/>
      <c r="C2675" s="4"/>
      <c r="D2675" s="4"/>
      <c r="E2675" s="4"/>
      <c r="F2675" s="4"/>
      <c r="G2675" s="4"/>
      <c r="H2675" s="15" t="s">
        <v>2</v>
      </c>
      <c r="I2675" s="16" t="s">
        <v>2</v>
      </c>
      <c r="J2675" s="154"/>
      <c r="K2675" s="4"/>
      <c r="L2675" s="4"/>
      <c r="M2675" s="4"/>
      <c r="N2675" s="4"/>
      <c r="O2675" s="4"/>
      <c r="P2675" s="4"/>
      <c r="Q2675" s="4"/>
    </row>
    <row r="2676" spans="1:17" s="7" customFormat="1" x14ac:dyDescent="0.25">
      <c r="A2676" s="4"/>
      <c r="B2676" s="4"/>
      <c r="C2676" s="4"/>
      <c r="D2676" s="4"/>
      <c r="E2676" s="4"/>
      <c r="F2676" s="4"/>
      <c r="G2676" s="4"/>
      <c r="H2676" s="15" t="s">
        <v>2</v>
      </c>
      <c r="I2676" s="16" t="s">
        <v>2</v>
      </c>
      <c r="J2676" s="154"/>
      <c r="K2676" s="4"/>
      <c r="L2676" s="4"/>
      <c r="M2676" s="4"/>
      <c r="N2676" s="4"/>
      <c r="O2676" s="4"/>
      <c r="P2676" s="4"/>
      <c r="Q2676" s="4"/>
    </row>
    <row r="2677" spans="1:17" s="7" customFormat="1" x14ac:dyDescent="0.25">
      <c r="A2677" s="4"/>
      <c r="B2677" s="4"/>
      <c r="C2677" s="4"/>
      <c r="D2677" s="4"/>
      <c r="E2677" s="4"/>
      <c r="F2677" s="4"/>
      <c r="G2677" s="4"/>
      <c r="H2677" s="15" t="s">
        <v>2</v>
      </c>
      <c r="I2677" s="16" t="s">
        <v>2</v>
      </c>
      <c r="J2677" s="154"/>
      <c r="K2677" s="4"/>
      <c r="L2677" s="4"/>
      <c r="M2677" s="4"/>
      <c r="N2677" s="4"/>
      <c r="O2677" s="4"/>
      <c r="P2677" s="4"/>
      <c r="Q2677" s="4"/>
    </row>
    <row r="2678" spans="1:17" s="7" customFormat="1" x14ac:dyDescent="0.25">
      <c r="A2678" s="4"/>
      <c r="B2678" s="4"/>
      <c r="C2678" s="4"/>
      <c r="D2678" s="4"/>
      <c r="E2678" s="4"/>
      <c r="F2678" s="4"/>
      <c r="G2678" s="4"/>
      <c r="H2678" s="15" t="s">
        <v>2</v>
      </c>
      <c r="I2678" s="16" t="s">
        <v>2</v>
      </c>
      <c r="J2678" s="154"/>
      <c r="K2678" s="4"/>
      <c r="L2678" s="4"/>
      <c r="M2678" s="4"/>
      <c r="N2678" s="4"/>
      <c r="O2678" s="4"/>
      <c r="P2678" s="4"/>
      <c r="Q2678" s="4"/>
    </row>
    <row r="2679" spans="1:17" s="7" customFormat="1" x14ac:dyDescent="0.25">
      <c r="A2679" s="4"/>
      <c r="B2679" s="4"/>
      <c r="C2679" s="4"/>
      <c r="D2679" s="4"/>
      <c r="E2679" s="4"/>
      <c r="F2679" s="4"/>
      <c r="G2679" s="4"/>
      <c r="H2679" s="15" t="s">
        <v>2</v>
      </c>
      <c r="I2679" s="16" t="s">
        <v>2</v>
      </c>
      <c r="J2679" s="154"/>
      <c r="K2679" s="4"/>
      <c r="L2679" s="4"/>
      <c r="M2679" s="4"/>
      <c r="N2679" s="4"/>
      <c r="O2679" s="4"/>
      <c r="P2679" s="4"/>
      <c r="Q2679" s="4"/>
    </row>
    <row r="2680" spans="1:17" s="7" customFormat="1" x14ac:dyDescent="0.25">
      <c r="A2680" s="4"/>
      <c r="B2680" s="4"/>
      <c r="C2680" s="4"/>
      <c r="D2680" s="4"/>
      <c r="E2680" s="4"/>
      <c r="F2680" s="4"/>
      <c r="G2680" s="4"/>
      <c r="H2680" s="15" t="s">
        <v>2</v>
      </c>
      <c r="I2680" s="16" t="s">
        <v>2</v>
      </c>
      <c r="J2680" s="154"/>
      <c r="K2680" s="4"/>
      <c r="L2680" s="4"/>
      <c r="M2680" s="4"/>
      <c r="N2680" s="4"/>
      <c r="O2680" s="4"/>
      <c r="P2680" s="4"/>
      <c r="Q2680" s="4"/>
    </row>
    <row r="2681" spans="1:17" s="7" customFormat="1" x14ac:dyDescent="0.25">
      <c r="A2681" s="4"/>
      <c r="B2681" s="4"/>
      <c r="C2681" s="4"/>
      <c r="D2681" s="4"/>
      <c r="E2681" s="4"/>
      <c r="F2681" s="4"/>
      <c r="G2681" s="4"/>
      <c r="H2681" s="15" t="s">
        <v>2</v>
      </c>
      <c r="I2681" s="16" t="s">
        <v>2</v>
      </c>
      <c r="J2681" s="154"/>
      <c r="K2681" s="4"/>
      <c r="L2681" s="4"/>
      <c r="M2681" s="4"/>
      <c r="N2681" s="4"/>
      <c r="O2681" s="4"/>
      <c r="P2681" s="4"/>
      <c r="Q2681" s="4"/>
    </row>
    <row r="2682" spans="1:17" s="7" customFormat="1" x14ac:dyDescent="0.25">
      <c r="A2682" s="4"/>
      <c r="B2682" s="4"/>
      <c r="C2682" s="4"/>
      <c r="D2682" s="4"/>
      <c r="E2682" s="4"/>
      <c r="F2682" s="4"/>
      <c r="G2682" s="4"/>
      <c r="H2682" s="15" t="s">
        <v>2</v>
      </c>
      <c r="I2682" s="16" t="s">
        <v>2</v>
      </c>
      <c r="J2682" s="154"/>
      <c r="K2682" s="4"/>
      <c r="L2682" s="4"/>
      <c r="M2682" s="4"/>
      <c r="N2682" s="4"/>
      <c r="O2682" s="4"/>
      <c r="P2682" s="4"/>
      <c r="Q2682" s="4"/>
    </row>
    <row r="2683" spans="1:17" s="7" customFormat="1" x14ac:dyDescent="0.25">
      <c r="A2683" s="4"/>
      <c r="B2683" s="4"/>
      <c r="C2683" s="4"/>
      <c r="D2683" s="4"/>
      <c r="E2683" s="4"/>
      <c r="F2683" s="4"/>
      <c r="G2683" s="4"/>
      <c r="H2683" s="15" t="s">
        <v>2</v>
      </c>
      <c r="I2683" s="16" t="s">
        <v>2</v>
      </c>
      <c r="J2683" s="154"/>
      <c r="K2683" s="4"/>
      <c r="L2683" s="4"/>
      <c r="M2683" s="4"/>
      <c r="N2683" s="4"/>
      <c r="O2683" s="4"/>
      <c r="P2683" s="4"/>
      <c r="Q2683" s="4"/>
    </row>
    <row r="2684" spans="1:17" s="7" customFormat="1" x14ac:dyDescent="0.25">
      <c r="A2684" s="4"/>
      <c r="B2684" s="4"/>
      <c r="C2684" s="4"/>
      <c r="D2684" s="4"/>
      <c r="E2684" s="4"/>
      <c r="F2684" s="4"/>
      <c r="G2684" s="4"/>
      <c r="H2684" s="15" t="s">
        <v>2</v>
      </c>
      <c r="I2684" s="16" t="s">
        <v>2</v>
      </c>
      <c r="J2684" s="154"/>
      <c r="K2684" s="4"/>
      <c r="L2684" s="4"/>
      <c r="M2684" s="4"/>
      <c r="N2684" s="4"/>
      <c r="O2684" s="4"/>
      <c r="P2684" s="4"/>
      <c r="Q2684" s="4"/>
    </row>
    <row r="2685" spans="1:17" s="7" customFormat="1" x14ac:dyDescent="0.25">
      <c r="A2685" s="4"/>
      <c r="B2685" s="4"/>
      <c r="C2685" s="4"/>
      <c r="D2685" s="4"/>
      <c r="E2685" s="4"/>
      <c r="F2685" s="4"/>
      <c r="G2685" s="4"/>
      <c r="H2685" s="15" t="s">
        <v>2</v>
      </c>
      <c r="I2685" s="16" t="s">
        <v>2</v>
      </c>
      <c r="J2685" s="154"/>
      <c r="K2685" s="4"/>
      <c r="L2685" s="4"/>
      <c r="M2685" s="4"/>
      <c r="N2685" s="4"/>
      <c r="O2685" s="4"/>
      <c r="P2685" s="4"/>
      <c r="Q2685" s="4"/>
    </row>
    <row r="2686" spans="1:17" s="7" customFormat="1" x14ac:dyDescent="0.25">
      <c r="A2686" s="4"/>
      <c r="B2686" s="4"/>
      <c r="C2686" s="4"/>
      <c r="D2686" s="4"/>
      <c r="E2686" s="4"/>
      <c r="F2686" s="4"/>
      <c r="G2686" s="4"/>
      <c r="H2686" s="15" t="s">
        <v>2</v>
      </c>
      <c r="I2686" s="16" t="s">
        <v>2</v>
      </c>
      <c r="J2686" s="154"/>
      <c r="K2686" s="4"/>
      <c r="L2686" s="4"/>
      <c r="M2686" s="4"/>
      <c r="N2686" s="4"/>
      <c r="O2686" s="4"/>
      <c r="P2686" s="4"/>
      <c r="Q2686" s="4"/>
    </row>
    <row r="2687" spans="1:17" s="7" customFormat="1" x14ac:dyDescent="0.25">
      <c r="A2687" s="4"/>
      <c r="B2687" s="4"/>
      <c r="C2687" s="4"/>
      <c r="D2687" s="4"/>
      <c r="E2687" s="4"/>
      <c r="F2687" s="4"/>
      <c r="G2687" s="4"/>
      <c r="H2687" s="15" t="s">
        <v>2</v>
      </c>
      <c r="I2687" s="16" t="s">
        <v>2</v>
      </c>
      <c r="J2687" s="154"/>
      <c r="K2687" s="4"/>
      <c r="L2687" s="4"/>
      <c r="M2687" s="4"/>
      <c r="N2687" s="4"/>
      <c r="O2687" s="4"/>
      <c r="P2687" s="4"/>
      <c r="Q2687" s="4"/>
    </row>
    <row r="2688" spans="1:17" s="7" customFormat="1" x14ac:dyDescent="0.25">
      <c r="A2688" s="4"/>
      <c r="B2688" s="4"/>
      <c r="C2688" s="4"/>
      <c r="D2688" s="4"/>
      <c r="E2688" s="4"/>
      <c r="F2688" s="4"/>
      <c r="G2688" s="4"/>
      <c r="H2688" s="15" t="s">
        <v>2</v>
      </c>
      <c r="I2688" s="16" t="s">
        <v>2</v>
      </c>
      <c r="J2688" s="154"/>
      <c r="K2688" s="4"/>
      <c r="L2688" s="4"/>
      <c r="M2688" s="4"/>
      <c r="N2688" s="4"/>
      <c r="O2688" s="4"/>
      <c r="P2688" s="4"/>
      <c r="Q2688" s="4"/>
    </row>
    <row r="2689" spans="1:17" s="7" customFormat="1" x14ac:dyDescent="0.25">
      <c r="A2689" s="4"/>
      <c r="B2689" s="4"/>
      <c r="C2689" s="4"/>
      <c r="D2689" s="4"/>
      <c r="E2689" s="4"/>
      <c r="F2689" s="4"/>
      <c r="G2689" s="4"/>
      <c r="H2689" s="15" t="s">
        <v>2</v>
      </c>
      <c r="I2689" s="16" t="s">
        <v>2</v>
      </c>
      <c r="J2689" s="154"/>
      <c r="K2689" s="4"/>
      <c r="L2689" s="4"/>
      <c r="M2689" s="4"/>
      <c r="N2689" s="4"/>
      <c r="O2689" s="4"/>
      <c r="P2689" s="4"/>
      <c r="Q2689" s="4"/>
    </row>
    <row r="2690" spans="1:17" s="7" customFormat="1" x14ac:dyDescent="0.25">
      <c r="A2690" s="4"/>
      <c r="B2690" s="4"/>
      <c r="C2690" s="4"/>
      <c r="D2690" s="4"/>
      <c r="E2690" s="4"/>
      <c r="F2690" s="4"/>
      <c r="G2690" s="4"/>
      <c r="H2690" s="15" t="s">
        <v>2</v>
      </c>
      <c r="I2690" s="16" t="s">
        <v>2</v>
      </c>
      <c r="J2690" s="154"/>
      <c r="K2690" s="4"/>
      <c r="L2690" s="4"/>
      <c r="M2690" s="4"/>
      <c r="N2690" s="4"/>
      <c r="O2690" s="4"/>
      <c r="P2690" s="4"/>
      <c r="Q2690" s="4"/>
    </row>
    <row r="2691" spans="1:17" s="7" customFormat="1" x14ac:dyDescent="0.25">
      <c r="A2691" s="4"/>
      <c r="B2691" s="4"/>
      <c r="C2691" s="4"/>
      <c r="D2691" s="4"/>
      <c r="E2691" s="4"/>
      <c r="F2691" s="4"/>
      <c r="G2691" s="4"/>
      <c r="H2691" s="15" t="s">
        <v>2</v>
      </c>
      <c r="I2691" s="16" t="s">
        <v>2</v>
      </c>
      <c r="J2691" s="154"/>
      <c r="K2691" s="4"/>
      <c r="L2691" s="4"/>
      <c r="M2691" s="4"/>
      <c r="N2691" s="4"/>
      <c r="O2691" s="4"/>
      <c r="P2691" s="4"/>
      <c r="Q2691" s="4"/>
    </row>
    <row r="2692" spans="1:17" s="7" customFormat="1" x14ac:dyDescent="0.25">
      <c r="A2692" s="4"/>
      <c r="B2692" s="4"/>
      <c r="C2692" s="4"/>
      <c r="D2692" s="4"/>
      <c r="E2692" s="4"/>
      <c r="F2692" s="4"/>
      <c r="G2692" s="4"/>
      <c r="H2692" s="15" t="s">
        <v>2</v>
      </c>
      <c r="I2692" s="16" t="s">
        <v>2</v>
      </c>
      <c r="J2692" s="154"/>
      <c r="K2692" s="4"/>
      <c r="L2692" s="4"/>
      <c r="M2692" s="4"/>
      <c r="N2692" s="4"/>
      <c r="O2692" s="4"/>
      <c r="P2692" s="4"/>
      <c r="Q2692" s="4"/>
    </row>
    <row r="2693" spans="1:17" s="7" customFormat="1" x14ac:dyDescent="0.25">
      <c r="A2693" s="4"/>
      <c r="B2693" s="4"/>
      <c r="C2693" s="4"/>
      <c r="D2693" s="4"/>
      <c r="E2693" s="4"/>
      <c r="F2693" s="4"/>
      <c r="G2693" s="4"/>
      <c r="H2693" s="15" t="s">
        <v>2</v>
      </c>
      <c r="I2693" s="16" t="s">
        <v>2</v>
      </c>
      <c r="J2693" s="154"/>
      <c r="K2693" s="4"/>
      <c r="L2693" s="4"/>
      <c r="M2693" s="4"/>
      <c r="N2693" s="4"/>
      <c r="O2693" s="4"/>
      <c r="P2693" s="4"/>
      <c r="Q2693" s="4"/>
    </row>
    <row r="2694" spans="1:17" s="7" customFormat="1" x14ac:dyDescent="0.25">
      <c r="A2694" s="4"/>
      <c r="B2694" s="4"/>
      <c r="C2694" s="4"/>
      <c r="D2694" s="4"/>
      <c r="E2694" s="4"/>
      <c r="F2694" s="4"/>
      <c r="G2694" s="4"/>
      <c r="H2694" s="15" t="s">
        <v>2</v>
      </c>
      <c r="I2694" s="16" t="s">
        <v>2</v>
      </c>
      <c r="J2694" s="154"/>
      <c r="K2694" s="4"/>
      <c r="L2694" s="4"/>
      <c r="M2694" s="4"/>
      <c r="N2694" s="4"/>
      <c r="O2694" s="4"/>
      <c r="P2694" s="4"/>
      <c r="Q2694" s="4"/>
    </row>
    <row r="2695" spans="1:17" s="7" customFormat="1" x14ac:dyDescent="0.25">
      <c r="A2695" s="4"/>
      <c r="B2695" s="4"/>
      <c r="C2695" s="4"/>
      <c r="D2695" s="4"/>
      <c r="E2695" s="4"/>
      <c r="F2695" s="4"/>
      <c r="G2695" s="4"/>
      <c r="H2695" s="15" t="s">
        <v>2</v>
      </c>
      <c r="I2695" s="16" t="s">
        <v>2</v>
      </c>
      <c r="J2695" s="154"/>
      <c r="K2695" s="4"/>
      <c r="L2695" s="4"/>
      <c r="M2695" s="4"/>
      <c r="N2695" s="4"/>
      <c r="O2695" s="4"/>
      <c r="P2695" s="4"/>
      <c r="Q2695" s="4"/>
    </row>
    <row r="2696" spans="1:17" s="7" customFormat="1" x14ac:dyDescent="0.25">
      <c r="A2696" s="4"/>
      <c r="B2696" s="4"/>
      <c r="C2696" s="4"/>
      <c r="D2696" s="4"/>
      <c r="E2696" s="4"/>
      <c r="F2696" s="4"/>
      <c r="G2696" s="4"/>
      <c r="H2696" s="15" t="s">
        <v>2</v>
      </c>
      <c r="I2696" s="16" t="s">
        <v>2</v>
      </c>
      <c r="J2696" s="154"/>
      <c r="K2696" s="4"/>
      <c r="L2696" s="4"/>
      <c r="M2696" s="4"/>
      <c r="N2696" s="4"/>
      <c r="O2696" s="4"/>
      <c r="P2696" s="4"/>
      <c r="Q2696" s="4"/>
    </row>
    <row r="2697" spans="1:17" s="7" customFormat="1" x14ac:dyDescent="0.25">
      <c r="A2697" s="4"/>
      <c r="B2697" s="4"/>
      <c r="C2697" s="4"/>
      <c r="D2697" s="4"/>
      <c r="E2697" s="4"/>
      <c r="F2697" s="4"/>
      <c r="G2697" s="4"/>
      <c r="H2697" s="15" t="s">
        <v>2</v>
      </c>
      <c r="I2697" s="16" t="s">
        <v>2</v>
      </c>
      <c r="J2697" s="154"/>
      <c r="K2697" s="4"/>
      <c r="L2697" s="4"/>
      <c r="M2697" s="4"/>
      <c r="N2697" s="4"/>
      <c r="O2697" s="4"/>
      <c r="P2697" s="4"/>
      <c r="Q2697" s="4"/>
    </row>
    <row r="2698" spans="1:17" s="7" customFormat="1" x14ac:dyDescent="0.25">
      <c r="A2698" s="4"/>
      <c r="B2698" s="4"/>
      <c r="C2698" s="4"/>
      <c r="D2698" s="4"/>
      <c r="E2698" s="4"/>
      <c r="F2698" s="4"/>
      <c r="G2698" s="4"/>
      <c r="H2698" s="15" t="s">
        <v>2</v>
      </c>
      <c r="I2698" s="16" t="s">
        <v>2</v>
      </c>
      <c r="J2698" s="154"/>
      <c r="K2698" s="4"/>
      <c r="L2698" s="4"/>
      <c r="M2698" s="4"/>
      <c r="N2698" s="4"/>
      <c r="O2698" s="4"/>
      <c r="P2698" s="4"/>
      <c r="Q2698" s="4"/>
    </row>
    <row r="2699" spans="1:17" s="7" customFormat="1" x14ac:dyDescent="0.25">
      <c r="A2699" s="4"/>
      <c r="B2699" s="4"/>
      <c r="C2699" s="4"/>
      <c r="D2699" s="4"/>
      <c r="E2699" s="4"/>
      <c r="F2699" s="4"/>
      <c r="G2699" s="4"/>
      <c r="H2699" s="15" t="s">
        <v>2</v>
      </c>
      <c r="I2699" s="16" t="s">
        <v>2</v>
      </c>
      <c r="J2699" s="154"/>
      <c r="K2699" s="4"/>
      <c r="L2699" s="4"/>
      <c r="M2699" s="4"/>
      <c r="N2699" s="4"/>
      <c r="O2699" s="4"/>
      <c r="P2699" s="4"/>
      <c r="Q2699" s="4"/>
    </row>
    <row r="2700" spans="1:17" s="7" customFormat="1" x14ac:dyDescent="0.25">
      <c r="A2700" s="4"/>
      <c r="B2700" s="4"/>
      <c r="C2700" s="4"/>
      <c r="D2700" s="4"/>
      <c r="E2700" s="4"/>
      <c r="F2700" s="4"/>
      <c r="G2700" s="4"/>
      <c r="H2700" s="15" t="s">
        <v>2</v>
      </c>
      <c r="I2700" s="16" t="s">
        <v>2</v>
      </c>
      <c r="J2700" s="154"/>
      <c r="K2700" s="4"/>
      <c r="L2700" s="4"/>
      <c r="M2700" s="4"/>
      <c r="N2700" s="4"/>
      <c r="O2700" s="4"/>
      <c r="P2700" s="4"/>
      <c r="Q2700" s="4"/>
    </row>
    <row r="2701" spans="1:17" s="7" customFormat="1" x14ac:dyDescent="0.25">
      <c r="A2701" s="4"/>
      <c r="B2701" s="4"/>
      <c r="C2701" s="4"/>
      <c r="D2701" s="4"/>
      <c r="E2701" s="4"/>
      <c r="F2701" s="4"/>
      <c r="G2701" s="4"/>
      <c r="H2701" s="15" t="s">
        <v>2</v>
      </c>
      <c r="I2701" s="16" t="s">
        <v>2</v>
      </c>
      <c r="J2701" s="154"/>
      <c r="K2701" s="4"/>
      <c r="L2701" s="4"/>
      <c r="M2701" s="4"/>
      <c r="N2701" s="4"/>
      <c r="O2701" s="4"/>
      <c r="P2701" s="4"/>
      <c r="Q2701" s="4"/>
    </row>
    <row r="2702" spans="1:17" s="7" customFormat="1" x14ac:dyDescent="0.25">
      <c r="A2702" s="4"/>
      <c r="B2702" s="4"/>
      <c r="C2702" s="4"/>
      <c r="D2702" s="4"/>
      <c r="E2702" s="4"/>
      <c r="F2702" s="4"/>
      <c r="G2702" s="4"/>
      <c r="H2702" s="15" t="s">
        <v>2</v>
      </c>
      <c r="I2702" s="16" t="s">
        <v>2</v>
      </c>
      <c r="J2702" s="154"/>
      <c r="K2702" s="4"/>
      <c r="L2702" s="4"/>
      <c r="M2702" s="4"/>
      <c r="N2702" s="4"/>
      <c r="O2702" s="4"/>
      <c r="P2702" s="4"/>
      <c r="Q2702" s="4"/>
    </row>
    <row r="2703" spans="1:17" s="7" customFormat="1" x14ac:dyDescent="0.25">
      <c r="A2703" s="4"/>
      <c r="B2703" s="4"/>
      <c r="C2703" s="4"/>
      <c r="D2703" s="4"/>
      <c r="E2703" s="4"/>
      <c r="F2703" s="4"/>
      <c r="G2703" s="4"/>
      <c r="H2703" s="15" t="s">
        <v>2</v>
      </c>
      <c r="I2703" s="16" t="s">
        <v>2</v>
      </c>
      <c r="J2703" s="154"/>
      <c r="K2703" s="4"/>
      <c r="L2703" s="4"/>
      <c r="M2703" s="4"/>
      <c r="N2703" s="4"/>
      <c r="O2703" s="4"/>
      <c r="P2703" s="4"/>
      <c r="Q2703" s="4"/>
    </row>
    <row r="2704" spans="1:17" s="7" customFormat="1" x14ac:dyDescent="0.25">
      <c r="A2704" s="4"/>
      <c r="B2704" s="4"/>
      <c r="C2704" s="4"/>
      <c r="D2704" s="4"/>
      <c r="E2704" s="4"/>
      <c r="F2704" s="4"/>
      <c r="G2704" s="4"/>
      <c r="H2704" s="15" t="s">
        <v>2</v>
      </c>
      <c r="I2704" s="16" t="s">
        <v>2</v>
      </c>
      <c r="J2704" s="154"/>
      <c r="K2704" s="4"/>
      <c r="L2704" s="4"/>
      <c r="M2704" s="4"/>
      <c r="N2704" s="4"/>
      <c r="O2704" s="4"/>
      <c r="P2704" s="4"/>
      <c r="Q2704" s="4"/>
    </row>
    <row r="2705" spans="1:17" s="7" customFormat="1" x14ac:dyDescent="0.25">
      <c r="A2705" s="4"/>
      <c r="B2705" s="4"/>
      <c r="C2705" s="4"/>
      <c r="D2705" s="4"/>
      <c r="E2705" s="4"/>
      <c r="F2705" s="4"/>
      <c r="G2705" s="4"/>
      <c r="H2705" s="15" t="s">
        <v>2</v>
      </c>
      <c r="I2705" s="16" t="s">
        <v>2</v>
      </c>
      <c r="J2705" s="154"/>
      <c r="K2705" s="4"/>
      <c r="L2705" s="4"/>
      <c r="M2705" s="4"/>
      <c r="N2705" s="4"/>
      <c r="O2705" s="4"/>
      <c r="P2705" s="4"/>
      <c r="Q2705" s="4"/>
    </row>
    <row r="2706" spans="1:17" s="7" customFormat="1" x14ac:dyDescent="0.25">
      <c r="A2706" s="4"/>
      <c r="B2706" s="4"/>
      <c r="C2706" s="4"/>
      <c r="D2706" s="4"/>
      <c r="E2706" s="4"/>
      <c r="F2706" s="4"/>
      <c r="G2706" s="4"/>
      <c r="H2706" s="15" t="s">
        <v>2</v>
      </c>
      <c r="I2706" s="16" t="s">
        <v>2</v>
      </c>
      <c r="J2706" s="154"/>
      <c r="K2706" s="4"/>
      <c r="L2706" s="4"/>
      <c r="M2706" s="4"/>
      <c r="N2706" s="4"/>
      <c r="O2706" s="4"/>
      <c r="P2706" s="4"/>
      <c r="Q2706" s="4"/>
    </row>
    <row r="2707" spans="1:17" s="7" customFormat="1" x14ac:dyDescent="0.25">
      <c r="A2707" s="4"/>
      <c r="B2707" s="4"/>
      <c r="C2707" s="4"/>
      <c r="D2707" s="4"/>
      <c r="E2707" s="4"/>
      <c r="F2707" s="4"/>
      <c r="G2707" s="4"/>
      <c r="H2707" s="15" t="s">
        <v>2</v>
      </c>
      <c r="I2707" s="16" t="s">
        <v>2</v>
      </c>
      <c r="J2707" s="154"/>
      <c r="K2707" s="4"/>
      <c r="L2707" s="4"/>
      <c r="M2707" s="4"/>
      <c r="N2707" s="4"/>
      <c r="O2707" s="4"/>
      <c r="P2707" s="4"/>
      <c r="Q2707" s="4"/>
    </row>
    <row r="2708" spans="1:17" s="7" customFormat="1" x14ac:dyDescent="0.25">
      <c r="A2708" s="4"/>
      <c r="B2708" s="4"/>
      <c r="C2708" s="4"/>
      <c r="D2708" s="4"/>
      <c r="E2708" s="4"/>
      <c r="F2708" s="4"/>
      <c r="G2708" s="4"/>
      <c r="H2708" s="15" t="s">
        <v>2</v>
      </c>
      <c r="I2708" s="16" t="s">
        <v>2</v>
      </c>
      <c r="J2708" s="154"/>
      <c r="K2708" s="4"/>
      <c r="L2708" s="4"/>
      <c r="M2708" s="4"/>
      <c r="N2708" s="4"/>
      <c r="O2708" s="4"/>
      <c r="P2708" s="4"/>
      <c r="Q2708" s="4"/>
    </row>
    <row r="2709" spans="1:17" s="7" customFormat="1" x14ac:dyDescent="0.25">
      <c r="A2709" s="4"/>
      <c r="B2709" s="4"/>
      <c r="C2709" s="4"/>
      <c r="D2709" s="4"/>
      <c r="E2709" s="4"/>
      <c r="F2709" s="4"/>
      <c r="G2709" s="4"/>
      <c r="H2709" s="15" t="s">
        <v>2</v>
      </c>
      <c r="I2709" s="16" t="s">
        <v>2</v>
      </c>
      <c r="J2709" s="154"/>
      <c r="K2709" s="4"/>
      <c r="L2709" s="4"/>
      <c r="M2709" s="4"/>
      <c r="N2709" s="4"/>
      <c r="O2709" s="4"/>
      <c r="P2709" s="4"/>
      <c r="Q2709" s="4"/>
    </row>
    <row r="2710" spans="1:17" s="7" customFormat="1" x14ac:dyDescent="0.25">
      <c r="A2710" s="4"/>
      <c r="B2710" s="4"/>
      <c r="C2710" s="4"/>
      <c r="D2710" s="4"/>
      <c r="E2710" s="4"/>
      <c r="F2710" s="4"/>
      <c r="G2710" s="4"/>
      <c r="H2710" s="15" t="s">
        <v>2</v>
      </c>
      <c r="I2710" s="16" t="s">
        <v>2</v>
      </c>
      <c r="J2710" s="154"/>
      <c r="K2710" s="4"/>
      <c r="L2710" s="4"/>
      <c r="M2710" s="4"/>
      <c r="N2710" s="4"/>
      <c r="O2710" s="4"/>
      <c r="P2710" s="4"/>
      <c r="Q2710" s="4"/>
    </row>
    <row r="2711" spans="1:17" s="7" customFormat="1" x14ac:dyDescent="0.25">
      <c r="A2711" s="4"/>
      <c r="B2711" s="4"/>
      <c r="C2711" s="4"/>
      <c r="D2711" s="4"/>
      <c r="E2711" s="4"/>
      <c r="F2711" s="4"/>
      <c r="G2711" s="4"/>
      <c r="H2711" s="15" t="s">
        <v>2</v>
      </c>
      <c r="I2711" s="16" t="s">
        <v>2</v>
      </c>
      <c r="J2711" s="154"/>
      <c r="K2711" s="4"/>
      <c r="L2711" s="4"/>
      <c r="M2711" s="4"/>
      <c r="N2711" s="4"/>
      <c r="O2711" s="4"/>
      <c r="P2711" s="4"/>
      <c r="Q2711" s="4"/>
    </row>
    <row r="2712" spans="1:17" s="7" customFormat="1" x14ac:dyDescent="0.25">
      <c r="A2712" s="4"/>
      <c r="B2712" s="4"/>
      <c r="C2712" s="4"/>
      <c r="D2712" s="4"/>
      <c r="E2712" s="4"/>
      <c r="F2712" s="4"/>
      <c r="G2712" s="4"/>
      <c r="H2712" s="15" t="s">
        <v>2</v>
      </c>
      <c r="I2712" s="16" t="s">
        <v>2</v>
      </c>
      <c r="J2712" s="154"/>
      <c r="K2712" s="4"/>
      <c r="L2712" s="4"/>
      <c r="M2712" s="4"/>
      <c r="N2712" s="4"/>
      <c r="O2712" s="4"/>
      <c r="P2712" s="4"/>
      <c r="Q2712" s="4"/>
    </row>
    <row r="2713" spans="1:17" s="7" customFormat="1" x14ac:dyDescent="0.25">
      <c r="A2713" s="4"/>
      <c r="B2713" s="4"/>
      <c r="C2713" s="4"/>
      <c r="D2713" s="4"/>
      <c r="E2713" s="4"/>
      <c r="F2713" s="4"/>
      <c r="G2713" s="4"/>
      <c r="H2713" s="15" t="s">
        <v>2</v>
      </c>
      <c r="I2713" s="16" t="s">
        <v>2</v>
      </c>
      <c r="J2713" s="154"/>
      <c r="K2713" s="4"/>
      <c r="L2713" s="4"/>
      <c r="M2713" s="4"/>
      <c r="N2713" s="4"/>
      <c r="O2713" s="4"/>
      <c r="P2713" s="4"/>
      <c r="Q2713" s="4"/>
    </row>
    <row r="2714" spans="1:17" s="7" customFormat="1" x14ac:dyDescent="0.25">
      <c r="A2714" s="4"/>
      <c r="B2714" s="4"/>
      <c r="C2714" s="4"/>
      <c r="D2714" s="4"/>
      <c r="E2714" s="4"/>
      <c r="F2714" s="4"/>
      <c r="G2714" s="4"/>
      <c r="H2714" s="15" t="s">
        <v>2</v>
      </c>
      <c r="I2714" s="16" t="s">
        <v>2</v>
      </c>
      <c r="J2714" s="154"/>
      <c r="K2714" s="4"/>
      <c r="L2714" s="4"/>
      <c r="M2714" s="4"/>
      <c r="N2714" s="4"/>
      <c r="O2714" s="4"/>
      <c r="P2714" s="4"/>
      <c r="Q2714" s="4"/>
    </row>
    <row r="2715" spans="1:17" s="7" customFormat="1" x14ac:dyDescent="0.25">
      <c r="A2715" s="4"/>
      <c r="B2715" s="4"/>
      <c r="C2715" s="4"/>
      <c r="D2715" s="4"/>
      <c r="E2715" s="4"/>
      <c r="F2715" s="4"/>
      <c r="G2715" s="4"/>
      <c r="H2715" s="15" t="s">
        <v>2</v>
      </c>
      <c r="I2715" s="16" t="s">
        <v>2</v>
      </c>
      <c r="J2715" s="154"/>
      <c r="K2715" s="4"/>
      <c r="L2715" s="4"/>
      <c r="M2715" s="4"/>
      <c r="N2715" s="4"/>
      <c r="O2715" s="4"/>
      <c r="P2715" s="4"/>
      <c r="Q2715" s="4"/>
    </row>
    <row r="2716" spans="1:17" s="7" customFormat="1" x14ac:dyDescent="0.25">
      <c r="A2716" s="4"/>
      <c r="B2716" s="4"/>
      <c r="C2716" s="4"/>
      <c r="D2716" s="4"/>
      <c r="E2716" s="4"/>
      <c r="F2716" s="4"/>
      <c r="G2716" s="4"/>
      <c r="H2716" s="15" t="s">
        <v>2</v>
      </c>
      <c r="I2716" s="16" t="s">
        <v>2</v>
      </c>
      <c r="J2716" s="154"/>
      <c r="K2716" s="4"/>
      <c r="L2716" s="4"/>
      <c r="M2716" s="4"/>
      <c r="N2716" s="4"/>
      <c r="O2716" s="4"/>
      <c r="P2716" s="4"/>
      <c r="Q2716" s="4"/>
    </row>
    <row r="2717" spans="1:17" s="7" customFormat="1" x14ac:dyDescent="0.25">
      <c r="A2717" s="4"/>
      <c r="B2717" s="4"/>
      <c r="C2717" s="4"/>
      <c r="D2717" s="4"/>
      <c r="E2717" s="4"/>
      <c r="F2717" s="4"/>
      <c r="G2717" s="4"/>
      <c r="H2717" s="15" t="s">
        <v>2</v>
      </c>
      <c r="I2717" s="16" t="s">
        <v>2</v>
      </c>
      <c r="J2717" s="154"/>
      <c r="K2717" s="4"/>
      <c r="L2717" s="4"/>
      <c r="M2717" s="4"/>
      <c r="N2717" s="4"/>
      <c r="O2717" s="4"/>
      <c r="P2717" s="4"/>
      <c r="Q2717" s="4"/>
    </row>
    <row r="2718" spans="1:17" s="7" customFormat="1" x14ac:dyDescent="0.25">
      <c r="A2718" s="4"/>
      <c r="B2718" s="4"/>
      <c r="C2718" s="4"/>
      <c r="D2718" s="4"/>
      <c r="E2718" s="4"/>
      <c r="F2718" s="4"/>
      <c r="G2718" s="4"/>
      <c r="H2718" s="15" t="s">
        <v>2</v>
      </c>
      <c r="I2718" s="16" t="s">
        <v>2</v>
      </c>
      <c r="J2718" s="154"/>
      <c r="K2718" s="4"/>
      <c r="L2718" s="4"/>
      <c r="M2718" s="4"/>
      <c r="N2718" s="4"/>
      <c r="O2718" s="4"/>
      <c r="P2718" s="4"/>
      <c r="Q2718" s="4"/>
    </row>
    <row r="2719" spans="1:17" s="7" customFormat="1" x14ac:dyDescent="0.25">
      <c r="A2719" s="4"/>
      <c r="B2719" s="4"/>
      <c r="C2719" s="4"/>
      <c r="D2719" s="4"/>
      <c r="E2719" s="4"/>
      <c r="F2719" s="4"/>
      <c r="G2719" s="4"/>
      <c r="H2719" s="15" t="s">
        <v>2</v>
      </c>
      <c r="I2719" s="16" t="s">
        <v>2</v>
      </c>
      <c r="J2719" s="154"/>
      <c r="K2719" s="4"/>
      <c r="L2719" s="4"/>
      <c r="M2719" s="4"/>
      <c r="N2719" s="4"/>
      <c r="O2719" s="4"/>
      <c r="P2719" s="4"/>
      <c r="Q2719" s="4"/>
    </row>
    <row r="2720" spans="1:17" s="7" customFormat="1" x14ac:dyDescent="0.25">
      <c r="A2720" s="4"/>
      <c r="B2720" s="4"/>
      <c r="C2720" s="4"/>
      <c r="D2720" s="4"/>
      <c r="E2720" s="4"/>
      <c r="F2720" s="4"/>
      <c r="G2720" s="4"/>
      <c r="H2720" s="15" t="s">
        <v>2</v>
      </c>
      <c r="I2720" s="16" t="s">
        <v>2</v>
      </c>
      <c r="J2720" s="154"/>
      <c r="K2720" s="4"/>
      <c r="L2720" s="4"/>
      <c r="M2720" s="4"/>
      <c r="N2720" s="4"/>
      <c r="O2720" s="4"/>
      <c r="P2720" s="4"/>
      <c r="Q2720" s="4"/>
    </row>
    <row r="2721" spans="1:17" s="7" customFormat="1" x14ac:dyDescent="0.25">
      <c r="A2721" s="4"/>
      <c r="B2721" s="4"/>
      <c r="C2721" s="4"/>
      <c r="D2721" s="4"/>
      <c r="E2721" s="4"/>
      <c r="F2721" s="4"/>
      <c r="G2721" s="4"/>
      <c r="H2721" s="15" t="s">
        <v>2</v>
      </c>
      <c r="I2721" s="16" t="s">
        <v>2</v>
      </c>
      <c r="J2721" s="154"/>
      <c r="K2721" s="4"/>
      <c r="L2721" s="4"/>
      <c r="M2721" s="4"/>
      <c r="N2721" s="4"/>
      <c r="O2721" s="4"/>
      <c r="P2721" s="4"/>
      <c r="Q2721" s="4"/>
    </row>
    <row r="2722" spans="1:17" s="7" customFormat="1" x14ac:dyDescent="0.25">
      <c r="A2722" s="4"/>
      <c r="B2722" s="4"/>
      <c r="C2722" s="4"/>
      <c r="D2722" s="4"/>
      <c r="E2722" s="4"/>
      <c r="F2722" s="4"/>
      <c r="G2722" s="4"/>
      <c r="H2722" s="15" t="s">
        <v>2</v>
      </c>
      <c r="I2722" s="16" t="s">
        <v>2</v>
      </c>
      <c r="J2722" s="154"/>
      <c r="K2722" s="4"/>
      <c r="L2722" s="4"/>
      <c r="M2722" s="4"/>
      <c r="N2722" s="4"/>
      <c r="O2722" s="4"/>
      <c r="P2722" s="4"/>
      <c r="Q2722" s="4"/>
    </row>
    <row r="2723" spans="1:17" s="7" customFormat="1" x14ac:dyDescent="0.25">
      <c r="A2723" s="4"/>
      <c r="B2723" s="4"/>
      <c r="C2723" s="4"/>
      <c r="D2723" s="4"/>
      <c r="E2723" s="4"/>
      <c r="F2723" s="4"/>
      <c r="G2723" s="4"/>
      <c r="H2723" s="15" t="s">
        <v>2</v>
      </c>
      <c r="I2723" s="16" t="s">
        <v>2</v>
      </c>
      <c r="J2723" s="154"/>
      <c r="K2723" s="4"/>
      <c r="L2723" s="4"/>
      <c r="M2723" s="4"/>
      <c r="N2723" s="4"/>
      <c r="O2723" s="4"/>
      <c r="P2723" s="4"/>
      <c r="Q2723" s="4"/>
    </row>
    <row r="2724" spans="1:17" s="7" customFormat="1" x14ac:dyDescent="0.25">
      <c r="A2724" s="4"/>
      <c r="B2724" s="4"/>
      <c r="C2724" s="4"/>
      <c r="D2724" s="4"/>
      <c r="E2724" s="4"/>
      <c r="F2724" s="4"/>
      <c r="G2724" s="4"/>
      <c r="H2724" s="15" t="s">
        <v>2</v>
      </c>
      <c r="I2724" s="16" t="s">
        <v>2</v>
      </c>
      <c r="J2724" s="154"/>
      <c r="K2724" s="4"/>
      <c r="L2724" s="4"/>
      <c r="M2724" s="4"/>
      <c r="N2724" s="4"/>
      <c r="O2724" s="4"/>
      <c r="P2724" s="4"/>
      <c r="Q2724" s="4"/>
    </row>
    <row r="2725" spans="1:17" s="7" customFormat="1" x14ac:dyDescent="0.25">
      <c r="A2725" s="4"/>
      <c r="B2725" s="4"/>
      <c r="C2725" s="4"/>
      <c r="D2725" s="4"/>
      <c r="E2725" s="4"/>
      <c r="F2725" s="4"/>
      <c r="G2725" s="4"/>
      <c r="H2725" s="15" t="s">
        <v>2</v>
      </c>
      <c r="I2725" s="16" t="s">
        <v>2</v>
      </c>
      <c r="J2725" s="154"/>
      <c r="K2725" s="4"/>
      <c r="L2725" s="4"/>
      <c r="M2725" s="4"/>
      <c r="N2725" s="4"/>
      <c r="O2725" s="4"/>
      <c r="P2725" s="4"/>
      <c r="Q2725" s="4"/>
    </row>
    <row r="2726" spans="1:17" s="7" customFormat="1" x14ac:dyDescent="0.25">
      <c r="A2726" s="4"/>
      <c r="B2726" s="4"/>
      <c r="C2726" s="4"/>
      <c r="D2726" s="4"/>
      <c r="E2726" s="4"/>
      <c r="F2726" s="4"/>
      <c r="G2726" s="4"/>
      <c r="H2726" s="15" t="s">
        <v>2</v>
      </c>
      <c r="I2726" s="16" t="s">
        <v>2</v>
      </c>
      <c r="J2726" s="154"/>
      <c r="K2726" s="4"/>
      <c r="L2726" s="4"/>
      <c r="M2726" s="4"/>
      <c r="N2726" s="4"/>
      <c r="O2726" s="4"/>
      <c r="P2726" s="4"/>
      <c r="Q2726" s="4"/>
    </row>
    <row r="2727" spans="1:17" s="7" customFormat="1" x14ac:dyDescent="0.25">
      <c r="A2727" s="4"/>
      <c r="B2727" s="4"/>
      <c r="C2727" s="4"/>
      <c r="D2727" s="4"/>
      <c r="E2727" s="4"/>
      <c r="F2727" s="4"/>
      <c r="G2727" s="4"/>
      <c r="H2727" s="15" t="s">
        <v>2</v>
      </c>
      <c r="I2727" s="16" t="s">
        <v>2</v>
      </c>
      <c r="J2727" s="154"/>
      <c r="K2727" s="4"/>
      <c r="L2727" s="4"/>
      <c r="M2727" s="4"/>
      <c r="N2727" s="4"/>
      <c r="O2727" s="4"/>
      <c r="P2727" s="4"/>
      <c r="Q2727" s="4"/>
    </row>
    <row r="2728" spans="1:17" s="7" customFormat="1" x14ac:dyDescent="0.25">
      <c r="A2728" s="4"/>
      <c r="B2728" s="4"/>
      <c r="C2728" s="4"/>
      <c r="D2728" s="4"/>
      <c r="E2728" s="4"/>
      <c r="F2728" s="4"/>
      <c r="G2728" s="4"/>
      <c r="H2728" s="15" t="s">
        <v>2</v>
      </c>
      <c r="I2728" s="16" t="s">
        <v>2</v>
      </c>
      <c r="J2728" s="154"/>
      <c r="K2728" s="4"/>
      <c r="L2728" s="4"/>
      <c r="M2728" s="4"/>
      <c r="N2728" s="4"/>
      <c r="O2728" s="4"/>
      <c r="P2728" s="4"/>
      <c r="Q2728" s="4"/>
    </row>
    <row r="2729" spans="1:17" s="7" customFormat="1" x14ac:dyDescent="0.25">
      <c r="A2729" s="4"/>
      <c r="B2729" s="4"/>
      <c r="C2729" s="4"/>
      <c r="D2729" s="4"/>
      <c r="E2729" s="4"/>
      <c r="F2729" s="4"/>
      <c r="G2729" s="4"/>
      <c r="H2729" s="15" t="s">
        <v>2</v>
      </c>
      <c r="I2729" s="16" t="s">
        <v>2</v>
      </c>
      <c r="J2729" s="154"/>
      <c r="K2729" s="4"/>
      <c r="L2729" s="4"/>
      <c r="M2729" s="4"/>
      <c r="N2729" s="4"/>
      <c r="O2729" s="4"/>
      <c r="P2729" s="4"/>
      <c r="Q2729" s="4"/>
    </row>
    <row r="2730" spans="1:17" s="7" customFormat="1" x14ac:dyDescent="0.25">
      <c r="A2730" s="4"/>
      <c r="B2730" s="4"/>
      <c r="C2730" s="4"/>
      <c r="D2730" s="4"/>
      <c r="E2730" s="4"/>
      <c r="F2730" s="4"/>
      <c r="G2730" s="4"/>
      <c r="H2730" s="15" t="s">
        <v>2</v>
      </c>
      <c r="I2730" s="16" t="s">
        <v>2</v>
      </c>
      <c r="J2730" s="154"/>
      <c r="K2730" s="4"/>
      <c r="L2730" s="4"/>
      <c r="M2730" s="4"/>
      <c r="N2730" s="4"/>
      <c r="O2730" s="4"/>
      <c r="P2730" s="4"/>
      <c r="Q2730" s="4"/>
    </row>
    <row r="2731" spans="1:17" s="7" customFormat="1" x14ac:dyDescent="0.25">
      <c r="A2731" s="4"/>
      <c r="B2731" s="4"/>
      <c r="C2731" s="4"/>
      <c r="D2731" s="4"/>
      <c r="E2731" s="4"/>
      <c r="F2731" s="4"/>
      <c r="G2731" s="4"/>
      <c r="H2731" s="15" t="s">
        <v>2</v>
      </c>
      <c r="I2731" s="16" t="s">
        <v>2</v>
      </c>
      <c r="J2731" s="154"/>
      <c r="K2731" s="4"/>
      <c r="L2731" s="4"/>
      <c r="M2731" s="4"/>
      <c r="N2731" s="4"/>
      <c r="O2731" s="4"/>
      <c r="P2731" s="4"/>
      <c r="Q2731" s="4"/>
    </row>
    <row r="2732" spans="1:17" s="7" customFormat="1" x14ac:dyDescent="0.25">
      <c r="A2732" s="4"/>
      <c r="B2732" s="4"/>
      <c r="C2732" s="4"/>
      <c r="D2732" s="4"/>
      <c r="E2732" s="4"/>
      <c r="F2732" s="4"/>
      <c r="G2732" s="4"/>
      <c r="H2732" s="15" t="s">
        <v>2</v>
      </c>
      <c r="I2732" s="16" t="s">
        <v>2</v>
      </c>
      <c r="J2732" s="154"/>
      <c r="K2732" s="4"/>
      <c r="L2732" s="4"/>
      <c r="M2732" s="4"/>
      <c r="N2732" s="4"/>
      <c r="O2732" s="4"/>
      <c r="P2732" s="4"/>
      <c r="Q2732" s="4"/>
    </row>
    <row r="2733" spans="1:17" s="7" customFormat="1" x14ac:dyDescent="0.25">
      <c r="A2733" s="4"/>
      <c r="B2733" s="4"/>
      <c r="C2733" s="4"/>
      <c r="D2733" s="4"/>
      <c r="E2733" s="4"/>
      <c r="F2733" s="4"/>
      <c r="G2733" s="4"/>
      <c r="H2733" s="15" t="s">
        <v>2</v>
      </c>
      <c r="I2733" s="16" t="s">
        <v>2</v>
      </c>
      <c r="J2733" s="154"/>
      <c r="K2733" s="4"/>
      <c r="L2733" s="4"/>
      <c r="M2733" s="4"/>
      <c r="N2733" s="4"/>
      <c r="O2733" s="4"/>
      <c r="P2733" s="4"/>
      <c r="Q2733" s="4"/>
    </row>
    <row r="2734" spans="1:17" s="7" customFormat="1" x14ac:dyDescent="0.25">
      <c r="A2734" s="4"/>
      <c r="B2734" s="4"/>
      <c r="C2734" s="4"/>
      <c r="D2734" s="4"/>
      <c r="E2734" s="4"/>
      <c r="F2734" s="4"/>
      <c r="G2734" s="4"/>
      <c r="H2734" s="15" t="s">
        <v>2</v>
      </c>
      <c r="I2734" s="16" t="s">
        <v>2</v>
      </c>
      <c r="J2734" s="154"/>
      <c r="K2734" s="4"/>
      <c r="L2734" s="4"/>
      <c r="M2734" s="4"/>
      <c r="N2734" s="4"/>
      <c r="O2734" s="4"/>
      <c r="P2734" s="4"/>
      <c r="Q2734" s="4"/>
    </row>
    <row r="2735" spans="1:17" s="7" customFormat="1" x14ac:dyDescent="0.25">
      <c r="A2735" s="4"/>
      <c r="B2735" s="4"/>
      <c r="C2735" s="4"/>
      <c r="D2735" s="4"/>
      <c r="E2735" s="4"/>
      <c r="F2735" s="4"/>
      <c r="G2735" s="4"/>
      <c r="H2735" s="15" t="s">
        <v>2</v>
      </c>
      <c r="I2735" s="16" t="s">
        <v>2</v>
      </c>
      <c r="J2735" s="154"/>
      <c r="K2735" s="4"/>
      <c r="L2735" s="4"/>
      <c r="M2735" s="4"/>
      <c r="N2735" s="4"/>
      <c r="O2735" s="4"/>
      <c r="P2735" s="4"/>
      <c r="Q2735" s="4"/>
    </row>
    <row r="2736" spans="1:17" s="7" customFormat="1" x14ac:dyDescent="0.25">
      <c r="A2736" s="4"/>
      <c r="B2736" s="4"/>
      <c r="C2736" s="4"/>
      <c r="D2736" s="4"/>
      <c r="E2736" s="4"/>
      <c r="F2736" s="4"/>
      <c r="G2736" s="4"/>
      <c r="H2736" s="15" t="s">
        <v>2</v>
      </c>
      <c r="I2736" s="16" t="s">
        <v>2</v>
      </c>
      <c r="J2736" s="154"/>
      <c r="K2736" s="4"/>
      <c r="L2736" s="4"/>
      <c r="M2736" s="4"/>
      <c r="N2736" s="4"/>
      <c r="O2736" s="4"/>
      <c r="P2736" s="4"/>
      <c r="Q2736" s="4"/>
    </row>
    <row r="2737" spans="1:17" s="7" customFormat="1" x14ac:dyDescent="0.25">
      <c r="A2737" s="4"/>
      <c r="B2737" s="4"/>
      <c r="C2737" s="4"/>
      <c r="D2737" s="4"/>
      <c r="E2737" s="4"/>
      <c r="F2737" s="4"/>
      <c r="G2737" s="4"/>
      <c r="H2737" s="15" t="s">
        <v>2</v>
      </c>
      <c r="I2737" s="16" t="s">
        <v>2</v>
      </c>
      <c r="J2737" s="154"/>
      <c r="K2737" s="4"/>
      <c r="L2737" s="4"/>
      <c r="M2737" s="4"/>
      <c r="N2737" s="4"/>
      <c r="O2737" s="4"/>
      <c r="P2737" s="4"/>
      <c r="Q2737" s="4"/>
    </row>
    <row r="2738" spans="1:17" s="7" customFormat="1" x14ac:dyDescent="0.25">
      <c r="A2738" s="4"/>
      <c r="B2738" s="4"/>
      <c r="C2738" s="4"/>
      <c r="D2738" s="4"/>
      <c r="E2738" s="4"/>
      <c r="F2738" s="4"/>
      <c r="G2738" s="4"/>
      <c r="H2738" s="15" t="s">
        <v>2</v>
      </c>
      <c r="I2738" s="16" t="s">
        <v>2</v>
      </c>
      <c r="J2738" s="154"/>
      <c r="K2738" s="4"/>
      <c r="L2738" s="4"/>
      <c r="M2738" s="4"/>
      <c r="N2738" s="4"/>
      <c r="O2738" s="4"/>
      <c r="P2738" s="4"/>
      <c r="Q2738" s="4"/>
    </row>
    <row r="2739" spans="1:17" s="7" customFormat="1" x14ac:dyDescent="0.25">
      <c r="A2739" s="4"/>
      <c r="B2739" s="4"/>
      <c r="C2739" s="4"/>
      <c r="D2739" s="4"/>
      <c r="E2739" s="4"/>
      <c r="F2739" s="4"/>
      <c r="G2739" s="4"/>
      <c r="H2739" s="15" t="s">
        <v>2</v>
      </c>
      <c r="I2739" s="16" t="s">
        <v>2</v>
      </c>
      <c r="J2739" s="154"/>
      <c r="K2739" s="4"/>
      <c r="L2739" s="4"/>
      <c r="M2739" s="4"/>
      <c r="N2739" s="4"/>
      <c r="O2739" s="4"/>
      <c r="P2739" s="4"/>
      <c r="Q2739" s="4"/>
    </row>
    <row r="2740" spans="1:17" s="7" customFormat="1" x14ac:dyDescent="0.25">
      <c r="A2740" s="4"/>
      <c r="B2740" s="4"/>
      <c r="C2740" s="4"/>
      <c r="D2740" s="4"/>
      <c r="E2740" s="4"/>
      <c r="F2740" s="4"/>
      <c r="G2740" s="4"/>
      <c r="H2740" s="15" t="s">
        <v>2</v>
      </c>
      <c r="I2740" s="16" t="s">
        <v>2</v>
      </c>
      <c r="J2740" s="154"/>
      <c r="K2740" s="4"/>
      <c r="L2740" s="4"/>
      <c r="M2740" s="4"/>
      <c r="N2740" s="4"/>
      <c r="O2740" s="4"/>
      <c r="P2740" s="4"/>
      <c r="Q2740" s="4"/>
    </row>
    <row r="2741" spans="1:17" s="7" customFormat="1" x14ac:dyDescent="0.25">
      <c r="A2741" s="4"/>
      <c r="B2741" s="4"/>
      <c r="C2741" s="4"/>
      <c r="D2741" s="4"/>
      <c r="E2741" s="4"/>
      <c r="F2741" s="4"/>
      <c r="G2741" s="4"/>
      <c r="H2741" s="15" t="s">
        <v>2</v>
      </c>
      <c r="I2741" s="16" t="s">
        <v>2</v>
      </c>
      <c r="J2741" s="154"/>
      <c r="K2741" s="4"/>
      <c r="L2741" s="4"/>
      <c r="M2741" s="4"/>
      <c r="N2741" s="4"/>
      <c r="O2741" s="4"/>
      <c r="P2741" s="4"/>
      <c r="Q2741" s="4"/>
    </row>
    <row r="2742" spans="1:17" s="7" customFormat="1" x14ac:dyDescent="0.25">
      <c r="A2742" s="4"/>
      <c r="B2742" s="4"/>
      <c r="C2742" s="4"/>
      <c r="D2742" s="4"/>
      <c r="E2742" s="4"/>
      <c r="F2742" s="4"/>
      <c r="G2742" s="4"/>
      <c r="H2742" s="15" t="s">
        <v>2</v>
      </c>
      <c r="I2742" s="16" t="s">
        <v>2</v>
      </c>
      <c r="J2742" s="154"/>
      <c r="K2742" s="4"/>
      <c r="L2742" s="4"/>
      <c r="M2742" s="4"/>
      <c r="N2742" s="4"/>
      <c r="O2742" s="4"/>
      <c r="P2742" s="4"/>
      <c r="Q2742" s="4"/>
    </row>
    <row r="2743" spans="1:17" s="7" customFormat="1" x14ac:dyDescent="0.25">
      <c r="A2743" s="4"/>
      <c r="B2743" s="4"/>
      <c r="C2743" s="4"/>
      <c r="D2743" s="4"/>
      <c r="E2743" s="4"/>
      <c r="F2743" s="4"/>
      <c r="G2743" s="4"/>
      <c r="H2743" s="15" t="s">
        <v>2</v>
      </c>
      <c r="I2743" s="16" t="s">
        <v>2</v>
      </c>
      <c r="J2743" s="154"/>
      <c r="K2743" s="4"/>
      <c r="L2743" s="4"/>
      <c r="M2743" s="4"/>
      <c r="N2743" s="4"/>
      <c r="O2743" s="4"/>
      <c r="P2743" s="4"/>
      <c r="Q2743" s="4"/>
    </row>
    <row r="2744" spans="1:17" s="7" customFormat="1" x14ac:dyDescent="0.25">
      <c r="A2744" s="4"/>
      <c r="B2744" s="4"/>
      <c r="C2744" s="4"/>
      <c r="D2744" s="4"/>
      <c r="E2744" s="4"/>
      <c r="F2744" s="4"/>
      <c r="G2744" s="4"/>
      <c r="H2744" s="15" t="s">
        <v>2</v>
      </c>
      <c r="I2744" s="16" t="s">
        <v>2</v>
      </c>
      <c r="J2744" s="154"/>
      <c r="K2744" s="4"/>
      <c r="L2744" s="4"/>
      <c r="M2744" s="4"/>
      <c r="N2744" s="4"/>
      <c r="O2744" s="4"/>
      <c r="P2744" s="4"/>
      <c r="Q2744" s="4"/>
    </row>
    <row r="2745" spans="1:17" s="7" customFormat="1" x14ac:dyDescent="0.25">
      <c r="A2745" s="4"/>
      <c r="B2745" s="4"/>
      <c r="C2745" s="4"/>
      <c r="D2745" s="4"/>
      <c r="E2745" s="4"/>
      <c r="F2745" s="4"/>
      <c r="G2745" s="4"/>
      <c r="H2745" s="15" t="s">
        <v>2</v>
      </c>
      <c r="I2745" s="16" t="s">
        <v>2</v>
      </c>
      <c r="J2745" s="154"/>
      <c r="K2745" s="4"/>
      <c r="L2745" s="4"/>
      <c r="M2745" s="4"/>
      <c r="N2745" s="4"/>
      <c r="O2745" s="4"/>
      <c r="P2745" s="4"/>
      <c r="Q2745" s="4"/>
    </row>
    <row r="2746" spans="1:17" s="7" customFormat="1" x14ac:dyDescent="0.25">
      <c r="A2746" s="4"/>
      <c r="B2746" s="4"/>
      <c r="C2746" s="4"/>
      <c r="D2746" s="4"/>
      <c r="E2746" s="4"/>
      <c r="F2746" s="4"/>
      <c r="G2746" s="4"/>
      <c r="H2746" s="15" t="s">
        <v>2</v>
      </c>
      <c r="I2746" s="16" t="s">
        <v>2</v>
      </c>
      <c r="J2746" s="154"/>
      <c r="K2746" s="4"/>
      <c r="L2746" s="4"/>
      <c r="M2746" s="4"/>
      <c r="N2746" s="4"/>
      <c r="O2746" s="4"/>
      <c r="P2746" s="4"/>
      <c r="Q2746" s="4"/>
    </row>
    <row r="2747" spans="1:17" s="7" customFormat="1" x14ac:dyDescent="0.25">
      <c r="A2747" s="4"/>
      <c r="B2747" s="4"/>
      <c r="C2747" s="4"/>
      <c r="D2747" s="4"/>
      <c r="E2747" s="4"/>
      <c r="F2747" s="4"/>
      <c r="G2747" s="4"/>
      <c r="H2747" s="15" t="s">
        <v>2</v>
      </c>
      <c r="I2747" s="16" t="s">
        <v>2</v>
      </c>
      <c r="J2747" s="154"/>
      <c r="K2747" s="4"/>
      <c r="L2747" s="4"/>
      <c r="M2747" s="4"/>
      <c r="N2747" s="4"/>
      <c r="O2747" s="4"/>
      <c r="P2747" s="4"/>
      <c r="Q2747" s="4"/>
    </row>
    <row r="2748" spans="1:17" s="7" customFormat="1" x14ac:dyDescent="0.25">
      <c r="A2748" s="4"/>
      <c r="B2748" s="4"/>
      <c r="C2748" s="4"/>
      <c r="D2748" s="4"/>
      <c r="E2748" s="4"/>
      <c r="F2748" s="4"/>
      <c r="G2748" s="4"/>
      <c r="H2748" s="15" t="s">
        <v>2</v>
      </c>
      <c r="I2748" s="16" t="s">
        <v>2</v>
      </c>
      <c r="J2748" s="154"/>
      <c r="K2748" s="4"/>
      <c r="L2748" s="4"/>
      <c r="M2748" s="4"/>
      <c r="N2748" s="4"/>
      <c r="O2748" s="4"/>
      <c r="P2748" s="4"/>
      <c r="Q2748" s="4"/>
    </row>
    <row r="2749" spans="1:17" s="7" customFormat="1" x14ac:dyDescent="0.25">
      <c r="A2749" s="4"/>
      <c r="B2749" s="4"/>
      <c r="C2749" s="4"/>
      <c r="D2749" s="4"/>
      <c r="E2749" s="4"/>
      <c r="F2749" s="4"/>
      <c r="G2749" s="4"/>
      <c r="H2749" s="15" t="s">
        <v>2</v>
      </c>
      <c r="I2749" s="16" t="s">
        <v>2</v>
      </c>
      <c r="J2749" s="154"/>
      <c r="K2749" s="4"/>
      <c r="L2749" s="4"/>
      <c r="M2749" s="4"/>
      <c r="N2749" s="4"/>
      <c r="O2749" s="4"/>
      <c r="P2749" s="4"/>
      <c r="Q2749" s="4"/>
    </row>
    <row r="2750" spans="1:17" s="7" customFormat="1" x14ac:dyDescent="0.25">
      <c r="A2750" s="4"/>
      <c r="B2750" s="4"/>
      <c r="C2750" s="4"/>
      <c r="D2750" s="4"/>
      <c r="E2750" s="4"/>
      <c r="F2750" s="4"/>
      <c r="G2750" s="4"/>
      <c r="H2750" s="15" t="s">
        <v>2</v>
      </c>
      <c r="I2750" s="16" t="s">
        <v>2</v>
      </c>
      <c r="J2750" s="154"/>
      <c r="K2750" s="4"/>
      <c r="L2750" s="4"/>
      <c r="M2750" s="4"/>
      <c r="N2750" s="4"/>
      <c r="O2750" s="4"/>
      <c r="P2750" s="4"/>
      <c r="Q2750" s="4"/>
    </row>
    <row r="2751" spans="1:17" s="7" customFormat="1" x14ac:dyDescent="0.25">
      <c r="A2751" s="4"/>
      <c r="B2751" s="4"/>
      <c r="C2751" s="4"/>
      <c r="D2751" s="4"/>
      <c r="E2751" s="4"/>
      <c r="F2751" s="4"/>
      <c r="G2751" s="4"/>
      <c r="H2751" s="15" t="s">
        <v>2</v>
      </c>
      <c r="I2751" s="16" t="s">
        <v>2</v>
      </c>
      <c r="J2751" s="154"/>
      <c r="K2751" s="4"/>
      <c r="L2751" s="4"/>
      <c r="M2751" s="4"/>
      <c r="N2751" s="4"/>
      <c r="O2751" s="4"/>
      <c r="P2751" s="4"/>
      <c r="Q2751" s="4"/>
    </row>
    <row r="2752" spans="1:17" s="7" customFormat="1" x14ac:dyDescent="0.25">
      <c r="A2752" s="4"/>
      <c r="B2752" s="4"/>
      <c r="C2752" s="4"/>
      <c r="D2752" s="4"/>
      <c r="E2752" s="4"/>
      <c r="F2752" s="4"/>
      <c r="G2752" s="4"/>
      <c r="H2752" s="15" t="s">
        <v>2</v>
      </c>
      <c r="I2752" s="16" t="s">
        <v>2</v>
      </c>
      <c r="J2752" s="154"/>
      <c r="K2752" s="4"/>
      <c r="L2752" s="4"/>
      <c r="M2752" s="4"/>
      <c r="N2752" s="4"/>
      <c r="O2752" s="4"/>
      <c r="P2752" s="4"/>
      <c r="Q2752" s="4"/>
    </row>
    <row r="2753" spans="1:17" s="7" customFormat="1" x14ac:dyDescent="0.25">
      <c r="A2753" s="4"/>
      <c r="B2753" s="4"/>
      <c r="C2753" s="4"/>
      <c r="D2753" s="4"/>
      <c r="E2753" s="4"/>
      <c r="F2753" s="4"/>
      <c r="G2753" s="4"/>
      <c r="H2753" s="15" t="s">
        <v>2</v>
      </c>
      <c r="I2753" s="16" t="s">
        <v>2</v>
      </c>
      <c r="J2753" s="154"/>
      <c r="K2753" s="4"/>
      <c r="L2753" s="4"/>
      <c r="M2753" s="4"/>
      <c r="N2753" s="4"/>
      <c r="O2753" s="4"/>
      <c r="P2753" s="4"/>
      <c r="Q2753" s="4"/>
    </row>
    <row r="2754" spans="1:17" s="7" customFormat="1" x14ac:dyDescent="0.25">
      <c r="A2754" s="4"/>
      <c r="B2754" s="4"/>
      <c r="C2754" s="4"/>
      <c r="D2754" s="4"/>
      <c r="E2754" s="4"/>
      <c r="F2754" s="4"/>
      <c r="G2754" s="4"/>
      <c r="H2754" s="15" t="s">
        <v>2</v>
      </c>
      <c r="I2754" s="16" t="s">
        <v>2</v>
      </c>
      <c r="J2754" s="154"/>
      <c r="K2754" s="4"/>
      <c r="L2754" s="4"/>
      <c r="M2754" s="4"/>
      <c r="N2754" s="4"/>
      <c r="O2754" s="4"/>
      <c r="P2754" s="4"/>
      <c r="Q2754" s="4"/>
    </row>
    <row r="2755" spans="1:17" s="7" customFormat="1" x14ac:dyDescent="0.25">
      <c r="A2755" s="4"/>
      <c r="B2755" s="4"/>
      <c r="C2755" s="4"/>
      <c r="D2755" s="4"/>
      <c r="E2755" s="4"/>
      <c r="F2755" s="4"/>
      <c r="G2755" s="4"/>
      <c r="H2755" s="15" t="s">
        <v>2</v>
      </c>
      <c r="I2755" s="16" t="s">
        <v>2</v>
      </c>
      <c r="J2755" s="154"/>
      <c r="K2755" s="4"/>
      <c r="L2755" s="4"/>
      <c r="M2755" s="4"/>
      <c r="N2755" s="4"/>
      <c r="O2755" s="4"/>
      <c r="P2755" s="4"/>
      <c r="Q2755" s="4"/>
    </row>
    <row r="2756" spans="1:17" s="7" customFormat="1" x14ac:dyDescent="0.25">
      <c r="A2756" s="4"/>
      <c r="B2756" s="4"/>
      <c r="C2756" s="4"/>
      <c r="D2756" s="4"/>
      <c r="E2756" s="4"/>
      <c r="F2756" s="4"/>
      <c r="G2756" s="4"/>
      <c r="H2756" s="15" t="s">
        <v>2</v>
      </c>
      <c r="I2756" s="16" t="s">
        <v>2</v>
      </c>
      <c r="J2756" s="154"/>
      <c r="K2756" s="4"/>
      <c r="L2756" s="4"/>
      <c r="M2756" s="4"/>
      <c r="N2756" s="4"/>
      <c r="O2756" s="4"/>
      <c r="P2756" s="4"/>
      <c r="Q2756" s="4"/>
    </row>
    <row r="2757" spans="1:17" s="7" customFormat="1" x14ac:dyDescent="0.25">
      <c r="A2757" s="4"/>
      <c r="B2757" s="4"/>
      <c r="C2757" s="4"/>
      <c r="D2757" s="4"/>
      <c r="E2757" s="4"/>
      <c r="F2757" s="4"/>
      <c r="G2757" s="4"/>
      <c r="H2757" s="15" t="s">
        <v>2</v>
      </c>
      <c r="I2757" s="16" t="s">
        <v>2</v>
      </c>
      <c r="J2757" s="154"/>
      <c r="K2757" s="4"/>
      <c r="L2757" s="4"/>
      <c r="M2757" s="4"/>
      <c r="N2757" s="4"/>
      <c r="O2757" s="4"/>
      <c r="P2757" s="4"/>
      <c r="Q2757" s="4"/>
    </row>
    <row r="2758" spans="1:17" s="7" customFormat="1" x14ac:dyDescent="0.25">
      <c r="A2758" s="4"/>
      <c r="B2758" s="4"/>
      <c r="C2758" s="4"/>
      <c r="D2758" s="4"/>
      <c r="E2758" s="4"/>
      <c r="F2758" s="4"/>
      <c r="G2758" s="4"/>
      <c r="H2758" s="15" t="s">
        <v>2</v>
      </c>
      <c r="I2758" s="16" t="s">
        <v>2</v>
      </c>
      <c r="J2758" s="154"/>
      <c r="K2758" s="4"/>
      <c r="L2758" s="4"/>
      <c r="M2758" s="4"/>
      <c r="N2758" s="4"/>
      <c r="O2758" s="4"/>
      <c r="P2758" s="4"/>
      <c r="Q2758" s="4"/>
    </row>
    <row r="2759" spans="1:17" s="7" customFormat="1" x14ac:dyDescent="0.25">
      <c r="A2759" s="4"/>
      <c r="B2759" s="4"/>
      <c r="C2759" s="4"/>
      <c r="D2759" s="4"/>
      <c r="E2759" s="4"/>
      <c r="F2759" s="4"/>
      <c r="G2759" s="4"/>
      <c r="H2759" s="15" t="s">
        <v>2</v>
      </c>
      <c r="I2759" s="16" t="s">
        <v>2</v>
      </c>
      <c r="J2759" s="154"/>
      <c r="K2759" s="4"/>
      <c r="L2759" s="4"/>
      <c r="M2759" s="4"/>
      <c r="N2759" s="4"/>
      <c r="O2759" s="4"/>
      <c r="P2759" s="4"/>
      <c r="Q2759" s="4"/>
    </row>
    <row r="2760" spans="1:17" s="7" customFormat="1" x14ac:dyDescent="0.25">
      <c r="A2760" s="4"/>
      <c r="B2760" s="4"/>
      <c r="C2760" s="4"/>
      <c r="D2760" s="4"/>
      <c r="E2760" s="4"/>
      <c r="F2760" s="4"/>
      <c r="G2760" s="4"/>
      <c r="H2760" s="15" t="s">
        <v>2</v>
      </c>
      <c r="I2760" s="16" t="s">
        <v>2</v>
      </c>
      <c r="J2760" s="154"/>
      <c r="K2760" s="4"/>
      <c r="L2760" s="4"/>
      <c r="M2760" s="4"/>
      <c r="N2760" s="4"/>
      <c r="O2760" s="4"/>
      <c r="P2760" s="4"/>
      <c r="Q2760" s="4"/>
    </row>
    <row r="2761" spans="1:17" s="7" customFormat="1" x14ac:dyDescent="0.25">
      <c r="A2761" s="4"/>
      <c r="B2761" s="4"/>
      <c r="C2761" s="4"/>
      <c r="D2761" s="4"/>
      <c r="E2761" s="4"/>
      <c r="F2761" s="4"/>
      <c r="G2761" s="4"/>
      <c r="H2761" s="15" t="s">
        <v>2</v>
      </c>
      <c r="I2761" s="16" t="s">
        <v>2</v>
      </c>
      <c r="J2761" s="154"/>
      <c r="K2761" s="4"/>
      <c r="L2761" s="4"/>
      <c r="M2761" s="4"/>
      <c r="N2761" s="4"/>
      <c r="O2761" s="4"/>
      <c r="P2761" s="4"/>
      <c r="Q2761" s="4"/>
    </row>
    <row r="2762" spans="1:17" s="7" customFormat="1" x14ac:dyDescent="0.25">
      <c r="A2762" s="4"/>
      <c r="B2762" s="4"/>
      <c r="C2762" s="4"/>
      <c r="D2762" s="4"/>
      <c r="E2762" s="4"/>
      <c r="F2762" s="4"/>
      <c r="G2762" s="4"/>
      <c r="H2762" s="15" t="s">
        <v>2</v>
      </c>
      <c r="I2762" s="16" t="s">
        <v>2</v>
      </c>
      <c r="J2762" s="154"/>
      <c r="K2762" s="4"/>
      <c r="L2762" s="4"/>
      <c r="M2762" s="4"/>
      <c r="N2762" s="4"/>
      <c r="O2762" s="4"/>
      <c r="P2762" s="4"/>
      <c r="Q2762" s="4"/>
    </row>
    <row r="2763" spans="1:17" s="7" customFormat="1" x14ac:dyDescent="0.25">
      <c r="A2763" s="4"/>
      <c r="B2763" s="4"/>
      <c r="C2763" s="4"/>
      <c r="D2763" s="4"/>
      <c r="E2763" s="4"/>
      <c r="F2763" s="4"/>
      <c r="G2763" s="4"/>
      <c r="H2763" s="15" t="s">
        <v>2</v>
      </c>
      <c r="I2763" s="16" t="s">
        <v>2</v>
      </c>
      <c r="J2763" s="154"/>
      <c r="K2763" s="4"/>
      <c r="L2763" s="4"/>
      <c r="M2763" s="4"/>
      <c r="N2763" s="4"/>
      <c r="O2763" s="4"/>
      <c r="P2763" s="4"/>
      <c r="Q2763" s="4"/>
    </row>
    <row r="2764" spans="1:17" s="7" customFormat="1" x14ac:dyDescent="0.25">
      <c r="A2764" s="4"/>
      <c r="B2764" s="4"/>
      <c r="C2764" s="4"/>
      <c r="D2764" s="4"/>
      <c r="E2764" s="4"/>
      <c r="F2764" s="4"/>
      <c r="G2764" s="4"/>
      <c r="H2764" s="15" t="s">
        <v>2</v>
      </c>
      <c r="I2764" s="16" t="s">
        <v>2</v>
      </c>
      <c r="J2764" s="154"/>
      <c r="K2764" s="4"/>
      <c r="L2764" s="4"/>
      <c r="M2764" s="4"/>
      <c r="N2764" s="4"/>
      <c r="O2764" s="4"/>
      <c r="P2764" s="4"/>
      <c r="Q2764" s="4"/>
    </row>
    <row r="2765" spans="1:17" s="7" customFormat="1" x14ac:dyDescent="0.25">
      <c r="A2765" s="4"/>
      <c r="B2765" s="4"/>
      <c r="C2765" s="4"/>
      <c r="D2765" s="4"/>
      <c r="E2765" s="4"/>
      <c r="F2765" s="4"/>
      <c r="G2765" s="4"/>
      <c r="H2765" s="15" t="s">
        <v>2</v>
      </c>
      <c r="I2765" s="16" t="s">
        <v>2</v>
      </c>
      <c r="J2765" s="154"/>
      <c r="K2765" s="4"/>
      <c r="L2765" s="4"/>
      <c r="M2765" s="4"/>
      <c r="N2765" s="4"/>
      <c r="O2765" s="4"/>
      <c r="P2765" s="4"/>
      <c r="Q2765" s="4"/>
    </row>
    <row r="2766" spans="1:17" s="7" customFormat="1" x14ac:dyDescent="0.25">
      <c r="A2766" s="4"/>
      <c r="B2766" s="4"/>
      <c r="C2766" s="4"/>
      <c r="D2766" s="4"/>
      <c r="E2766" s="4"/>
      <c r="F2766" s="4"/>
      <c r="G2766" s="4"/>
      <c r="H2766" s="15" t="s">
        <v>2</v>
      </c>
      <c r="I2766" s="16" t="s">
        <v>2</v>
      </c>
      <c r="J2766" s="154"/>
      <c r="K2766" s="4"/>
      <c r="L2766" s="4"/>
      <c r="M2766" s="4"/>
      <c r="N2766" s="4"/>
      <c r="O2766" s="4"/>
      <c r="P2766" s="4"/>
      <c r="Q2766" s="4"/>
    </row>
    <row r="2767" spans="1:17" s="7" customFormat="1" x14ac:dyDescent="0.25">
      <c r="A2767" s="4"/>
      <c r="B2767" s="4"/>
      <c r="C2767" s="4"/>
      <c r="D2767" s="4"/>
      <c r="E2767" s="4"/>
      <c r="F2767" s="4"/>
      <c r="G2767" s="4"/>
      <c r="H2767" s="15" t="s">
        <v>2</v>
      </c>
      <c r="I2767" s="16" t="s">
        <v>2</v>
      </c>
      <c r="J2767" s="154"/>
      <c r="K2767" s="4"/>
      <c r="L2767" s="4"/>
      <c r="M2767" s="4"/>
      <c r="N2767" s="4"/>
      <c r="O2767" s="4"/>
      <c r="P2767" s="4"/>
      <c r="Q2767" s="4"/>
    </row>
    <row r="2768" spans="1:17" s="7" customFormat="1" x14ac:dyDescent="0.25">
      <c r="A2768" s="4"/>
      <c r="B2768" s="4"/>
      <c r="C2768" s="4"/>
      <c r="D2768" s="4"/>
      <c r="E2768" s="4"/>
      <c r="F2768" s="4"/>
      <c r="G2768" s="4"/>
      <c r="H2768" s="15" t="s">
        <v>2</v>
      </c>
      <c r="I2768" s="16" t="s">
        <v>2</v>
      </c>
      <c r="J2768" s="154"/>
      <c r="K2768" s="4"/>
      <c r="L2768" s="4"/>
      <c r="M2768" s="4"/>
      <c r="N2768" s="4"/>
      <c r="O2768" s="4"/>
      <c r="P2768" s="4"/>
      <c r="Q2768" s="4"/>
    </row>
    <row r="2769" spans="1:17" s="7" customFormat="1" x14ac:dyDescent="0.25">
      <c r="A2769" s="4"/>
      <c r="B2769" s="4"/>
      <c r="C2769" s="4"/>
      <c r="D2769" s="4"/>
      <c r="E2769" s="4"/>
      <c r="F2769" s="4"/>
      <c r="G2769" s="4"/>
      <c r="H2769" s="15" t="s">
        <v>2</v>
      </c>
      <c r="I2769" s="16" t="s">
        <v>2</v>
      </c>
      <c r="J2769" s="154"/>
      <c r="K2769" s="4"/>
      <c r="L2769" s="4"/>
      <c r="M2769" s="4"/>
      <c r="N2769" s="4"/>
      <c r="O2769" s="4"/>
      <c r="P2769" s="4"/>
      <c r="Q2769" s="4"/>
    </row>
    <row r="2770" spans="1:17" s="7" customFormat="1" x14ac:dyDescent="0.25">
      <c r="A2770" s="4"/>
      <c r="B2770" s="4"/>
      <c r="C2770" s="4"/>
      <c r="D2770" s="4"/>
      <c r="E2770" s="4"/>
      <c r="F2770" s="4"/>
      <c r="G2770" s="4"/>
      <c r="H2770" s="15" t="s">
        <v>2</v>
      </c>
      <c r="I2770" s="16" t="s">
        <v>2</v>
      </c>
      <c r="J2770" s="154"/>
      <c r="K2770" s="4"/>
      <c r="L2770" s="4"/>
      <c r="M2770" s="4"/>
      <c r="N2770" s="4"/>
      <c r="O2770" s="4"/>
      <c r="P2770" s="4"/>
      <c r="Q2770" s="4"/>
    </row>
    <row r="2771" spans="1:17" s="7" customFormat="1" x14ac:dyDescent="0.25">
      <c r="A2771" s="4"/>
      <c r="B2771" s="4"/>
      <c r="C2771" s="4"/>
      <c r="D2771" s="4"/>
      <c r="E2771" s="4"/>
      <c r="F2771" s="4"/>
      <c r="G2771" s="4"/>
      <c r="H2771" s="15" t="s">
        <v>2</v>
      </c>
      <c r="I2771" s="16" t="s">
        <v>2</v>
      </c>
      <c r="J2771" s="154"/>
      <c r="K2771" s="4"/>
      <c r="L2771" s="4"/>
      <c r="M2771" s="4"/>
      <c r="N2771" s="4"/>
      <c r="O2771" s="4"/>
      <c r="P2771" s="4"/>
      <c r="Q2771" s="4"/>
    </row>
    <row r="2772" spans="1:17" s="7" customFormat="1" x14ac:dyDescent="0.25">
      <c r="A2772" s="4"/>
      <c r="B2772" s="4"/>
      <c r="C2772" s="4"/>
      <c r="D2772" s="4"/>
      <c r="E2772" s="4"/>
      <c r="F2772" s="4"/>
      <c r="G2772" s="4"/>
      <c r="H2772" s="15" t="s">
        <v>2</v>
      </c>
      <c r="I2772" s="16" t="s">
        <v>2</v>
      </c>
      <c r="J2772" s="154"/>
      <c r="K2772" s="4"/>
      <c r="L2772" s="4"/>
      <c r="M2772" s="4"/>
      <c r="N2772" s="4"/>
      <c r="O2772" s="4"/>
      <c r="P2772" s="4"/>
      <c r="Q2772" s="4"/>
    </row>
    <row r="2773" spans="1:17" s="7" customFormat="1" x14ac:dyDescent="0.25">
      <c r="A2773" s="4"/>
      <c r="B2773" s="4"/>
      <c r="C2773" s="4"/>
      <c r="D2773" s="4"/>
      <c r="E2773" s="4"/>
      <c r="F2773" s="4"/>
      <c r="G2773" s="4"/>
      <c r="H2773" s="15" t="s">
        <v>2</v>
      </c>
      <c r="I2773" s="16" t="s">
        <v>2</v>
      </c>
      <c r="J2773" s="154"/>
      <c r="K2773" s="4"/>
      <c r="L2773" s="4"/>
      <c r="M2773" s="4"/>
      <c r="N2773" s="4"/>
      <c r="O2773" s="4"/>
      <c r="P2773" s="4"/>
      <c r="Q2773" s="4"/>
    </row>
    <row r="2774" spans="1:17" s="7" customFormat="1" x14ac:dyDescent="0.25">
      <c r="A2774" s="4"/>
      <c r="B2774" s="4"/>
      <c r="C2774" s="4"/>
      <c r="D2774" s="4"/>
      <c r="E2774" s="4"/>
      <c r="F2774" s="4"/>
      <c r="G2774" s="4"/>
      <c r="H2774" s="15" t="s">
        <v>2</v>
      </c>
      <c r="I2774" s="16" t="s">
        <v>2</v>
      </c>
      <c r="J2774" s="154"/>
      <c r="K2774" s="4"/>
      <c r="L2774" s="4"/>
      <c r="M2774" s="4"/>
      <c r="N2774" s="4"/>
      <c r="O2774" s="4"/>
      <c r="P2774" s="4"/>
      <c r="Q2774" s="4"/>
    </row>
    <row r="2775" spans="1:17" s="7" customFormat="1" x14ac:dyDescent="0.25">
      <c r="A2775" s="4"/>
      <c r="B2775" s="4"/>
      <c r="C2775" s="4"/>
      <c r="D2775" s="4"/>
      <c r="E2775" s="4"/>
      <c r="F2775" s="4"/>
      <c r="G2775" s="4"/>
      <c r="H2775" s="15" t="s">
        <v>2</v>
      </c>
      <c r="I2775" s="16" t="s">
        <v>2</v>
      </c>
      <c r="J2775" s="154"/>
      <c r="K2775" s="4"/>
      <c r="L2775" s="4"/>
      <c r="M2775" s="4"/>
      <c r="N2775" s="4"/>
      <c r="O2775" s="4"/>
      <c r="P2775" s="4"/>
      <c r="Q2775" s="4"/>
    </row>
    <row r="2776" spans="1:17" s="7" customFormat="1" x14ac:dyDescent="0.25">
      <c r="A2776" s="4"/>
      <c r="B2776" s="4"/>
      <c r="C2776" s="4"/>
      <c r="D2776" s="4"/>
      <c r="E2776" s="4"/>
      <c r="F2776" s="4"/>
      <c r="G2776" s="4"/>
      <c r="H2776" s="15" t="s">
        <v>2</v>
      </c>
      <c r="I2776" s="16" t="s">
        <v>2</v>
      </c>
      <c r="J2776" s="154"/>
      <c r="K2776" s="4"/>
      <c r="L2776" s="4"/>
      <c r="M2776" s="4"/>
      <c r="N2776" s="4"/>
      <c r="O2776" s="4"/>
      <c r="P2776" s="4"/>
      <c r="Q2776" s="4"/>
    </row>
    <row r="2777" spans="1:17" s="7" customFormat="1" x14ac:dyDescent="0.25">
      <c r="A2777" s="4"/>
      <c r="B2777" s="4"/>
      <c r="C2777" s="4"/>
      <c r="D2777" s="4"/>
      <c r="E2777" s="4"/>
      <c r="F2777" s="4"/>
      <c r="G2777" s="4"/>
      <c r="H2777" s="15" t="s">
        <v>2</v>
      </c>
      <c r="I2777" s="16" t="s">
        <v>2</v>
      </c>
      <c r="J2777" s="154"/>
      <c r="K2777" s="4"/>
      <c r="L2777" s="4"/>
      <c r="M2777" s="4"/>
      <c r="N2777" s="4"/>
      <c r="O2777" s="4"/>
      <c r="P2777" s="4"/>
      <c r="Q2777" s="4"/>
    </row>
    <row r="2778" spans="1:17" s="7" customFormat="1" x14ac:dyDescent="0.25">
      <c r="A2778" s="4"/>
      <c r="B2778" s="4"/>
      <c r="C2778" s="4"/>
      <c r="D2778" s="4"/>
      <c r="E2778" s="4"/>
      <c r="F2778" s="4"/>
      <c r="G2778" s="4"/>
      <c r="H2778" s="15" t="s">
        <v>2</v>
      </c>
      <c r="I2778" s="16" t="s">
        <v>2</v>
      </c>
      <c r="J2778" s="154"/>
      <c r="K2778" s="4"/>
      <c r="L2778" s="4"/>
      <c r="M2778" s="4"/>
      <c r="N2778" s="4"/>
      <c r="O2778" s="4"/>
      <c r="P2778" s="4"/>
      <c r="Q2778" s="4"/>
    </row>
    <row r="2779" spans="1:17" s="7" customFormat="1" x14ac:dyDescent="0.25">
      <c r="A2779" s="4"/>
      <c r="B2779" s="4"/>
      <c r="C2779" s="4"/>
      <c r="D2779" s="4"/>
      <c r="E2779" s="4"/>
      <c r="F2779" s="4"/>
      <c r="G2779" s="4"/>
      <c r="H2779" s="15" t="s">
        <v>2</v>
      </c>
      <c r="I2779" s="16" t="s">
        <v>2</v>
      </c>
      <c r="J2779" s="154"/>
      <c r="K2779" s="4"/>
      <c r="L2779" s="4"/>
      <c r="M2779" s="4"/>
      <c r="N2779" s="4"/>
      <c r="O2779" s="4"/>
      <c r="P2779" s="4"/>
      <c r="Q2779" s="4"/>
    </row>
    <row r="2780" spans="1:17" s="7" customFormat="1" x14ac:dyDescent="0.25">
      <c r="A2780" s="4"/>
      <c r="B2780" s="4"/>
      <c r="C2780" s="4"/>
      <c r="D2780" s="4"/>
      <c r="E2780" s="4"/>
      <c r="F2780" s="4"/>
      <c r="G2780" s="4"/>
      <c r="H2780" s="15" t="s">
        <v>2</v>
      </c>
      <c r="I2780" s="16" t="s">
        <v>2</v>
      </c>
      <c r="J2780" s="154"/>
      <c r="K2780" s="4"/>
      <c r="L2780" s="4"/>
      <c r="M2780" s="4"/>
      <c r="N2780" s="4"/>
      <c r="O2780" s="4"/>
      <c r="P2780" s="4"/>
      <c r="Q2780" s="4"/>
    </row>
    <row r="2781" spans="1:17" s="7" customFormat="1" x14ac:dyDescent="0.25">
      <c r="A2781" s="4"/>
      <c r="B2781" s="4"/>
      <c r="C2781" s="4"/>
      <c r="D2781" s="4"/>
      <c r="E2781" s="4"/>
      <c r="F2781" s="4"/>
      <c r="G2781" s="4"/>
      <c r="H2781" s="15" t="s">
        <v>2</v>
      </c>
      <c r="I2781" s="16" t="s">
        <v>2</v>
      </c>
      <c r="J2781" s="154"/>
      <c r="K2781" s="4"/>
      <c r="L2781" s="4"/>
      <c r="M2781" s="4"/>
      <c r="N2781" s="4"/>
      <c r="O2781" s="4"/>
      <c r="P2781" s="4"/>
      <c r="Q2781" s="4"/>
    </row>
    <row r="2782" spans="1:17" s="7" customFormat="1" x14ac:dyDescent="0.25">
      <c r="A2782" s="4"/>
      <c r="B2782" s="4"/>
      <c r="C2782" s="4"/>
      <c r="D2782" s="4"/>
      <c r="E2782" s="4"/>
      <c r="F2782" s="4"/>
      <c r="G2782" s="4"/>
      <c r="H2782" s="15" t="s">
        <v>2</v>
      </c>
      <c r="I2782" s="16" t="s">
        <v>2</v>
      </c>
      <c r="J2782" s="154"/>
      <c r="K2782" s="4"/>
      <c r="L2782" s="4"/>
      <c r="M2782" s="4"/>
      <c r="N2782" s="4"/>
      <c r="O2782" s="4"/>
      <c r="P2782" s="4"/>
      <c r="Q2782" s="4"/>
    </row>
    <row r="2783" spans="1:17" s="7" customFormat="1" x14ac:dyDescent="0.25">
      <c r="A2783" s="4"/>
      <c r="B2783" s="4"/>
      <c r="C2783" s="4"/>
      <c r="D2783" s="4"/>
      <c r="E2783" s="4"/>
      <c r="F2783" s="4"/>
      <c r="G2783" s="4"/>
      <c r="H2783" s="15" t="s">
        <v>2</v>
      </c>
      <c r="I2783" s="16" t="s">
        <v>2</v>
      </c>
      <c r="J2783" s="154"/>
      <c r="K2783" s="4"/>
      <c r="L2783" s="4"/>
      <c r="M2783" s="4"/>
      <c r="N2783" s="4"/>
      <c r="O2783" s="4"/>
      <c r="P2783" s="4"/>
      <c r="Q2783" s="4"/>
    </row>
    <row r="2784" spans="1:17" s="7" customFormat="1" x14ac:dyDescent="0.25">
      <c r="A2784" s="4"/>
      <c r="B2784" s="4"/>
      <c r="C2784" s="4"/>
      <c r="D2784" s="4"/>
      <c r="E2784" s="4"/>
      <c r="F2784" s="4"/>
      <c r="G2784" s="4"/>
      <c r="H2784" s="15" t="s">
        <v>2</v>
      </c>
      <c r="I2784" s="16" t="s">
        <v>2</v>
      </c>
      <c r="J2784" s="154"/>
      <c r="K2784" s="4"/>
      <c r="L2784" s="4"/>
      <c r="M2784" s="4"/>
      <c r="N2784" s="4"/>
      <c r="O2784" s="4"/>
      <c r="P2784" s="4"/>
      <c r="Q2784" s="4"/>
    </row>
    <row r="2785" spans="1:17" s="7" customFormat="1" x14ac:dyDescent="0.25">
      <c r="A2785" s="4"/>
      <c r="B2785" s="4"/>
      <c r="C2785" s="4"/>
      <c r="D2785" s="4"/>
      <c r="E2785" s="4"/>
      <c r="F2785" s="4"/>
      <c r="G2785" s="4"/>
      <c r="H2785" s="15" t="s">
        <v>2</v>
      </c>
      <c r="I2785" s="16" t="s">
        <v>2</v>
      </c>
      <c r="J2785" s="154"/>
      <c r="K2785" s="4"/>
      <c r="L2785" s="4"/>
      <c r="M2785" s="4"/>
      <c r="N2785" s="4"/>
      <c r="O2785" s="4"/>
      <c r="P2785" s="4"/>
      <c r="Q2785" s="4"/>
    </row>
    <row r="2786" spans="1:17" s="7" customFormat="1" x14ac:dyDescent="0.25">
      <c r="A2786" s="4"/>
      <c r="B2786" s="4"/>
      <c r="C2786" s="4"/>
      <c r="D2786" s="4"/>
      <c r="E2786" s="4"/>
      <c r="F2786" s="4"/>
      <c r="G2786" s="4"/>
      <c r="H2786" s="15" t="s">
        <v>2</v>
      </c>
      <c r="I2786" s="16" t="s">
        <v>2</v>
      </c>
      <c r="J2786" s="154"/>
      <c r="K2786" s="4"/>
      <c r="L2786" s="4"/>
      <c r="M2786" s="4"/>
      <c r="N2786" s="4"/>
      <c r="O2786" s="4"/>
      <c r="P2786" s="4"/>
      <c r="Q2786" s="4"/>
    </row>
    <row r="2787" spans="1:17" s="7" customFormat="1" x14ac:dyDescent="0.25">
      <c r="A2787" s="4"/>
      <c r="B2787" s="4"/>
      <c r="C2787" s="4"/>
      <c r="D2787" s="4"/>
      <c r="E2787" s="4"/>
      <c r="F2787" s="4"/>
      <c r="G2787" s="4"/>
      <c r="H2787" s="15" t="s">
        <v>2</v>
      </c>
      <c r="I2787" s="16" t="s">
        <v>2</v>
      </c>
      <c r="J2787" s="154"/>
      <c r="K2787" s="4"/>
      <c r="L2787" s="4"/>
      <c r="M2787" s="4"/>
      <c r="N2787" s="4"/>
      <c r="O2787" s="4"/>
      <c r="P2787" s="4"/>
      <c r="Q2787" s="4"/>
    </row>
    <row r="2788" spans="1:17" s="7" customFormat="1" x14ac:dyDescent="0.25">
      <c r="A2788" s="4"/>
      <c r="B2788" s="4"/>
      <c r="C2788" s="4"/>
      <c r="D2788" s="4"/>
      <c r="E2788" s="4"/>
      <c r="F2788" s="4"/>
      <c r="G2788" s="4"/>
      <c r="H2788" s="15" t="s">
        <v>2</v>
      </c>
      <c r="I2788" s="16" t="s">
        <v>2</v>
      </c>
      <c r="J2788" s="154"/>
      <c r="K2788" s="4"/>
      <c r="L2788" s="4"/>
      <c r="M2788" s="4"/>
      <c r="N2788" s="4"/>
      <c r="O2788" s="4"/>
      <c r="P2788" s="4"/>
      <c r="Q2788" s="4"/>
    </row>
    <row r="2789" spans="1:17" s="7" customFormat="1" x14ac:dyDescent="0.25">
      <c r="A2789" s="4"/>
      <c r="B2789" s="4"/>
      <c r="C2789" s="4"/>
      <c r="D2789" s="4"/>
      <c r="E2789" s="4"/>
      <c r="F2789" s="4"/>
      <c r="G2789" s="4"/>
      <c r="H2789" s="15" t="s">
        <v>2</v>
      </c>
      <c r="I2789" s="16" t="s">
        <v>2</v>
      </c>
      <c r="J2789" s="154"/>
      <c r="K2789" s="4"/>
      <c r="L2789" s="4"/>
      <c r="M2789" s="4"/>
      <c r="N2789" s="4"/>
      <c r="O2789" s="4"/>
      <c r="P2789" s="4"/>
      <c r="Q2789" s="4"/>
    </row>
    <row r="2790" spans="1:17" s="7" customFormat="1" x14ac:dyDescent="0.25">
      <c r="A2790" s="4"/>
      <c r="B2790" s="4"/>
      <c r="C2790" s="4"/>
      <c r="D2790" s="4"/>
      <c r="E2790" s="4"/>
      <c r="F2790" s="4"/>
      <c r="G2790" s="4"/>
      <c r="H2790" s="15" t="s">
        <v>2</v>
      </c>
      <c r="I2790" s="16" t="s">
        <v>2</v>
      </c>
      <c r="J2790" s="154"/>
      <c r="K2790" s="4"/>
      <c r="L2790" s="4"/>
      <c r="M2790" s="4"/>
      <c r="N2790" s="4"/>
      <c r="O2790" s="4"/>
      <c r="P2790" s="4"/>
      <c r="Q2790" s="4"/>
    </row>
    <row r="2791" spans="1:17" s="7" customFormat="1" x14ac:dyDescent="0.25">
      <c r="A2791" s="4"/>
      <c r="B2791" s="4"/>
      <c r="C2791" s="4"/>
      <c r="D2791" s="4"/>
      <c r="E2791" s="4"/>
      <c r="F2791" s="4"/>
      <c r="G2791" s="4"/>
      <c r="H2791" s="15" t="s">
        <v>2</v>
      </c>
      <c r="I2791" s="16" t="s">
        <v>2</v>
      </c>
      <c r="J2791" s="154"/>
      <c r="K2791" s="4"/>
      <c r="L2791" s="4"/>
      <c r="M2791" s="4"/>
      <c r="N2791" s="4"/>
      <c r="O2791" s="4"/>
      <c r="P2791" s="4"/>
      <c r="Q2791" s="4"/>
    </row>
    <row r="2792" spans="1:17" s="7" customFormat="1" x14ac:dyDescent="0.25">
      <c r="A2792" s="4"/>
      <c r="B2792" s="4"/>
      <c r="C2792" s="4"/>
      <c r="D2792" s="4"/>
      <c r="E2792" s="4"/>
      <c r="F2792" s="4"/>
      <c r="G2792" s="4"/>
      <c r="H2792" s="15" t="s">
        <v>2</v>
      </c>
      <c r="I2792" s="16" t="s">
        <v>2</v>
      </c>
      <c r="J2792" s="154"/>
      <c r="K2792" s="4"/>
      <c r="L2792" s="4"/>
      <c r="M2792" s="4"/>
      <c r="N2792" s="4"/>
      <c r="O2792" s="4"/>
      <c r="P2792" s="4"/>
      <c r="Q2792" s="4"/>
    </row>
    <row r="2793" spans="1:17" s="7" customFormat="1" x14ac:dyDescent="0.25">
      <c r="A2793" s="4"/>
      <c r="B2793" s="4"/>
      <c r="C2793" s="4"/>
      <c r="D2793" s="4"/>
      <c r="E2793" s="4"/>
      <c r="F2793" s="4"/>
      <c r="G2793" s="4"/>
      <c r="H2793" s="15" t="s">
        <v>2</v>
      </c>
      <c r="I2793" s="16" t="s">
        <v>2</v>
      </c>
      <c r="J2793" s="154"/>
      <c r="K2793" s="4"/>
      <c r="L2793" s="4"/>
      <c r="M2793" s="4"/>
      <c r="N2793" s="4"/>
      <c r="O2793" s="4"/>
      <c r="P2793" s="4"/>
      <c r="Q2793" s="4"/>
    </row>
    <row r="2794" spans="1:17" s="7" customFormat="1" x14ac:dyDescent="0.25">
      <c r="A2794" s="4"/>
      <c r="B2794" s="4"/>
      <c r="C2794" s="4"/>
      <c r="D2794" s="4"/>
      <c r="E2794" s="4"/>
      <c r="F2794" s="4"/>
      <c r="G2794" s="4"/>
      <c r="H2794" s="15" t="s">
        <v>2</v>
      </c>
      <c r="I2794" s="16" t="s">
        <v>2</v>
      </c>
      <c r="J2794" s="154"/>
      <c r="K2794" s="4"/>
      <c r="L2794" s="4"/>
      <c r="M2794" s="4"/>
      <c r="N2794" s="4"/>
      <c r="O2794" s="4"/>
      <c r="P2794" s="4"/>
      <c r="Q2794" s="4"/>
    </row>
    <row r="2795" spans="1:17" s="7" customFormat="1" x14ac:dyDescent="0.25">
      <c r="A2795" s="4"/>
      <c r="B2795" s="4"/>
      <c r="C2795" s="4"/>
      <c r="D2795" s="4"/>
      <c r="E2795" s="4"/>
      <c r="F2795" s="4"/>
      <c r="G2795" s="4"/>
      <c r="H2795" s="15" t="s">
        <v>2</v>
      </c>
      <c r="I2795" s="16" t="s">
        <v>2</v>
      </c>
      <c r="J2795" s="154"/>
      <c r="K2795" s="4"/>
      <c r="L2795" s="4"/>
      <c r="M2795" s="4"/>
      <c r="N2795" s="4"/>
      <c r="O2795" s="4"/>
      <c r="P2795" s="4"/>
      <c r="Q2795" s="4"/>
    </row>
    <row r="2796" spans="1:17" s="7" customFormat="1" x14ac:dyDescent="0.25">
      <c r="A2796" s="4"/>
      <c r="B2796" s="4"/>
      <c r="C2796" s="4"/>
      <c r="D2796" s="4"/>
      <c r="E2796" s="4"/>
      <c r="F2796" s="4"/>
      <c r="G2796" s="4"/>
      <c r="H2796" s="15" t="s">
        <v>2</v>
      </c>
      <c r="I2796" s="16" t="s">
        <v>2</v>
      </c>
      <c r="J2796" s="154"/>
      <c r="K2796" s="4"/>
      <c r="L2796" s="4"/>
      <c r="M2796" s="4"/>
      <c r="N2796" s="4"/>
      <c r="O2796" s="4"/>
      <c r="P2796" s="4"/>
      <c r="Q2796" s="4"/>
    </row>
    <row r="2797" spans="1:17" s="7" customFormat="1" x14ac:dyDescent="0.25">
      <c r="A2797" s="4"/>
      <c r="B2797" s="4"/>
      <c r="C2797" s="4"/>
      <c r="D2797" s="4"/>
      <c r="E2797" s="4"/>
      <c r="F2797" s="4"/>
      <c r="G2797" s="4"/>
      <c r="H2797" s="15" t="s">
        <v>2</v>
      </c>
      <c r="I2797" s="16" t="s">
        <v>2</v>
      </c>
      <c r="J2797" s="154"/>
      <c r="K2797" s="4"/>
      <c r="L2797" s="4"/>
      <c r="M2797" s="4"/>
      <c r="N2797" s="4"/>
      <c r="O2797" s="4"/>
      <c r="P2797" s="4"/>
      <c r="Q2797" s="4"/>
    </row>
    <row r="2798" spans="1:17" s="7" customFormat="1" x14ac:dyDescent="0.25">
      <c r="A2798" s="4"/>
      <c r="B2798" s="4"/>
      <c r="C2798" s="4"/>
      <c r="D2798" s="4"/>
      <c r="E2798" s="4"/>
      <c r="F2798" s="4"/>
      <c r="G2798" s="4"/>
      <c r="H2798" s="15" t="s">
        <v>2</v>
      </c>
      <c r="I2798" s="16" t="s">
        <v>2</v>
      </c>
      <c r="J2798" s="154"/>
      <c r="K2798" s="4"/>
      <c r="L2798" s="4"/>
      <c r="M2798" s="4"/>
      <c r="N2798" s="4"/>
      <c r="O2798" s="4"/>
      <c r="P2798" s="4"/>
      <c r="Q2798" s="4"/>
    </row>
    <row r="2799" spans="1:17" s="7" customFormat="1" x14ac:dyDescent="0.25">
      <c r="A2799" s="4"/>
      <c r="B2799" s="4"/>
      <c r="C2799" s="4"/>
      <c r="D2799" s="4"/>
      <c r="E2799" s="4"/>
      <c r="F2799" s="4"/>
      <c r="G2799" s="4"/>
      <c r="H2799" s="15" t="s">
        <v>2</v>
      </c>
      <c r="I2799" s="16" t="s">
        <v>2</v>
      </c>
      <c r="J2799" s="154"/>
      <c r="K2799" s="4"/>
      <c r="L2799" s="4"/>
      <c r="M2799" s="4"/>
      <c r="N2799" s="4"/>
      <c r="O2799" s="4"/>
      <c r="P2799" s="4"/>
      <c r="Q2799" s="4"/>
    </row>
    <row r="2800" spans="1:17" s="7" customFormat="1" x14ac:dyDescent="0.25">
      <c r="A2800" s="4"/>
      <c r="B2800" s="4"/>
      <c r="C2800" s="4"/>
      <c r="D2800" s="4"/>
      <c r="E2800" s="4"/>
      <c r="F2800" s="4"/>
      <c r="G2800" s="4"/>
      <c r="H2800" s="15" t="s">
        <v>2</v>
      </c>
      <c r="I2800" s="16" t="s">
        <v>2</v>
      </c>
      <c r="J2800" s="154"/>
      <c r="K2800" s="4"/>
      <c r="L2800" s="4"/>
      <c r="M2800" s="4"/>
      <c r="N2800" s="4"/>
      <c r="O2800" s="4"/>
      <c r="P2800" s="4"/>
      <c r="Q2800" s="4"/>
    </row>
    <row r="2801" spans="1:17" s="7" customFormat="1" x14ac:dyDescent="0.25">
      <c r="A2801" s="4"/>
      <c r="B2801" s="4"/>
      <c r="C2801" s="4"/>
      <c r="D2801" s="4"/>
      <c r="E2801" s="4"/>
      <c r="F2801" s="4"/>
      <c r="G2801" s="4"/>
      <c r="H2801" s="15" t="s">
        <v>2</v>
      </c>
      <c r="I2801" s="16" t="s">
        <v>2</v>
      </c>
      <c r="J2801" s="154"/>
      <c r="K2801" s="4"/>
      <c r="L2801" s="4"/>
      <c r="M2801" s="4"/>
      <c r="N2801" s="4"/>
      <c r="O2801" s="4"/>
      <c r="P2801" s="4"/>
      <c r="Q2801" s="4"/>
    </row>
    <row r="2802" spans="1:17" s="7" customFormat="1" x14ac:dyDescent="0.25">
      <c r="A2802" s="4"/>
      <c r="B2802" s="4"/>
      <c r="C2802" s="4"/>
      <c r="D2802" s="4"/>
      <c r="E2802" s="4"/>
      <c r="F2802" s="4"/>
      <c r="G2802" s="4"/>
      <c r="H2802" s="15" t="s">
        <v>2</v>
      </c>
      <c r="I2802" s="16" t="s">
        <v>2</v>
      </c>
      <c r="J2802" s="154"/>
      <c r="K2802" s="4"/>
      <c r="L2802" s="4"/>
      <c r="M2802" s="4"/>
      <c r="N2802" s="4"/>
      <c r="O2802" s="4"/>
      <c r="P2802" s="4"/>
      <c r="Q2802" s="4"/>
    </row>
    <row r="2803" spans="1:17" s="7" customFormat="1" x14ac:dyDescent="0.25">
      <c r="A2803" s="4"/>
      <c r="B2803" s="4"/>
      <c r="C2803" s="4"/>
      <c r="D2803" s="4"/>
      <c r="E2803" s="4"/>
      <c r="F2803" s="4"/>
      <c r="G2803" s="4"/>
      <c r="H2803" s="15" t="s">
        <v>2</v>
      </c>
      <c r="I2803" s="16" t="s">
        <v>2</v>
      </c>
      <c r="J2803" s="154"/>
      <c r="K2803" s="4"/>
      <c r="L2803" s="4"/>
      <c r="M2803" s="4"/>
      <c r="N2803" s="4"/>
      <c r="O2803" s="4"/>
      <c r="P2803" s="4"/>
      <c r="Q2803" s="4"/>
    </row>
    <row r="2804" spans="1:17" s="7" customFormat="1" x14ac:dyDescent="0.25">
      <c r="A2804" s="4"/>
      <c r="B2804" s="4"/>
      <c r="C2804" s="4"/>
      <c r="D2804" s="4"/>
      <c r="E2804" s="4"/>
      <c r="F2804" s="4"/>
      <c r="G2804" s="4"/>
      <c r="H2804" s="15" t="s">
        <v>2</v>
      </c>
      <c r="I2804" s="16" t="s">
        <v>2</v>
      </c>
      <c r="J2804" s="154"/>
      <c r="K2804" s="4"/>
      <c r="L2804" s="4"/>
      <c r="M2804" s="4"/>
      <c r="N2804" s="4"/>
      <c r="O2804" s="4"/>
      <c r="P2804" s="4"/>
      <c r="Q2804" s="4"/>
    </row>
    <row r="2805" spans="1:17" s="7" customFormat="1" x14ac:dyDescent="0.25">
      <c r="A2805" s="4"/>
      <c r="B2805" s="4"/>
      <c r="C2805" s="4"/>
      <c r="D2805" s="4"/>
      <c r="E2805" s="4"/>
      <c r="F2805" s="4"/>
      <c r="G2805" s="4"/>
      <c r="H2805" s="15" t="s">
        <v>2</v>
      </c>
      <c r="I2805" s="16" t="s">
        <v>2</v>
      </c>
      <c r="J2805" s="154"/>
      <c r="K2805" s="4"/>
      <c r="L2805" s="4"/>
      <c r="M2805" s="4"/>
      <c r="N2805" s="4"/>
      <c r="O2805" s="4"/>
      <c r="P2805" s="4"/>
      <c r="Q2805" s="4"/>
    </row>
    <row r="2806" spans="1:17" s="7" customFormat="1" x14ac:dyDescent="0.25">
      <c r="A2806" s="4"/>
      <c r="B2806" s="4"/>
      <c r="C2806" s="4"/>
      <c r="D2806" s="4"/>
      <c r="E2806" s="4"/>
      <c r="F2806" s="4"/>
      <c r="G2806" s="4"/>
      <c r="H2806" s="15" t="s">
        <v>2</v>
      </c>
      <c r="I2806" s="16" t="s">
        <v>2</v>
      </c>
      <c r="J2806" s="154"/>
      <c r="K2806" s="4"/>
      <c r="L2806" s="4"/>
      <c r="M2806" s="4"/>
      <c r="N2806" s="4"/>
      <c r="O2806" s="4"/>
      <c r="P2806" s="4"/>
      <c r="Q2806" s="4"/>
    </row>
    <row r="2807" spans="1:17" s="7" customFormat="1" x14ac:dyDescent="0.25">
      <c r="A2807" s="4"/>
      <c r="B2807" s="4"/>
      <c r="C2807" s="4"/>
      <c r="D2807" s="4"/>
      <c r="E2807" s="4"/>
      <c r="F2807" s="4"/>
      <c r="G2807" s="4"/>
      <c r="H2807" s="15" t="s">
        <v>2</v>
      </c>
      <c r="I2807" s="16" t="s">
        <v>2</v>
      </c>
      <c r="J2807" s="154"/>
      <c r="K2807" s="4"/>
      <c r="L2807" s="4"/>
      <c r="M2807" s="4"/>
      <c r="N2807" s="4"/>
      <c r="O2807" s="4"/>
      <c r="P2807" s="4"/>
      <c r="Q2807" s="4"/>
    </row>
    <row r="2808" spans="1:17" s="7" customFormat="1" x14ac:dyDescent="0.25">
      <c r="A2808" s="4"/>
      <c r="B2808" s="4"/>
      <c r="C2808" s="4"/>
      <c r="D2808" s="4"/>
      <c r="E2808" s="4"/>
      <c r="F2808" s="4"/>
      <c r="G2808" s="4"/>
      <c r="H2808" s="15" t="s">
        <v>2</v>
      </c>
      <c r="I2808" s="16" t="s">
        <v>2</v>
      </c>
      <c r="J2808" s="154"/>
      <c r="K2808" s="4"/>
      <c r="L2808" s="4"/>
      <c r="M2808" s="4"/>
      <c r="N2808" s="4"/>
      <c r="O2808" s="4"/>
      <c r="P2808" s="4"/>
      <c r="Q2808" s="4"/>
    </row>
    <row r="2809" spans="1:17" s="7" customFormat="1" x14ac:dyDescent="0.25">
      <c r="A2809" s="4"/>
      <c r="B2809" s="4"/>
      <c r="C2809" s="4"/>
      <c r="D2809" s="4"/>
      <c r="E2809" s="4"/>
      <c r="F2809" s="4"/>
      <c r="G2809" s="4"/>
      <c r="H2809" s="15" t="s">
        <v>2</v>
      </c>
      <c r="I2809" s="16" t="s">
        <v>2</v>
      </c>
      <c r="J2809" s="154"/>
      <c r="K2809" s="4"/>
      <c r="L2809" s="4"/>
      <c r="M2809" s="4"/>
      <c r="N2809" s="4"/>
      <c r="O2809" s="4"/>
      <c r="P2809" s="4"/>
      <c r="Q2809" s="4"/>
    </row>
    <row r="2810" spans="1:17" s="7" customFormat="1" x14ac:dyDescent="0.25">
      <c r="A2810" s="4"/>
      <c r="B2810" s="4"/>
      <c r="C2810" s="4"/>
      <c r="D2810" s="4"/>
      <c r="E2810" s="4"/>
      <c r="F2810" s="4"/>
      <c r="G2810" s="4"/>
      <c r="H2810" s="15" t="s">
        <v>2</v>
      </c>
      <c r="I2810" s="16" t="s">
        <v>2</v>
      </c>
      <c r="J2810" s="154"/>
      <c r="K2810" s="4"/>
      <c r="L2810" s="4"/>
      <c r="M2810" s="4"/>
      <c r="N2810" s="4"/>
      <c r="O2810" s="4"/>
      <c r="P2810" s="4"/>
      <c r="Q2810" s="4"/>
    </row>
    <row r="2811" spans="1:17" s="7" customFormat="1" x14ac:dyDescent="0.25">
      <c r="A2811" s="4"/>
      <c r="B2811" s="4"/>
      <c r="C2811" s="4"/>
      <c r="D2811" s="4"/>
      <c r="E2811" s="4"/>
      <c r="F2811" s="4"/>
      <c r="G2811" s="4"/>
      <c r="H2811" s="15" t="s">
        <v>2</v>
      </c>
      <c r="I2811" s="16" t="s">
        <v>2</v>
      </c>
      <c r="J2811" s="154"/>
      <c r="K2811" s="4"/>
      <c r="L2811" s="4"/>
      <c r="M2811" s="4"/>
      <c r="N2811" s="4"/>
      <c r="O2811" s="4"/>
      <c r="P2811" s="4"/>
      <c r="Q2811" s="4"/>
    </row>
    <row r="2812" spans="1:17" s="7" customFormat="1" x14ac:dyDescent="0.25">
      <c r="A2812" s="4"/>
      <c r="B2812" s="4"/>
      <c r="C2812" s="4"/>
      <c r="D2812" s="4"/>
      <c r="E2812" s="4"/>
      <c r="F2812" s="4"/>
      <c r="G2812" s="4"/>
      <c r="H2812" s="15" t="s">
        <v>2</v>
      </c>
      <c r="I2812" s="16" t="s">
        <v>2</v>
      </c>
      <c r="J2812" s="154"/>
      <c r="K2812" s="4"/>
      <c r="L2812" s="4"/>
      <c r="M2812" s="4"/>
      <c r="N2812" s="4"/>
      <c r="O2812" s="4"/>
      <c r="P2812" s="4"/>
      <c r="Q2812" s="4"/>
    </row>
    <row r="2813" spans="1:17" s="7" customFormat="1" x14ac:dyDescent="0.25">
      <c r="A2813" s="4"/>
      <c r="B2813" s="4"/>
      <c r="C2813" s="4"/>
      <c r="D2813" s="4"/>
      <c r="E2813" s="4"/>
      <c r="F2813" s="4"/>
      <c r="G2813" s="4"/>
      <c r="H2813" s="15" t="s">
        <v>2</v>
      </c>
      <c r="I2813" s="16" t="s">
        <v>2</v>
      </c>
      <c r="J2813" s="154"/>
      <c r="K2813" s="4"/>
      <c r="L2813" s="4"/>
      <c r="M2813" s="4"/>
      <c r="N2813" s="4"/>
      <c r="O2813" s="4"/>
      <c r="P2813" s="4"/>
      <c r="Q2813" s="4"/>
    </row>
    <row r="2814" spans="1:17" s="7" customFormat="1" x14ac:dyDescent="0.25">
      <c r="A2814" s="4"/>
      <c r="B2814" s="4"/>
      <c r="C2814" s="4"/>
      <c r="D2814" s="4"/>
      <c r="E2814" s="4"/>
      <c r="F2814" s="4"/>
      <c r="G2814" s="4"/>
      <c r="H2814" s="15" t="s">
        <v>2</v>
      </c>
      <c r="I2814" s="16" t="s">
        <v>2</v>
      </c>
      <c r="J2814" s="154"/>
      <c r="K2814" s="4"/>
      <c r="L2814" s="4"/>
      <c r="M2814" s="4"/>
      <c r="N2814" s="4"/>
      <c r="O2814" s="4"/>
      <c r="P2814" s="4"/>
      <c r="Q2814" s="4"/>
    </row>
    <row r="2815" spans="1:17" s="7" customFormat="1" x14ac:dyDescent="0.25">
      <c r="A2815" s="4"/>
      <c r="B2815" s="4"/>
      <c r="C2815" s="4"/>
      <c r="D2815" s="4"/>
      <c r="E2815" s="4"/>
      <c r="F2815" s="4"/>
      <c r="G2815" s="4"/>
      <c r="H2815" s="15" t="s">
        <v>2</v>
      </c>
      <c r="I2815" s="16" t="s">
        <v>2</v>
      </c>
      <c r="J2815" s="154"/>
      <c r="K2815" s="4"/>
      <c r="L2815" s="4"/>
      <c r="M2815" s="4"/>
      <c r="N2815" s="4"/>
      <c r="O2815" s="4"/>
      <c r="P2815" s="4"/>
      <c r="Q2815" s="4"/>
    </row>
    <row r="2816" spans="1:17" s="7" customFormat="1" x14ac:dyDescent="0.25">
      <c r="A2816" s="4"/>
      <c r="B2816" s="4"/>
      <c r="C2816" s="4"/>
      <c r="D2816" s="4"/>
      <c r="E2816" s="4"/>
      <c r="F2816" s="4"/>
      <c r="G2816" s="4"/>
      <c r="H2816" s="15" t="s">
        <v>2</v>
      </c>
      <c r="I2816" s="16" t="s">
        <v>2</v>
      </c>
      <c r="J2816" s="154"/>
      <c r="K2816" s="4"/>
      <c r="L2816" s="4"/>
      <c r="M2816" s="4"/>
      <c r="N2816" s="4"/>
      <c r="O2816" s="4"/>
      <c r="P2816" s="4"/>
      <c r="Q2816" s="4"/>
    </row>
    <row r="2817" spans="1:17" s="7" customFormat="1" x14ac:dyDescent="0.25">
      <c r="A2817" s="4"/>
      <c r="B2817" s="4"/>
      <c r="C2817" s="4"/>
      <c r="D2817" s="4"/>
      <c r="E2817" s="4"/>
      <c r="F2817" s="4"/>
      <c r="G2817" s="4"/>
      <c r="H2817" s="15" t="s">
        <v>2</v>
      </c>
      <c r="I2817" s="16" t="s">
        <v>2</v>
      </c>
      <c r="J2817" s="154"/>
      <c r="K2817" s="4"/>
      <c r="L2817" s="4"/>
      <c r="M2817" s="4"/>
      <c r="N2817" s="4"/>
      <c r="O2817" s="4"/>
      <c r="P2817" s="4"/>
      <c r="Q2817" s="4"/>
    </row>
    <row r="2818" spans="1:17" s="7" customFormat="1" x14ac:dyDescent="0.25">
      <c r="A2818" s="4"/>
      <c r="B2818" s="4"/>
      <c r="C2818" s="4"/>
      <c r="D2818" s="4"/>
      <c r="E2818" s="4"/>
      <c r="F2818" s="4"/>
      <c r="G2818" s="4"/>
      <c r="H2818" s="15" t="s">
        <v>2</v>
      </c>
      <c r="I2818" s="16" t="s">
        <v>2</v>
      </c>
      <c r="J2818" s="154"/>
      <c r="K2818" s="4"/>
      <c r="L2818" s="4"/>
      <c r="M2818" s="4"/>
      <c r="N2818" s="4"/>
      <c r="O2818" s="4"/>
      <c r="P2818" s="4"/>
      <c r="Q2818" s="4"/>
    </row>
    <row r="2819" spans="1:17" s="7" customFormat="1" x14ac:dyDescent="0.25">
      <c r="A2819" s="4"/>
      <c r="B2819" s="4"/>
      <c r="C2819" s="4"/>
      <c r="D2819" s="4"/>
      <c r="E2819" s="4"/>
      <c r="F2819" s="4"/>
      <c r="G2819" s="4"/>
      <c r="H2819" s="15" t="s">
        <v>2</v>
      </c>
      <c r="I2819" s="16" t="s">
        <v>2</v>
      </c>
      <c r="J2819" s="154"/>
      <c r="K2819" s="4"/>
      <c r="L2819" s="4"/>
      <c r="M2819" s="4"/>
      <c r="N2819" s="4"/>
      <c r="O2819" s="4"/>
      <c r="P2819" s="4"/>
      <c r="Q2819" s="4"/>
    </row>
    <row r="2820" spans="1:17" s="7" customFormat="1" x14ac:dyDescent="0.25">
      <c r="A2820" s="4"/>
      <c r="B2820" s="4"/>
      <c r="C2820" s="4"/>
      <c r="D2820" s="4"/>
      <c r="E2820" s="4"/>
      <c r="F2820" s="4"/>
      <c r="G2820" s="4"/>
      <c r="H2820" s="15" t="s">
        <v>2</v>
      </c>
      <c r="I2820" s="16" t="s">
        <v>2</v>
      </c>
      <c r="J2820" s="154"/>
      <c r="K2820" s="4"/>
      <c r="L2820" s="4"/>
      <c r="M2820" s="4"/>
      <c r="N2820" s="4"/>
      <c r="O2820" s="4"/>
      <c r="P2820" s="4"/>
      <c r="Q2820" s="4"/>
    </row>
    <row r="2821" spans="1:17" s="7" customFormat="1" x14ac:dyDescent="0.25">
      <c r="A2821" s="4"/>
      <c r="B2821" s="4"/>
      <c r="C2821" s="4"/>
      <c r="D2821" s="4"/>
      <c r="E2821" s="4"/>
      <c r="F2821" s="4"/>
      <c r="G2821" s="4"/>
      <c r="H2821" s="15" t="s">
        <v>2</v>
      </c>
      <c r="I2821" s="16" t="s">
        <v>2</v>
      </c>
      <c r="J2821" s="154"/>
      <c r="K2821" s="4"/>
      <c r="L2821" s="4"/>
      <c r="M2821" s="4"/>
      <c r="N2821" s="4"/>
      <c r="O2821" s="4"/>
      <c r="P2821" s="4"/>
      <c r="Q2821" s="4"/>
    </row>
    <row r="2822" spans="1:17" s="7" customFormat="1" x14ac:dyDescent="0.25">
      <c r="A2822" s="4"/>
      <c r="B2822" s="4"/>
      <c r="C2822" s="4"/>
      <c r="D2822" s="4"/>
      <c r="E2822" s="4"/>
      <c r="F2822" s="4"/>
      <c r="G2822" s="4"/>
      <c r="H2822" s="15" t="s">
        <v>2</v>
      </c>
      <c r="I2822" s="16" t="s">
        <v>2</v>
      </c>
      <c r="J2822" s="154"/>
      <c r="K2822" s="4"/>
      <c r="L2822" s="4"/>
      <c r="M2822" s="4"/>
      <c r="N2822" s="4"/>
      <c r="O2822" s="4"/>
      <c r="P2822" s="4"/>
      <c r="Q2822" s="4"/>
    </row>
    <row r="2823" spans="1:17" s="7" customFormat="1" x14ac:dyDescent="0.25">
      <c r="A2823" s="4"/>
      <c r="B2823" s="4"/>
      <c r="C2823" s="4"/>
      <c r="D2823" s="4"/>
      <c r="E2823" s="4"/>
      <c r="F2823" s="4"/>
      <c r="G2823" s="4"/>
      <c r="H2823" s="15" t="s">
        <v>2</v>
      </c>
      <c r="I2823" s="16" t="s">
        <v>2</v>
      </c>
      <c r="J2823" s="154"/>
      <c r="K2823" s="4"/>
      <c r="L2823" s="4"/>
      <c r="M2823" s="4"/>
      <c r="N2823" s="4"/>
      <c r="O2823" s="4"/>
      <c r="P2823" s="4"/>
      <c r="Q2823" s="4"/>
    </row>
    <row r="2824" spans="1:17" s="7" customFormat="1" x14ac:dyDescent="0.25">
      <c r="A2824" s="4"/>
      <c r="B2824" s="4"/>
      <c r="C2824" s="4"/>
      <c r="D2824" s="4"/>
      <c r="E2824" s="4"/>
      <c r="F2824" s="4"/>
      <c r="G2824" s="4"/>
      <c r="H2824" s="15" t="s">
        <v>2</v>
      </c>
      <c r="I2824" s="16" t="s">
        <v>2</v>
      </c>
      <c r="J2824" s="154"/>
      <c r="K2824" s="4"/>
      <c r="L2824" s="4"/>
      <c r="M2824" s="4"/>
      <c r="N2824" s="4"/>
      <c r="O2824" s="4"/>
      <c r="P2824" s="4"/>
      <c r="Q2824" s="4"/>
    </row>
    <row r="2825" spans="1:17" s="7" customFormat="1" x14ac:dyDescent="0.25">
      <c r="A2825" s="4"/>
      <c r="B2825" s="4"/>
      <c r="C2825" s="4"/>
      <c r="D2825" s="4"/>
      <c r="E2825" s="4"/>
      <c r="F2825" s="4"/>
      <c r="G2825" s="4"/>
      <c r="H2825" s="15" t="s">
        <v>2</v>
      </c>
      <c r="I2825" s="16" t="s">
        <v>2</v>
      </c>
      <c r="J2825" s="154"/>
      <c r="K2825" s="4"/>
      <c r="L2825" s="4"/>
      <c r="M2825" s="4"/>
      <c r="N2825" s="4"/>
      <c r="O2825" s="4"/>
      <c r="P2825" s="4"/>
      <c r="Q2825" s="4"/>
    </row>
    <row r="2826" spans="1:17" s="7" customFormat="1" x14ac:dyDescent="0.25">
      <c r="A2826" s="4"/>
      <c r="B2826" s="4"/>
      <c r="C2826" s="4"/>
      <c r="D2826" s="4"/>
      <c r="E2826" s="4"/>
      <c r="F2826" s="4"/>
      <c r="G2826" s="4"/>
      <c r="H2826" s="15" t="s">
        <v>2</v>
      </c>
      <c r="I2826" s="16" t="s">
        <v>2</v>
      </c>
      <c r="J2826" s="154"/>
      <c r="K2826" s="4"/>
      <c r="L2826" s="4"/>
      <c r="M2826" s="4"/>
      <c r="N2826" s="4"/>
      <c r="O2826" s="4"/>
      <c r="P2826" s="4"/>
      <c r="Q2826" s="4"/>
    </row>
    <row r="2827" spans="1:17" s="7" customFormat="1" x14ac:dyDescent="0.25">
      <c r="A2827" s="4"/>
      <c r="B2827" s="4"/>
      <c r="C2827" s="4"/>
      <c r="D2827" s="4"/>
      <c r="E2827" s="4"/>
      <c r="F2827" s="4"/>
      <c r="G2827" s="4"/>
      <c r="H2827" s="15" t="s">
        <v>2</v>
      </c>
      <c r="I2827" s="16" t="s">
        <v>2</v>
      </c>
      <c r="J2827" s="154"/>
      <c r="K2827" s="4"/>
      <c r="L2827" s="4"/>
      <c r="M2827" s="4"/>
      <c r="N2827" s="4"/>
      <c r="O2827" s="4"/>
      <c r="P2827" s="4"/>
      <c r="Q2827" s="4"/>
    </row>
    <row r="2828" spans="1:17" s="7" customFormat="1" x14ac:dyDescent="0.25">
      <c r="A2828" s="4"/>
      <c r="B2828" s="4"/>
      <c r="C2828" s="4"/>
      <c r="D2828" s="4"/>
      <c r="E2828" s="4"/>
      <c r="F2828" s="4"/>
      <c r="G2828" s="4"/>
      <c r="H2828" s="15" t="s">
        <v>2</v>
      </c>
      <c r="I2828" s="16" t="s">
        <v>2</v>
      </c>
      <c r="J2828" s="154"/>
      <c r="K2828" s="4"/>
      <c r="L2828" s="4"/>
      <c r="M2828" s="4"/>
      <c r="N2828" s="4"/>
      <c r="O2828" s="4"/>
      <c r="P2828" s="4"/>
      <c r="Q2828" s="4"/>
    </row>
    <row r="2829" spans="1:17" s="7" customFormat="1" x14ac:dyDescent="0.25">
      <c r="A2829" s="4"/>
      <c r="B2829" s="4"/>
      <c r="C2829" s="4"/>
      <c r="D2829" s="4"/>
      <c r="E2829" s="4"/>
      <c r="F2829" s="4"/>
      <c r="G2829" s="4"/>
      <c r="H2829" s="15" t="s">
        <v>2</v>
      </c>
      <c r="I2829" s="16" t="s">
        <v>2</v>
      </c>
      <c r="J2829" s="154"/>
      <c r="K2829" s="4"/>
      <c r="L2829" s="4"/>
      <c r="M2829" s="4"/>
      <c r="N2829" s="4"/>
      <c r="O2829" s="4"/>
      <c r="P2829" s="4"/>
      <c r="Q2829" s="4"/>
    </row>
    <row r="2830" spans="1:17" s="7" customFormat="1" x14ac:dyDescent="0.25">
      <c r="A2830" s="4"/>
      <c r="B2830" s="4"/>
      <c r="C2830" s="4"/>
      <c r="D2830" s="4"/>
      <c r="E2830" s="4"/>
      <c r="F2830" s="4"/>
      <c r="G2830" s="4"/>
      <c r="H2830" s="15" t="s">
        <v>2</v>
      </c>
      <c r="I2830" s="16" t="s">
        <v>2</v>
      </c>
      <c r="J2830" s="154"/>
      <c r="K2830" s="4"/>
      <c r="L2830" s="4"/>
      <c r="M2830" s="4"/>
      <c r="N2830" s="4"/>
      <c r="O2830" s="4"/>
      <c r="P2830" s="4"/>
      <c r="Q2830" s="4"/>
    </row>
    <row r="2831" spans="1:17" s="7" customFormat="1" x14ac:dyDescent="0.25">
      <c r="A2831" s="4"/>
      <c r="B2831" s="4"/>
      <c r="C2831" s="4"/>
      <c r="D2831" s="4"/>
      <c r="E2831" s="4"/>
      <c r="F2831" s="4"/>
      <c r="G2831" s="4"/>
      <c r="H2831" s="15" t="s">
        <v>2</v>
      </c>
      <c r="I2831" s="16" t="s">
        <v>2</v>
      </c>
      <c r="J2831" s="154"/>
      <c r="K2831" s="4"/>
      <c r="L2831" s="4"/>
      <c r="M2831" s="4"/>
      <c r="N2831" s="4"/>
      <c r="O2831" s="4"/>
      <c r="P2831" s="4"/>
      <c r="Q2831" s="4"/>
    </row>
    <row r="2832" spans="1:17" s="7" customFormat="1" x14ac:dyDescent="0.25">
      <c r="A2832" s="4"/>
      <c r="B2832" s="4"/>
      <c r="C2832" s="4"/>
      <c r="D2832" s="4"/>
      <c r="E2832" s="4"/>
      <c r="F2832" s="4"/>
      <c r="G2832" s="4"/>
      <c r="H2832" s="15" t="s">
        <v>2</v>
      </c>
      <c r="I2832" s="16" t="s">
        <v>2</v>
      </c>
      <c r="J2832" s="154"/>
      <c r="K2832" s="4"/>
      <c r="L2832" s="4"/>
      <c r="M2832" s="4"/>
      <c r="N2832" s="4"/>
      <c r="O2832" s="4"/>
      <c r="P2832" s="4"/>
      <c r="Q2832" s="4"/>
    </row>
    <row r="2833" spans="1:17" s="7" customFormat="1" x14ac:dyDescent="0.25">
      <c r="A2833" s="4"/>
      <c r="B2833" s="4"/>
      <c r="C2833" s="4"/>
      <c r="D2833" s="4"/>
      <c r="E2833" s="4"/>
      <c r="F2833" s="4"/>
      <c r="G2833" s="4"/>
      <c r="H2833" s="15" t="s">
        <v>2</v>
      </c>
      <c r="I2833" s="16" t="s">
        <v>2</v>
      </c>
      <c r="J2833" s="154"/>
      <c r="K2833" s="4"/>
      <c r="L2833" s="4"/>
      <c r="M2833" s="4"/>
      <c r="N2833" s="4"/>
      <c r="O2833" s="4"/>
      <c r="P2833" s="4"/>
      <c r="Q2833" s="4"/>
    </row>
    <row r="2834" spans="1:17" s="7" customFormat="1" x14ac:dyDescent="0.25">
      <c r="A2834" s="4"/>
      <c r="B2834" s="4"/>
      <c r="C2834" s="4"/>
      <c r="D2834" s="4"/>
      <c r="E2834" s="4"/>
      <c r="F2834" s="4"/>
      <c r="G2834" s="4"/>
      <c r="H2834" s="15" t="s">
        <v>2</v>
      </c>
      <c r="I2834" s="16" t="s">
        <v>2</v>
      </c>
      <c r="J2834" s="154"/>
      <c r="K2834" s="4"/>
      <c r="L2834" s="4"/>
      <c r="M2834" s="4"/>
      <c r="N2834" s="4"/>
      <c r="O2834" s="4"/>
      <c r="P2834" s="4"/>
      <c r="Q2834" s="4"/>
    </row>
    <row r="2835" spans="1:17" s="7" customFormat="1" x14ac:dyDescent="0.25">
      <c r="A2835" s="4"/>
      <c r="B2835" s="4"/>
      <c r="C2835" s="4"/>
      <c r="D2835" s="4"/>
      <c r="E2835" s="4"/>
      <c r="F2835" s="4"/>
      <c r="G2835" s="4"/>
      <c r="H2835" s="15" t="s">
        <v>2</v>
      </c>
      <c r="I2835" s="16" t="s">
        <v>2</v>
      </c>
      <c r="J2835" s="154"/>
      <c r="K2835" s="4"/>
      <c r="L2835" s="4"/>
      <c r="M2835" s="4"/>
      <c r="N2835" s="4"/>
      <c r="O2835" s="4"/>
      <c r="P2835" s="4"/>
      <c r="Q2835" s="4"/>
    </row>
    <row r="2836" spans="1:17" s="7" customFormat="1" x14ac:dyDescent="0.25">
      <c r="A2836" s="4"/>
      <c r="B2836" s="4"/>
      <c r="C2836" s="4"/>
      <c r="D2836" s="4"/>
      <c r="E2836" s="4"/>
      <c r="F2836" s="4"/>
      <c r="G2836" s="4"/>
      <c r="H2836" s="15" t="s">
        <v>2</v>
      </c>
      <c r="I2836" s="16" t="s">
        <v>2</v>
      </c>
      <c r="J2836" s="154"/>
      <c r="K2836" s="4"/>
      <c r="L2836" s="4"/>
      <c r="M2836" s="4"/>
      <c r="N2836" s="4"/>
      <c r="O2836" s="4"/>
      <c r="P2836" s="4"/>
      <c r="Q2836" s="4"/>
    </row>
    <row r="2837" spans="1:17" s="7" customFormat="1" x14ac:dyDescent="0.25">
      <c r="A2837" s="4"/>
      <c r="B2837" s="4"/>
      <c r="C2837" s="4"/>
      <c r="D2837" s="4"/>
      <c r="E2837" s="4"/>
      <c r="F2837" s="4"/>
      <c r="G2837" s="4"/>
      <c r="H2837" s="15" t="s">
        <v>2</v>
      </c>
      <c r="I2837" s="16" t="s">
        <v>2</v>
      </c>
      <c r="J2837" s="154"/>
      <c r="K2837" s="4"/>
      <c r="L2837" s="4"/>
      <c r="M2837" s="4"/>
      <c r="N2837" s="4"/>
      <c r="O2837" s="4"/>
      <c r="P2837" s="4"/>
      <c r="Q2837" s="4"/>
    </row>
    <row r="2838" spans="1:17" s="7" customFormat="1" x14ac:dyDescent="0.25">
      <c r="A2838" s="4"/>
      <c r="B2838" s="4"/>
      <c r="C2838" s="4"/>
      <c r="D2838" s="4"/>
      <c r="E2838" s="4"/>
      <c r="F2838" s="4"/>
      <c r="G2838" s="4"/>
      <c r="H2838" s="15" t="s">
        <v>2</v>
      </c>
      <c r="I2838" s="16" t="s">
        <v>2</v>
      </c>
      <c r="J2838" s="154"/>
      <c r="K2838" s="4"/>
      <c r="L2838" s="4"/>
      <c r="M2838" s="4"/>
      <c r="N2838" s="4"/>
      <c r="O2838" s="4"/>
      <c r="P2838" s="4"/>
      <c r="Q2838" s="4"/>
    </row>
    <row r="2839" spans="1:17" s="7" customFormat="1" x14ac:dyDescent="0.25">
      <c r="A2839" s="4"/>
      <c r="B2839" s="4"/>
      <c r="C2839" s="4"/>
      <c r="D2839" s="4"/>
      <c r="E2839" s="4"/>
      <c r="F2839" s="4"/>
      <c r="G2839" s="4"/>
      <c r="H2839" s="15" t="s">
        <v>2</v>
      </c>
      <c r="I2839" s="16" t="s">
        <v>2</v>
      </c>
      <c r="J2839" s="154"/>
      <c r="K2839" s="4"/>
      <c r="L2839" s="4"/>
      <c r="M2839" s="4"/>
      <c r="N2839" s="4"/>
      <c r="O2839" s="4"/>
      <c r="P2839" s="4"/>
      <c r="Q2839" s="4"/>
    </row>
    <row r="2840" spans="1:17" s="7" customFormat="1" x14ac:dyDescent="0.25">
      <c r="A2840" s="4"/>
      <c r="B2840" s="4"/>
      <c r="C2840" s="4"/>
      <c r="D2840" s="4"/>
      <c r="E2840" s="4"/>
      <c r="F2840" s="4"/>
      <c r="G2840" s="4"/>
      <c r="H2840" s="15" t="s">
        <v>2</v>
      </c>
      <c r="I2840" s="16" t="s">
        <v>2</v>
      </c>
      <c r="J2840" s="154"/>
      <c r="K2840" s="4"/>
      <c r="L2840" s="4"/>
      <c r="M2840" s="4"/>
      <c r="N2840" s="4"/>
      <c r="O2840" s="4"/>
      <c r="P2840" s="4"/>
      <c r="Q2840" s="4"/>
    </row>
    <row r="2841" spans="1:17" s="7" customFormat="1" x14ac:dyDescent="0.25">
      <c r="A2841" s="4"/>
      <c r="B2841" s="4"/>
      <c r="C2841" s="4"/>
      <c r="D2841" s="4"/>
      <c r="E2841" s="4"/>
      <c r="F2841" s="4"/>
      <c r="G2841" s="4"/>
      <c r="H2841" s="15" t="s">
        <v>2</v>
      </c>
      <c r="I2841" s="16" t="s">
        <v>2</v>
      </c>
      <c r="J2841" s="154"/>
      <c r="K2841" s="4"/>
      <c r="L2841" s="4"/>
      <c r="M2841" s="4"/>
      <c r="N2841" s="4"/>
      <c r="O2841" s="4"/>
      <c r="P2841" s="4"/>
      <c r="Q2841" s="4"/>
    </row>
    <row r="2842" spans="1:17" s="7" customFormat="1" x14ac:dyDescent="0.25">
      <c r="A2842" s="4"/>
      <c r="B2842" s="4"/>
      <c r="C2842" s="4"/>
      <c r="D2842" s="4"/>
      <c r="E2842" s="4"/>
      <c r="F2842" s="4"/>
      <c r="G2842" s="4"/>
      <c r="H2842" s="15" t="s">
        <v>2</v>
      </c>
      <c r="I2842" s="16" t="s">
        <v>2</v>
      </c>
      <c r="J2842" s="154"/>
      <c r="K2842" s="4"/>
      <c r="L2842" s="4"/>
      <c r="M2842" s="4"/>
      <c r="N2842" s="4"/>
      <c r="O2842" s="4"/>
      <c r="P2842" s="4"/>
      <c r="Q2842" s="4"/>
    </row>
    <row r="2843" spans="1:17" s="7" customFormat="1" x14ac:dyDescent="0.25">
      <c r="A2843" s="4"/>
      <c r="B2843" s="4"/>
      <c r="C2843" s="4"/>
      <c r="D2843" s="4"/>
      <c r="E2843" s="4"/>
      <c r="F2843" s="4"/>
      <c r="G2843" s="4"/>
      <c r="H2843" s="15" t="s">
        <v>2</v>
      </c>
      <c r="I2843" s="16" t="s">
        <v>2</v>
      </c>
      <c r="J2843" s="154"/>
      <c r="K2843" s="4"/>
      <c r="L2843" s="4"/>
      <c r="M2843" s="4"/>
      <c r="N2843" s="4"/>
      <c r="O2843" s="4"/>
      <c r="P2843" s="4"/>
      <c r="Q2843" s="4"/>
    </row>
    <row r="2844" spans="1:17" s="7" customFormat="1" x14ac:dyDescent="0.25">
      <c r="A2844" s="4"/>
      <c r="B2844" s="4"/>
      <c r="C2844" s="4"/>
      <c r="D2844" s="4"/>
      <c r="E2844" s="4"/>
      <c r="F2844" s="4"/>
      <c r="G2844" s="4"/>
      <c r="H2844" s="15" t="s">
        <v>2</v>
      </c>
      <c r="I2844" s="16" t="s">
        <v>2</v>
      </c>
      <c r="J2844" s="154"/>
      <c r="K2844" s="4"/>
      <c r="L2844" s="4"/>
      <c r="M2844" s="4"/>
      <c r="N2844" s="4"/>
      <c r="O2844" s="4"/>
      <c r="P2844" s="4"/>
      <c r="Q2844" s="4"/>
    </row>
    <row r="2845" spans="1:17" s="7" customFormat="1" x14ac:dyDescent="0.25">
      <c r="A2845" s="4"/>
      <c r="B2845" s="4"/>
      <c r="C2845" s="4"/>
      <c r="D2845" s="4"/>
      <c r="E2845" s="4"/>
      <c r="F2845" s="4"/>
      <c r="G2845" s="4"/>
      <c r="H2845" s="15" t="s">
        <v>2</v>
      </c>
      <c r="I2845" s="16" t="s">
        <v>2</v>
      </c>
      <c r="J2845" s="154"/>
      <c r="K2845" s="4"/>
      <c r="L2845" s="4"/>
      <c r="M2845" s="4"/>
      <c r="N2845" s="4"/>
      <c r="O2845" s="4"/>
      <c r="P2845" s="4"/>
      <c r="Q2845" s="4"/>
    </row>
    <row r="2846" spans="1:17" s="7" customFormat="1" x14ac:dyDescent="0.25">
      <c r="A2846" s="4"/>
      <c r="B2846" s="4"/>
      <c r="C2846" s="4"/>
      <c r="D2846" s="4"/>
      <c r="E2846" s="4"/>
      <c r="F2846" s="4"/>
      <c r="G2846" s="4"/>
      <c r="H2846" s="15" t="s">
        <v>2</v>
      </c>
      <c r="I2846" s="16" t="s">
        <v>2</v>
      </c>
      <c r="J2846" s="154"/>
      <c r="K2846" s="4"/>
      <c r="L2846" s="4"/>
      <c r="M2846" s="4"/>
      <c r="N2846" s="4"/>
      <c r="O2846" s="4"/>
      <c r="P2846" s="4"/>
      <c r="Q2846" s="4"/>
    </row>
    <row r="2847" spans="1:17" s="7" customFormat="1" x14ac:dyDescent="0.25">
      <c r="A2847" s="4"/>
      <c r="B2847" s="4"/>
      <c r="C2847" s="4"/>
      <c r="D2847" s="4"/>
      <c r="E2847" s="4"/>
      <c r="F2847" s="4"/>
      <c r="G2847" s="4"/>
      <c r="H2847" s="15" t="s">
        <v>2</v>
      </c>
      <c r="I2847" s="16" t="s">
        <v>2</v>
      </c>
      <c r="J2847" s="154"/>
      <c r="K2847" s="4"/>
      <c r="L2847" s="4"/>
      <c r="M2847" s="4"/>
      <c r="N2847" s="4"/>
      <c r="O2847" s="4"/>
      <c r="P2847" s="4"/>
      <c r="Q2847" s="4"/>
    </row>
    <row r="2848" spans="1:17" s="7" customFormat="1" x14ac:dyDescent="0.25">
      <c r="A2848" s="4"/>
      <c r="B2848" s="4"/>
      <c r="C2848" s="4"/>
      <c r="D2848" s="4"/>
      <c r="E2848" s="4"/>
      <c r="F2848" s="4"/>
      <c r="G2848" s="4"/>
      <c r="H2848" s="15" t="s">
        <v>2</v>
      </c>
      <c r="I2848" s="16" t="s">
        <v>2</v>
      </c>
      <c r="J2848" s="154"/>
      <c r="K2848" s="4"/>
      <c r="L2848" s="4"/>
      <c r="M2848" s="4"/>
      <c r="N2848" s="4"/>
      <c r="O2848" s="4"/>
      <c r="P2848" s="4"/>
      <c r="Q2848" s="4"/>
    </row>
    <row r="2849" spans="1:17" s="7" customFormat="1" x14ac:dyDescent="0.25">
      <c r="A2849" s="4"/>
      <c r="B2849" s="4"/>
      <c r="C2849" s="4"/>
      <c r="D2849" s="4"/>
      <c r="E2849" s="4"/>
      <c r="F2849" s="4"/>
      <c r="G2849" s="4"/>
      <c r="H2849" s="15" t="s">
        <v>2</v>
      </c>
      <c r="I2849" s="16" t="s">
        <v>2</v>
      </c>
      <c r="J2849" s="154"/>
      <c r="K2849" s="4"/>
      <c r="L2849" s="4"/>
      <c r="M2849" s="4"/>
      <c r="N2849" s="4"/>
      <c r="O2849" s="4"/>
      <c r="P2849" s="4"/>
      <c r="Q2849" s="4"/>
    </row>
    <row r="2850" spans="1:17" s="7" customFormat="1" x14ac:dyDescent="0.25">
      <c r="A2850" s="4"/>
      <c r="B2850" s="4"/>
      <c r="C2850" s="4"/>
      <c r="D2850" s="4"/>
      <c r="E2850" s="4"/>
      <c r="F2850" s="4"/>
      <c r="G2850" s="4"/>
      <c r="H2850" s="15" t="s">
        <v>2</v>
      </c>
      <c r="I2850" s="16" t="s">
        <v>2</v>
      </c>
      <c r="J2850" s="154"/>
      <c r="K2850" s="4"/>
      <c r="L2850" s="4"/>
      <c r="M2850" s="4"/>
      <c r="N2850" s="4"/>
      <c r="O2850" s="4"/>
      <c r="P2850" s="4"/>
      <c r="Q2850" s="4"/>
    </row>
    <row r="2851" spans="1:17" s="7" customFormat="1" x14ac:dyDescent="0.25">
      <c r="A2851" s="4"/>
      <c r="B2851" s="4"/>
      <c r="C2851" s="4"/>
      <c r="D2851" s="4"/>
      <c r="E2851" s="4"/>
      <c r="F2851" s="4"/>
      <c r="G2851" s="4"/>
      <c r="H2851" s="15" t="s">
        <v>2</v>
      </c>
      <c r="I2851" s="16" t="s">
        <v>2</v>
      </c>
      <c r="J2851" s="154"/>
      <c r="K2851" s="4"/>
      <c r="L2851" s="4"/>
      <c r="M2851" s="4"/>
      <c r="N2851" s="4"/>
      <c r="O2851" s="4"/>
      <c r="P2851" s="4"/>
      <c r="Q2851" s="4"/>
    </row>
    <row r="2852" spans="1:17" s="7" customFormat="1" x14ac:dyDescent="0.25">
      <c r="A2852" s="4"/>
      <c r="B2852" s="4"/>
      <c r="C2852" s="4"/>
      <c r="D2852" s="4"/>
      <c r="E2852" s="4"/>
      <c r="F2852" s="4"/>
      <c r="G2852" s="4"/>
      <c r="H2852" s="15" t="s">
        <v>2</v>
      </c>
      <c r="I2852" s="16" t="s">
        <v>2</v>
      </c>
      <c r="J2852" s="154"/>
      <c r="K2852" s="4"/>
      <c r="L2852" s="4"/>
      <c r="M2852" s="4"/>
      <c r="N2852" s="4"/>
      <c r="O2852" s="4"/>
      <c r="P2852" s="4"/>
      <c r="Q2852" s="4"/>
    </row>
    <row r="2853" spans="1:17" s="7" customFormat="1" x14ac:dyDescent="0.25">
      <c r="A2853" s="4"/>
      <c r="B2853" s="4"/>
      <c r="C2853" s="4"/>
      <c r="D2853" s="4"/>
      <c r="E2853" s="4"/>
      <c r="F2853" s="4"/>
      <c r="G2853" s="4"/>
      <c r="H2853" s="15" t="s">
        <v>2</v>
      </c>
      <c r="I2853" s="16" t="s">
        <v>2</v>
      </c>
      <c r="J2853" s="154"/>
      <c r="K2853" s="4"/>
      <c r="L2853" s="4"/>
      <c r="M2853" s="4"/>
      <c r="N2853" s="4"/>
      <c r="O2853" s="4"/>
      <c r="P2853" s="4"/>
      <c r="Q2853" s="4"/>
    </row>
    <row r="2854" spans="1:17" s="7" customFormat="1" x14ac:dyDescent="0.25">
      <c r="A2854" s="4"/>
      <c r="B2854" s="4"/>
      <c r="C2854" s="4"/>
      <c r="D2854" s="4"/>
      <c r="E2854" s="4"/>
      <c r="F2854" s="4"/>
      <c r="G2854" s="4"/>
      <c r="H2854" s="15" t="s">
        <v>2</v>
      </c>
      <c r="I2854" s="16" t="s">
        <v>2</v>
      </c>
      <c r="J2854" s="154"/>
      <c r="K2854" s="4"/>
      <c r="L2854" s="4"/>
      <c r="M2854" s="4"/>
      <c r="N2854" s="4"/>
      <c r="O2854" s="4"/>
      <c r="P2854" s="4"/>
      <c r="Q2854" s="4"/>
    </row>
    <row r="2855" spans="1:17" s="7" customFormat="1" x14ac:dyDescent="0.25">
      <c r="A2855" s="4"/>
      <c r="B2855" s="4"/>
      <c r="C2855" s="4"/>
      <c r="D2855" s="4"/>
      <c r="E2855" s="4"/>
      <c r="F2855" s="4"/>
      <c r="G2855" s="4"/>
      <c r="H2855" s="15" t="s">
        <v>2</v>
      </c>
      <c r="I2855" s="16" t="s">
        <v>2</v>
      </c>
      <c r="J2855" s="154"/>
      <c r="K2855" s="4"/>
      <c r="L2855" s="4"/>
      <c r="M2855" s="4"/>
      <c r="N2855" s="4"/>
      <c r="O2855" s="4"/>
      <c r="P2855" s="4"/>
      <c r="Q2855" s="4"/>
    </row>
    <row r="2856" spans="1:17" s="7" customFormat="1" x14ac:dyDescent="0.25">
      <c r="A2856" s="4"/>
      <c r="B2856" s="4"/>
      <c r="C2856" s="4"/>
      <c r="D2856" s="4"/>
      <c r="E2856" s="4"/>
      <c r="F2856" s="4"/>
      <c r="G2856" s="4"/>
      <c r="H2856" s="15" t="s">
        <v>2</v>
      </c>
      <c r="I2856" s="16" t="s">
        <v>2</v>
      </c>
      <c r="J2856" s="154"/>
      <c r="K2856" s="4"/>
      <c r="L2856" s="4"/>
      <c r="M2856" s="4"/>
      <c r="N2856" s="4"/>
      <c r="O2856" s="4"/>
      <c r="P2856" s="4"/>
      <c r="Q2856" s="4"/>
    </row>
    <row r="2857" spans="1:17" s="7" customFormat="1" x14ac:dyDescent="0.25">
      <c r="A2857" s="4"/>
      <c r="B2857" s="4"/>
      <c r="C2857" s="4"/>
      <c r="D2857" s="4"/>
      <c r="E2857" s="4"/>
      <c r="F2857" s="4"/>
      <c r="G2857" s="4"/>
      <c r="H2857" s="15" t="s">
        <v>2</v>
      </c>
      <c r="I2857" s="16" t="s">
        <v>2</v>
      </c>
      <c r="J2857" s="154"/>
      <c r="K2857" s="4"/>
      <c r="L2857" s="4"/>
      <c r="M2857" s="4"/>
      <c r="N2857" s="4"/>
      <c r="O2857" s="4"/>
      <c r="P2857" s="4"/>
      <c r="Q2857" s="4"/>
    </row>
    <row r="2858" spans="1:17" s="7" customFormat="1" x14ac:dyDescent="0.25">
      <c r="A2858" s="4"/>
      <c r="B2858" s="4"/>
      <c r="C2858" s="4"/>
      <c r="D2858" s="4"/>
      <c r="E2858" s="4"/>
      <c r="F2858" s="4"/>
      <c r="G2858" s="4"/>
      <c r="H2858" s="15" t="s">
        <v>2</v>
      </c>
      <c r="I2858" s="16" t="s">
        <v>2</v>
      </c>
      <c r="J2858" s="154"/>
      <c r="K2858" s="4"/>
      <c r="L2858" s="4"/>
      <c r="M2858" s="4"/>
      <c r="N2858" s="4"/>
      <c r="O2858" s="4"/>
      <c r="P2858" s="4"/>
      <c r="Q2858" s="4"/>
    </row>
    <row r="2859" spans="1:17" s="7" customFormat="1" x14ac:dyDescent="0.25">
      <c r="A2859" s="4"/>
      <c r="B2859" s="4"/>
      <c r="C2859" s="4"/>
      <c r="D2859" s="4"/>
      <c r="E2859" s="4"/>
      <c r="F2859" s="4"/>
      <c r="G2859" s="4"/>
      <c r="H2859" s="15" t="s">
        <v>2</v>
      </c>
      <c r="I2859" s="16" t="s">
        <v>2</v>
      </c>
      <c r="J2859" s="154"/>
      <c r="K2859" s="4"/>
      <c r="L2859" s="4"/>
      <c r="M2859" s="4"/>
      <c r="N2859" s="4"/>
      <c r="O2859" s="4"/>
      <c r="P2859" s="4"/>
      <c r="Q2859" s="4"/>
    </row>
    <row r="2860" spans="1:17" s="7" customFormat="1" x14ac:dyDescent="0.25">
      <c r="A2860" s="4"/>
      <c r="B2860" s="4"/>
      <c r="C2860" s="4"/>
      <c r="D2860" s="4"/>
      <c r="E2860" s="4"/>
      <c r="F2860" s="4"/>
      <c r="G2860" s="4"/>
      <c r="H2860" s="15" t="s">
        <v>2</v>
      </c>
      <c r="I2860" s="16" t="s">
        <v>2</v>
      </c>
      <c r="J2860" s="154"/>
      <c r="K2860" s="4"/>
      <c r="L2860" s="4"/>
      <c r="M2860" s="4"/>
      <c r="N2860" s="4"/>
      <c r="O2860" s="4"/>
      <c r="P2860" s="4"/>
      <c r="Q2860" s="4"/>
    </row>
    <row r="2861" spans="1:17" s="7" customFormat="1" x14ac:dyDescent="0.25">
      <c r="A2861" s="4"/>
      <c r="B2861" s="4"/>
      <c r="C2861" s="4"/>
      <c r="D2861" s="4"/>
      <c r="E2861" s="4"/>
      <c r="F2861" s="4"/>
      <c r="G2861" s="4"/>
      <c r="H2861" s="15" t="s">
        <v>2</v>
      </c>
      <c r="I2861" s="16" t="s">
        <v>2</v>
      </c>
      <c r="J2861" s="154"/>
      <c r="K2861" s="4"/>
      <c r="L2861" s="4"/>
      <c r="M2861" s="4"/>
      <c r="N2861" s="4"/>
      <c r="O2861" s="4"/>
      <c r="P2861" s="4"/>
      <c r="Q2861" s="4"/>
    </row>
    <row r="2862" spans="1:17" s="7" customFormat="1" x14ac:dyDescent="0.25">
      <c r="A2862" s="4"/>
      <c r="B2862" s="4"/>
      <c r="C2862" s="4"/>
      <c r="D2862" s="4"/>
      <c r="E2862" s="4"/>
      <c r="F2862" s="4"/>
      <c r="G2862" s="4"/>
      <c r="H2862" s="15" t="s">
        <v>2</v>
      </c>
      <c r="I2862" s="16" t="s">
        <v>2</v>
      </c>
      <c r="J2862" s="154"/>
      <c r="K2862" s="4"/>
      <c r="L2862" s="4"/>
      <c r="M2862" s="4"/>
      <c r="N2862" s="4"/>
      <c r="O2862" s="4"/>
      <c r="P2862" s="4"/>
      <c r="Q2862" s="4"/>
    </row>
    <row r="2863" spans="1:17" s="7" customFormat="1" x14ac:dyDescent="0.25">
      <c r="A2863" s="4"/>
      <c r="B2863" s="4"/>
      <c r="C2863" s="4"/>
      <c r="D2863" s="4"/>
      <c r="E2863" s="4"/>
      <c r="F2863" s="4"/>
      <c r="G2863" s="4"/>
      <c r="H2863" s="15" t="s">
        <v>2</v>
      </c>
      <c r="I2863" s="16" t="s">
        <v>2</v>
      </c>
      <c r="J2863" s="154"/>
      <c r="K2863" s="4"/>
      <c r="L2863" s="4"/>
      <c r="M2863" s="4"/>
      <c r="N2863" s="4"/>
      <c r="O2863" s="4"/>
      <c r="P2863" s="4"/>
      <c r="Q2863" s="4"/>
    </row>
    <row r="2864" spans="1:17" s="7" customFormat="1" x14ac:dyDescent="0.25">
      <c r="A2864" s="4"/>
      <c r="B2864" s="4"/>
      <c r="C2864" s="4"/>
      <c r="D2864" s="4"/>
      <c r="E2864" s="4"/>
      <c r="F2864" s="4"/>
      <c r="G2864" s="4"/>
      <c r="H2864" s="15" t="s">
        <v>2</v>
      </c>
      <c r="I2864" s="16" t="s">
        <v>2</v>
      </c>
      <c r="J2864" s="154"/>
      <c r="K2864" s="4"/>
      <c r="L2864" s="4"/>
      <c r="M2864" s="4"/>
      <c r="N2864" s="4"/>
      <c r="O2864" s="4"/>
      <c r="P2864" s="4"/>
      <c r="Q2864" s="4"/>
    </row>
    <row r="2865" spans="1:17" s="7" customFormat="1" x14ac:dyDescent="0.25">
      <c r="A2865" s="4"/>
      <c r="B2865" s="4"/>
      <c r="C2865" s="4"/>
      <c r="D2865" s="4"/>
      <c r="E2865" s="4"/>
      <c r="F2865" s="4"/>
      <c r="G2865" s="4"/>
      <c r="H2865" s="15" t="s">
        <v>2</v>
      </c>
      <c r="I2865" s="16" t="s">
        <v>2</v>
      </c>
      <c r="J2865" s="154"/>
      <c r="K2865" s="4"/>
      <c r="L2865" s="4"/>
      <c r="M2865" s="4"/>
      <c r="N2865" s="4"/>
      <c r="O2865" s="4"/>
      <c r="P2865" s="4"/>
      <c r="Q2865" s="4"/>
    </row>
    <row r="2866" spans="1:17" s="7" customFormat="1" x14ac:dyDescent="0.25">
      <c r="A2866" s="4"/>
      <c r="B2866" s="4"/>
      <c r="C2866" s="4"/>
      <c r="D2866" s="4"/>
      <c r="E2866" s="4"/>
      <c r="F2866" s="4"/>
      <c r="G2866" s="4"/>
      <c r="H2866" s="15" t="s">
        <v>2</v>
      </c>
      <c r="I2866" s="16" t="s">
        <v>2</v>
      </c>
      <c r="J2866" s="154"/>
      <c r="K2866" s="4"/>
      <c r="L2866" s="4"/>
      <c r="M2866" s="4"/>
      <c r="N2866" s="4"/>
      <c r="O2866" s="4"/>
      <c r="P2866" s="4"/>
      <c r="Q2866" s="4"/>
    </row>
    <row r="2867" spans="1:17" s="7" customFormat="1" x14ac:dyDescent="0.25">
      <c r="A2867" s="4"/>
      <c r="B2867" s="4"/>
      <c r="C2867" s="4"/>
      <c r="D2867" s="4"/>
      <c r="E2867" s="4"/>
      <c r="F2867" s="4"/>
      <c r="G2867" s="4"/>
      <c r="H2867" s="15" t="s">
        <v>2</v>
      </c>
      <c r="I2867" s="16" t="s">
        <v>2</v>
      </c>
      <c r="J2867" s="154"/>
      <c r="K2867" s="4"/>
      <c r="L2867" s="4"/>
      <c r="M2867" s="4"/>
      <c r="N2867" s="4"/>
      <c r="O2867" s="4"/>
      <c r="P2867" s="4"/>
      <c r="Q2867" s="4"/>
    </row>
    <row r="2868" spans="1:17" s="7" customFormat="1" x14ac:dyDescent="0.25">
      <c r="A2868" s="4"/>
      <c r="B2868" s="4"/>
      <c r="C2868" s="4"/>
      <c r="D2868" s="4"/>
      <c r="E2868" s="4"/>
      <c r="F2868" s="4"/>
      <c r="G2868" s="4"/>
      <c r="H2868" s="15" t="s">
        <v>2</v>
      </c>
      <c r="I2868" s="16" t="s">
        <v>2</v>
      </c>
      <c r="J2868" s="154"/>
      <c r="K2868" s="4"/>
      <c r="L2868" s="4"/>
      <c r="M2868" s="4"/>
      <c r="N2868" s="4"/>
      <c r="O2868" s="4"/>
      <c r="P2868" s="4"/>
      <c r="Q2868" s="4"/>
    </row>
    <row r="2869" spans="1:17" s="7" customFormat="1" x14ac:dyDescent="0.25">
      <c r="A2869" s="4"/>
      <c r="B2869" s="4"/>
      <c r="C2869" s="4"/>
      <c r="D2869" s="4"/>
      <c r="E2869" s="4"/>
      <c r="F2869" s="4"/>
      <c r="G2869" s="4"/>
      <c r="H2869" s="15" t="s">
        <v>2</v>
      </c>
      <c r="I2869" s="16" t="s">
        <v>2</v>
      </c>
      <c r="J2869" s="154"/>
      <c r="K2869" s="4"/>
      <c r="L2869" s="4"/>
      <c r="M2869" s="4"/>
      <c r="N2869" s="4"/>
      <c r="O2869" s="4"/>
      <c r="P2869" s="4"/>
      <c r="Q2869" s="4"/>
    </row>
    <row r="2870" spans="1:17" s="7" customFormat="1" x14ac:dyDescent="0.25">
      <c r="A2870" s="4"/>
      <c r="B2870" s="4"/>
      <c r="C2870" s="4"/>
      <c r="D2870" s="4"/>
      <c r="E2870" s="4"/>
      <c r="F2870" s="4"/>
      <c r="G2870" s="4"/>
      <c r="H2870" s="15" t="s">
        <v>2</v>
      </c>
      <c r="I2870" s="16" t="s">
        <v>2</v>
      </c>
      <c r="J2870" s="154"/>
      <c r="K2870" s="4"/>
      <c r="L2870" s="4"/>
      <c r="M2870" s="4"/>
      <c r="N2870" s="4"/>
      <c r="O2870" s="4"/>
      <c r="P2870" s="4"/>
      <c r="Q2870" s="4"/>
    </row>
    <row r="2871" spans="1:17" s="7" customFormat="1" x14ac:dyDescent="0.25">
      <c r="A2871" s="4"/>
      <c r="B2871" s="4"/>
      <c r="C2871" s="4"/>
      <c r="D2871" s="4"/>
      <c r="E2871" s="4"/>
      <c r="F2871" s="4"/>
      <c r="G2871" s="4"/>
      <c r="H2871" s="15" t="s">
        <v>2</v>
      </c>
      <c r="I2871" s="16" t="s">
        <v>2</v>
      </c>
      <c r="J2871" s="154"/>
      <c r="K2871" s="4"/>
      <c r="L2871" s="4"/>
      <c r="M2871" s="4"/>
      <c r="N2871" s="4"/>
      <c r="O2871" s="4"/>
      <c r="P2871" s="4"/>
      <c r="Q2871" s="4"/>
    </row>
    <row r="2872" spans="1:17" s="7" customFormat="1" x14ac:dyDescent="0.25">
      <c r="A2872" s="4"/>
      <c r="B2872" s="4"/>
      <c r="C2872" s="4"/>
      <c r="D2872" s="4"/>
      <c r="E2872" s="4"/>
      <c r="F2872" s="4"/>
      <c r="G2872" s="4"/>
      <c r="H2872" s="15" t="s">
        <v>2</v>
      </c>
      <c r="I2872" s="16" t="s">
        <v>2</v>
      </c>
      <c r="J2872" s="154"/>
      <c r="K2872" s="4"/>
      <c r="L2872" s="4"/>
      <c r="M2872" s="4"/>
      <c r="N2872" s="4"/>
      <c r="O2872" s="4"/>
      <c r="P2872" s="4"/>
      <c r="Q2872" s="4"/>
    </row>
    <row r="2873" spans="1:17" s="7" customFormat="1" x14ac:dyDescent="0.25">
      <c r="A2873" s="4"/>
      <c r="B2873" s="4"/>
      <c r="C2873" s="4"/>
      <c r="D2873" s="4"/>
      <c r="E2873" s="4"/>
      <c r="F2873" s="4"/>
      <c r="G2873" s="4"/>
      <c r="H2873" s="15" t="s">
        <v>2</v>
      </c>
      <c r="I2873" s="16" t="s">
        <v>2</v>
      </c>
      <c r="J2873" s="154"/>
      <c r="K2873" s="4"/>
      <c r="L2873" s="4"/>
      <c r="M2873" s="4"/>
      <c r="N2873" s="4"/>
      <c r="O2873" s="4"/>
      <c r="P2873" s="4"/>
      <c r="Q2873" s="4"/>
    </row>
    <row r="2874" spans="1:17" s="7" customFormat="1" x14ac:dyDescent="0.25">
      <c r="A2874" s="4"/>
      <c r="B2874" s="4"/>
      <c r="C2874" s="4"/>
      <c r="D2874" s="4"/>
      <c r="E2874" s="4"/>
      <c r="F2874" s="4"/>
      <c r="G2874" s="4"/>
      <c r="H2874" s="15" t="s">
        <v>2</v>
      </c>
      <c r="I2874" s="16" t="s">
        <v>2</v>
      </c>
      <c r="J2874" s="154"/>
      <c r="K2874" s="4"/>
      <c r="L2874" s="4"/>
      <c r="M2874" s="4"/>
      <c r="N2874" s="4"/>
      <c r="O2874" s="4"/>
      <c r="P2874" s="4"/>
      <c r="Q2874" s="4"/>
    </row>
    <row r="2875" spans="1:17" s="7" customFormat="1" x14ac:dyDescent="0.25">
      <c r="A2875" s="4"/>
      <c r="B2875" s="4"/>
      <c r="C2875" s="4"/>
      <c r="D2875" s="4"/>
      <c r="E2875" s="4"/>
      <c r="F2875" s="4"/>
      <c r="G2875" s="4"/>
      <c r="H2875" s="15" t="s">
        <v>2</v>
      </c>
      <c r="I2875" s="16" t="s">
        <v>2</v>
      </c>
      <c r="J2875" s="154"/>
      <c r="K2875" s="4"/>
      <c r="L2875" s="4"/>
      <c r="M2875" s="4"/>
      <c r="N2875" s="4"/>
      <c r="O2875" s="4"/>
      <c r="P2875" s="4"/>
      <c r="Q2875" s="4"/>
    </row>
    <row r="2876" spans="1:17" s="7" customFormat="1" x14ac:dyDescent="0.25">
      <c r="A2876" s="4"/>
      <c r="B2876" s="4"/>
      <c r="C2876" s="4"/>
      <c r="D2876" s="4"/>
      <c r="E2876" s="4"/>
      <c r="F2876" s="4"/>
      <c r="G2876" s="4"/>
      <c r="H2876" s="15" t="s">
        <v>2</v>
      </c>
      <c r="I2876" s="16" t="s">
        <v>2</v>
      </c>
      <c r="J2876" s="154"/>
      <c r="K2876" s="4"/>
      <c r="L2876" s="4"/>
      <c r="M2876" s="4"/>
      <c r="N2876" s="4"/>
      <c r="O2876" s="4"/>
      <c r="P2876" s="4"/>
      <c r="Q2876" s="4"/>
    </row>
    <row r="2877" spans="1:17" s="7" customFormat="1" x14ac:dyDescent="0.25">
      <c r="A2877" s="4"/>
      <c r="B2877" s="4"/>
      <c r="C2877" s="4"/>
      <c r="D2877" s="4"/>
      <c r="E2877" s="4"/>
      <c r="F2877" s="4"/>
      <c r="G2877" s="4"/>
      <c r="H2877" s="15" t="s">
        <v>2</v>
      </c>
      <c r="I2877" s="16" t="s">
        <v>2</v>
      </c>
      <c r="J2877" s="154"/>
      <c r="K2877" s="4"/>
      <c r="L2877" s="4"/>
      <c r="M2877" s="4"/>
      <c r="N2877" s="4"/>
      <c r="O2877" s="4"/>
      <c r="P2877" s="4"/>
      <c r="Q2877" s="4"/>
    </row>
    <row r="2878" spans="1:17" s="7" customFormat="1" x14ac:dyDescent="0.25">
      <c r="A2878" s="4"/>
      <c r="B2878" s="4"/>
      <c r="C2878" s="4"/>
      <c r="D2878" s="4"/>
      <c r="E2878" s="4"/>
      <c r="F2878" s="4"/>
      <c r="G2878" s="4"/>
      <c r="H2878" s="15" t="s">
        <v>2</v>
      </c>
      <c r="I2878" s="16" t="s">
        <v>2</v>
      </c>
      <c r="J2878" s="154"/>
      <c r="K2878" s="4"/>
      <c r="L2878" s="4"/>
      <c r="M2878" s="4"/>
      <c r="N2878" s="4"/>
      <c r="O2878" s="4"/>
      <c r="P2878" s="4"/>
      <c r="Q2878" s="4"/>
    </row>
    <row r="2879" spans="1:17" s="7" customFormat="1" x14ac:dyDescent="0.25">
      <c r="A2879" s="4"/>
      <c r="B2879" s="4"/>
      <c r="C2879" s="4"/>
      <c r="D2879" s="4"/>
      <c r="E2879" s="4"/>
      <c r="F2879" s="4"/>
      <c r="G2879" s="4"/>
      <c r="H2879" s="15" t="s">
        <v>2</v>
      </c>
      <c r="I2879" s="16" t="s">
        <v>2</v>
      </c>
      <c r="J2879" s="154"/>
      <c r="K2879" s="4"/>
      <c r="L2879" s="4"/>
      <c r="M2879" s="4"/>
      <c r="N2879" s="4"/>
      <c r="O2879" s="4"/>
      <c r="P2879" s="4"/>
      <c r="Q2879" s="4"/>
    </row>
    <row r="2880" spans="1:17" s="7" customFormat="1" x14ac:dyDescent="0.25">
      <c r="A2880" s="4"/>
      <c r="B2880" s="4"/>
      <c r="C2880" s="4"/>
      <c r="D2880" s="4"/>
      <c r="E2880" s="4"/>
      <c r="F2880" s="4"/>
      <c r="G2880" s="4"/>
      <c r="H2880" s="15" t="s">
        <v>2</v>
      </c>
      <c r="I2880" s="16" t="s">
        <v>2</v>
      </c>
      <c r="J2880" s="154"/>
      <c r="K2880" s="4"/>
      <c r="L2880" s="4"/>
      <c r="M2880" s="4"/>
      <c r="N2880" s="4"/>
      <c r="O2880" s="4"/>
      <c r="P2880" s="4"/>
      <c r="Q2880" s="4"/>
    </row>
    <row r="2881" spans="1:17" s="7" customFormat="1" x14ac:dyDescent="0.25">
      <c r="A2881" s="4"/>
      <c r="B2881" s="4"/>
      <c r="C2881" s="4"/>
      <c r="D2881" s="4"/>
      <c r="E2881" s="4"/>
      <c r="F2881" s="4"/>
      <c r="G2881" s="4"/>
      <c r="H2881" s="15" t="s">
        <v>2</v>
      </c>
      <c r="I2881" s="16" t="s">
        <v>2</v>
      </c>
      <c r="J2881" s="154"/>
      <c r="K2881" s="4"/>
      <c r="L2881" s="4"/>
      <c r="M2881" s="4"/>
      <c r="N2881" s="4"/>
      <c r="O2881" s="4"/>
      <c r="P2881" s="4"/>
      <c r="Q2881" s="4"/>
    </row>
    <row r="2882" spans="1:17" s="7" customFormat="1" x14ac:dyDescent="0.25">
      <c r="A2882" s="4"/>
      <c r="B2882" s="4"/>
      <c r="C2882" s="4"/>
      <c r="D2882" s="4"/>
      <c r="E2882" s="4"/>
      <c r="F2882" s="4"/>
      <c r="G2882" s="4"/>
      <c r="H2882" s="15" t="s">
        <v>2</v>
      </c>
      <c r="I2882" s="16" t="s">
        <v>2</v>
      </c>
      <c r="J2882" s="154"/>
      <c r="K2882" s="4"/>
      <c r="L2882" s="4"/>
      <c r="M2882" s="4"/>
      <c r="N2882" s="4"/>
      <c r="O2882" s="4"/>
      <c r="P2882" s="4"/>
      <c r="Q2882" s="4"/>
    </row>
    <row r="2883" spans="1:17" s="7" customFormat="1" x14ac:dyDescent="0.25">
      <c r="A2883" s="4"/>
      <c r="B2883" s="4"/>
      <c r="C2883" s="4"/>
      <c r="D2883" s="4"/>
      <c r="E2883" s="4"/>
      <c r="F2883" s="4"/>
      <c r="G2883" s="4"/>
      <c r="H2883" s="15" t="s">
        <v>2</v>
      </c>
      <c r="I2883" s="16" t="s">
        <v>2</v>
      </c>
      <c r="J2883" s="154"/>
      <c r="K2883" s="4"/>
      <c r="L2883" s="4"/>
      <c r="M2883" s="4"/>
      <c r="N2883" s="4"/>
      <c r="O2883" s="4"/>
      <c r="P2883" s="4"/>
      <c r="Q2883" s="4"/>
    </row>
    <row r="2884" spans="1:17" s="7" customFormat="1" x14ac:dyDescent="0.25">
      <c r="A2884" s="4"/>
      <c r="B2884" s="4"/>
      <c r="C2884" s="4"/>
      <c r="D2884" s="4"/>
      <c r="E2884" s="4"/>
      <c r="F2884" s="4"/>
      <c r="G2884" s="4"/>
      <c r="H2884" s="15" t="s">
        <v>2</v>
      </c>
      <c r="I2884" s="16" t="s">
        <v>2</v>
      </c>
      <c r="J2884" s="154"/>
      <c r="K2884" s="4"/>
      <c r="L2884" s="4"/>
      <c r="M2884" s="4"/>
      <c r="N2884" s="4"/>
      <c r="O2884" s="4"/>
      <c r="P2884" s="4"/>
      <c r="Q2884" s="4"/>
    </row>
    <row r="2885" spans="1:17" s="7" customFormat="1" x14ac:dyDescent="0.25">
      <c r="A2885" s="4"/>
      <c r="B2885" s="4"/>
      <c r="C2885" s="4"/>
      <c r="D2885" s="4"/>
      <c r="E2885" s="4"/>
      <c r="F2885" s="4"/>
      <c r="G2885" s="4"/>
      <c r="H2885" s="15" t="s">
        <v>2</v>
      </c>
      <c r="I2885" s="16" t="s">
        <v>2</v>
      </c>
      <c r="J2885" s="154"/>
      <c r="K2885" s="4"/>
      <c r="L2885" s="4"/>
      <c r="M2885" s="4"/>
      <c r="N2885" s="4"/>
      <c r="O2885" s="4"/>
      <c r="P2885" s="4"/>
      <c r="Q2885" s="4"/>
    </row>
    <row r="2886" spans="1:17" s="7" customFormat="1" x14ac:dyDescent="0.25">
      <c r="A2886" s="4"/>
      <c r="B2886" s="4"/>
      <c r="C2886" s="4"/>
      <c r="D2886" s="4"/>
      <c r="E2886" s="4"/>
      <c r="F2886" s="4"/>
      <c r="G2886" s="4"/>
      <c r="H2886" s="15" t="s">
        <v>2</v>
      </c>
      <c r="I2886" s="16" t="s">
        <v>2</v>
      </c>
      <c r="J2886" s="154"/>
      <c r="K2886" s="4"/>
      <c r="L2886" s="4"/>
      <c r="M2886" s="4"/>
      <c r="N2886" s="4"/>
      <c r="O2886" s="4"/>
      <c r="P2886" s="4"/>
      <c r="Q2886" s="4"/>
    </row>
    <row r="2887" spans="1:17" s="7" customFormat="1" x14ac:dyDescent="0.25">
      <c r="A2887" s="4"/>
      <c r="B2887" s="4"/>
      <c r="C2887" s="4"/>
      <c r="D2887" s="4"/>
      <c r="E2887" s="4"/>
      <c r="F2887" s="4"/>
      <c r="G2887" s="4"/>
      <c r="H2887" s="15" t="s">
        <v>2</v>
      </c>
      <c r="I2887" s="16" t="s">
        <v>2</v>
      </c>
      <c r="J2887" s="154"/>
      <c r="K2887" s="4"/>
      <c r="L2887" s="4"/>
      <c r="M2887" s="4"/>
      <c r="N2887" s="4"/>
      <c r="O2887" s="4"/>
      <c r="P2887" s="4"/>
      <c r="Q2887" s="4"/>
    </row>
    <row r="2888" spans="1:17" s="7" customFormat="1" x14ac:dyDescent="0.25">
      <c r="A2888" s="4"/>
      <c r="B2888" s="4"/>
      <c r="C2888" s="4"/>
      <c r="D2888" s="4"/>
      <c r="E2888" s="4"/>
      <c r="F2888" s="4"/>
      <c r="G2888" s="4"/>
      <c r="H2888" s="15" t="s">
        <v>2</v>
      </c>
      <c r="I2888" s="16" t="s">
        <v>2</v>
      </c>
      <c r="J2888" s="154"/>
      <c r="K2888" s="4"/>
      <c r="L2888" s="4"/>
      <c r="M2888" s="4"/>
      <c r="N2888" s="4"/>
      <c r="O2888" s="4"/>
      <c r="P2888" s="4"/>
      <c r="Q2888" s="4"/>
    </row>
    <row r="2889" spans="1:17" s="7" customFormat="1" x14ac:dyDescent="0.25">
      <c r="A2889" s="4"/>
      <c r="B2889" s="4"/>
      <c r="C2889" s="4"/>
      <c r="D2889" s="4"/>
      <c r="E2889" s="4"/>
      <c r="F2889" s="4"/>
      <c r="G2889" s="4"/>
      <c r="H2889" s="15" t="s">
        <v>2</v>
      </c>
      <c r="I2889" s="16" t="s">
        <v>2</v>
      </c>
      <c r="J2889" s="154"/>
      <c r="K2889" s="4"/>
      <c r="L2889" s="4"/>
      <c r="M2889" s="4"/>
      <c r="N2889" s="4"/>
      <c r="O2889" s="4"/>
      <c r="P2889" s="4"/>
      <c r="Q2889" s="4"/>
    </row>
    <row r="2890" spans="1:17" s="7" customFormat="1" x14ac:dyDescent="0.25">
      <c r="A2890" s="4"/>
      <c r="B2890" s="4"/>
      <c r="C2890" s="4"/>
      <c r="D2890" s="4"/>
      <c r="E2890" s="4"/>
      <c r="F2890" s="4"/>
      <c r="G2890" s="4"/>
      <c r="H2890" s="15" t="s">
        <v>2</v>
      </c>
      <c r="I2890" s="16" t="s">
        <v>2</v>
      </c>
      <c r="J2890" s="154"/>
      <c r="K2890" s="4"/>
      <c r="L2890" s="4"/>
      <c r="M2890" s="4"/>
      <c r="N2890" s="4"/>
      <c r="O2890" s="4"/>
      <c r="P2890" s="4"/>
      <c r="Q2890" s="4"/>
    </row>
    <row r="2891" spans="1:17" s="7" customFormat="1" x14ac:dyDescent="0.25">
      <c r="A2891" s="4"/>
      <c r="B2891" s="4"/>
      <c r="C2891" s="4"/>
      <c r="D2891" s="4"/>
      <c r="E2891" s="4"/>
      <c r="F2891" s="4"/>
      <c r="G2891" s="4"/>
      <c r="H2891" s="15" t="s">
        <v>2</v>
      </c>
      <c r="I2891" s="16" t="s">
        <v>2</v>
      </c>
      <c r="J2891" s="154"/>
      <c r="K2891" s="4"/>
      <c r="L2891" s="4"/>
      <c r="M2891" s="4"/>
      <c r="N2891" s="4"/>
      <c r="O2891" s="4"/>
      <c r="P2891" s="4"/>
      <c r="Q2891" s="4"/>
    </row>
    <row r="2892" spans="1:17" s="7" customFormat="1" x14ac:dyDescent="0.25">
      <c r="A2892" s="4"/>
      <c r="B2892" s="4"/>
      <c r="C2892" s="4"/>
      <c r="D2892" s="4"/>
      <c r="E2892" s="4"/>
      <c r="F2892" s="4"/>
      <c r="G2892" s="4"/>
      <c r="H2892" s="15" t="s">
        <v>2</v>
      </c>
      <c r="I2892" s="16" t="s">
        <v>2</v>
      </c>
      <c r="J2892" s="154"/>
      <c r="K2892" s="4"/>
      <c r="L2892" s="4"/>
      <c r="M2892" s="4"/>
      <c r="N2892" s="4"/>
      <c r="O2892" s="4"/>
      <c r="P2892" s="4"/>
      <c r="Q2892" s="4"/>
    </row>
    <row r="2893" spans="1:17" s="7" customFormat="1" x14ac:dyDescent="0.25">
      <c r="A2893" s="4"/>
      <c r="B2893" s="4"/>
      <c r="C2893" s="4"/>
      <c r="D2893" s="4"/>
      <c r="E2893" s="4"/>
      <c r="F2893" s="4"/>
      <c r="G2893" s="4"/>
      <c r="H2893" s="15" t="s">
        <v>2</v>
      </c>
      <c r="I2893" s="16" t="s">
        <v>2</v>
      </c>
      <c r="J2893" s="154"/>
      <c r="K2893" s="4"/>
      <c r="L2893" s="4"/>
      <c r="M2893" s="4"/>
      <c r="N2893" s="4"/>
      <c r="O2893" s="4"/>
      <c r="P2893" s="4"/>
      <c r="Q2893" s="4"/>
    </row>
    <row r="2894" spans="1:17" s="7" customFormat="1" x14ac:dyDescent="0.25">
      <c r="A2894" s="4"/>
      <c r="B2894" s="4"/>
      <c r="C2894" s="4"/>
      <c r="D2894" s="4"/>
      <c r="E2894" s="4"/>
      <c r="F2894" s="4"/>
      <c r="G2894" s="4"/>
      <c r="H2894" s="15" t="s">
        <v>2</v>
      </c>
      <c r="I2894" s="16" t="s">
        <v>2</v>
      </c>
      <c r="J2894" s="154"/>
      <c r="K2894" s="4"/>
      <c r="L2894" s="4"/>
      <c r="M2894" s="4"/>
      <c r="N2894" s="4"/>
      <c r="O2894" s="4"/>
      <c r="P2894" s="4"/>
      <c r="Q2894" s="4"/>
    </row>
    <row r="2895" spans="1:17" s="7" customFormat="1" x14ac:dyDescent="0.25">
      <c r="A2895" s="4"/>
      <c r="B2895" s="4"/>
      <c r="C2895" s="4"/>
      <c r="D2895" s="4"/>
      <c r="E2895" s="4"/>
      <c r="F2895" s="4"/>
      <c r="G2895" s="4"/>
      <c r="H2895" s="15" t="s">
        <v>2</v>
      </c>
      <c r="I2895" s="16" t="s">
        <v>2</v>
      </c>
      <c r="J2895" s="154"/>
      <c r="K2895" s="4"/>
      <c r="L2895" s="4"/>
      <c r="M2895" s="4"/>
      <c r="N2895" s="4"/>
      <c r="O2895" s="4"/>
      <c r="P2895" s="4"/>
      <c r="Q2895" s="4"/>
    </row>
    <row r="2896" spans="1:17" s="7" customFormat="1" x14ac:dyDescent="0.25">
      <c r="A2896" s="4"/>
      <c r="B2896" s="4"/>
      <c r="C2896" s="4"/>
      <c r="D2896" s="4"/>
      <c r="E2896" s="4"/>
      <c r="F2896" s="4"/>
      <c r="G2896" s="4"/>
      <c r="H2896" s="15" t="s">
        <v>2</v>
      </c>
      <c r="I2896" s="16" t="s">
        <v>2</v>
      </c>
      <c r="J2896" s="154"/>
      <c r="K2896" s="4"/>
      <c r="L2896" s="4"/>
      <c r="M2896" s="4"/>
      <c r="N2896" s="4"/>
      <c r="O2896" s="4"/>
      <c r="P2896" s="4"/>
      <c r="Q2896" s="4"/>
    </row>
    <row r="2897" spans="1:17" s="7" customFormat="1" x14ac:dyDescent="0.25">
      <c r="A2897" s="4"/>
      <c r="B2897" s="4"/>
      <c r="C2897" s="4"/>
      <c r="D2897" s="4"/>
      <c r="E2897" s="4"/>
      <c r="F2897" s="4"/>
      <c r="G2897" s="4"/>
      <c r="H2897" s="15" t="s">
        <v>2</v>
      </c>
      <c r="I2897" s="16" t="s">
        <v>2</v>
      </c>
      <c r="J2897" s="154"/>
      <c r="K2897" s="4"/>
      <c r="L2897" s="4"/>
      <c r="M2897" s="4"/>
      <c r="N2897" s="4"/>
      <c r="O2897" s="4"/>
      <c r="P2897" s="4"/>
      <c r="Q2897" s="4"/>
    </row>
    <row r="2898" spans="1:17" s="7" customFormat="1" x14ac:dyDescent="0.25">
      <c r="A2898" s="4"/>
      <c r="B2898" s="4"/>
      <c r="C2898" s="4"/>
      <c r="D2898" s="4"/>
      <c r="E2898" s="4"/>
      <c r="F2898" s="4"/>
      <c r="G2898" s="4"/>
      <c r="H2898" s="15" t="s">
        <v>2</v>
      </c>
      <c r="I2898" s="16" t="s">
        <v>2</v>
      </c>
      <c r="J2898" s="154"/>
      <c r="K2898" s="4"/>
      <c r="L2898" s="4"/>
      <c r="M2898" s="4"/>
      <c r="N2898" s="4"/>
      <c r="O2898" s="4"/>
      <c r="P2898" s="4"/>
      <c r="Q2898" s="4"/>
    </row>
    <row r="2899" spans="1:17" s="7" customFormat="1" x14ac:dyDescent="0.25">
      <c r="A2899" s="4"/>
      <c r="B2899" s="4"/>
      <c r="C2899" s="4"/>
      <c r="D2899" s="4"/>
      <c r="E2899" s="4"/>
      <c r="F2899" s="4"/>
      <c r="G2899" s="4"/>
      <c r="H2899" s="15" t="s">
        <v>2</v>
      </c>
      <c r="I2899" s="16" t="s">
        <v>2</v>
      </c>
      <c r="J2899" s="154"/>
      <c r="K2899" s="4"/>
      <c r="L2899" s="4"/>
      <c r="M2899" s="4"/>
      <c r="N2899" s="4"/>
      <c r="O2899" s="4"/>
      <c r="P2899" s="4"/>
      <c r="Q2899" s="4"/>
    </row>
    <row r="2900" spans="1:17" s="7" customFormat="1" x14ac:dyDescent="0.25">
      <c r="A2900" s="4"/>
      <c r="B2900" s="4"/>
      <c r="C2900" s="4"/>
      <c r="D2900" s="4"/>
      <c r="E2900" s="4"/>
      <c r="F2900" s="4"/>
      <c r="G2900" s="4"/>
      <c r="H2900" s="15" t="s">
        <v>2</v>
      </c>
      <c r="I2900" s="16" t="s">
        <v>2</v>
      </c>
      <c r="J2900" s="154"/>
      <c r="K2900" s="4"/>
      <c r="L2900" s="4"/>
      <c r="M2900" s="4"/>
      <c r="N2900" s="4"/>
      <c r="O2900" s="4"/>
      <c r="P2900" s="4"/>
      <c r="Q2900" s="4"/>
    </row>
    <row r="2901" spans="1:17" s="7" customFormat="1" x14ac:dyDescent="0.25">
      <c r="A2901" s="4"/>
      <c r="B2901" s="4"/>
      <c r="C2901" s="4"/>
      <c r="D2901" s="4"/>
      <c r="E2901" s="4"/>
      <c r="F2901" s="4"/>
      <c r="G2901" s="4"/>
      <c r="H2901" s="15" t="s">
        <v>2</v>
      </c>
      <c r="I2901" s="16" t="s">
        <v>2</v>
      </c>
      <c r="J2901" s="154"/>
      <c r="K2901" s="4"/>
      <c r="L2901" s="4"/>
      <c r="M2901" s="4"/>
      <c r="N2901" s="4"/>
      <c r="O2901" s="4"/>
      <c r="P2901" s="4"/>
      <c r="Q2901" s="4"/>
    </row>
    <row r="2902" spans="1:17" s="7" customFormat="1" x14ac:dyDescent="0.25">
      <c r="A2902" s="4"/>
      <c r="B2902" s="4"/>
      <c r="C2902" s="4"/>
      <c r="D2902" s="4"/>
      <c r="E2902" s="4"/>
      <c r="F2902" s="4"/>
      <c r="G2902" s="4"/>
      <c r="H2902" s="15" t="s">
        <v>2</v>
      </c>
      <c r="I2902" s="16" t="s">
        <v>2</v>
      </c>
      <c r="J2902" s="154"/>
      <c r="K2902" s="4"/>
      <c r="L2902" s="4"/>
      <c r="M2902" s="4"/>
      <c r="N2902" s="4"/>
      <c r="O2902" s="4"/>
      <c r="P2902" s="4"/>
      <c r="Q2902" s="4"/>
    </row>
    <row r="2903" spans="1:17" s="7" customFormat="1" x14ac:dyDescent="0.25">
      <c r="A2903" s="4"/>
      <c r="B2903" s="4"/>
      <c r="C2903" s="4"/>
      <c r="D2903" s="4"/>
      <c r="E2903" s="4"/>
      <c r="F2903" s="4"/>
      <c r="G2903" s="4"/>
      <c r="H2903" s="15" t="s">
        <v>2</v>
      </c>
      <c r="I2903" s="16" t="s">
        <v>2</v>
      </c>
      <c r="J2903" s="154"/>
      <c r="K2903" s="4"/>
      <c r="L2903" s="4"/>
      <c r="M2903" s="4"/>
      <c r="N2903" s="4"/>
      <c r="O2903" s="4"/>
      <c r="P2903" s="4"/>
      <c r="Q2903" s="4"/>
    </row>
    <row r="2904" spans="1:17" s="7" customFormat="1" x14ac:dyDescent="0.25">
      <c r="A2904" s="4"/>
      <c r="B2904" s="4"/>
      <c r="C2904" s="4"/>
      <c r="D2904" s="4"/>
      <c r="E2904" s="4"/>
      <c r="F2904" s="4"/>
      <c r="G2904" s="4"/>
      <c r="H2904" s="15" t="s">
        <v>2</v>
      </c>
      <c r="I2904" s="16" t="s">
        <v>2</v>
      </c>
      <c r="J2904" s="154"/>
      <c r="K2904" s="4"/>
      <c r="L2904" s="4"/>
      <c r="M2904" s="4"/>
      <c r="N2904" s="4"/>
      <c r="O2904" s="4"/>
      <c r="P2904" s="4"/>
      <c r="Q2904" s="4"/>
    </row>
    <row r="2905" spans="1:17" s="7" customFormat="1" x14ac:dyDescent="0.25">
      <c r="A2905" s="4"/>
      <c r="B2905" s="4"/>
      <c r="C2905" s="4"/>
      <c r="D2905" s="4"/>
      <c r="E2905" s="4"/>
      <c r="F2905" s="4"/>
      <c r="G2905" s="4"/>
      <c r="H2905" s="15" t="s">
        <v>2</v>
      </c>
      <c r="I2905" s="16" t="s">
        <v>2</v>
      </c>
      <c r="J2905" s="154"/>
      <c r="K2905" s="4"/>
      <c r="L2905" s="4"/>
      <c r="M2905" s="4"/>
      <c r="N2905" s="4"/>
      <c r="O2905" s="4"/>
      <c r="P2905" s="4"/>
      <c r="Q2905" s="4"/>
    </row>
    <row r="2906" spans="1:17" s="7" customFormat="1" x14ac:dyDescent="0.25">
      <c r="A2906" s="4"/>
      <c r="B2906" s="4"/>
      <c r="C2906" s="4"/>
      <c r="D2906" s="4"/>
      <c r="E2906" s="4"/>
      <c r="F2906" s="4"/>
      <c r="G2906" s="4"/>
      <c r="H2906" s="15" t="s">
        <v>2</v>
      </c>
      <c r="I2906" s="16" t="s">
        <v>2</v>
      </c>
      <c r="J2906" s="154"/>
      <c r="K2906" s="4"/>
      <c r="L2906" s="4"/>
      <c r="M2906" s="4"/>
      <c r="N2906" s="4"/>
      <c r="O2906" s="4"/>
      <c r="P2906" s="4"/>
      <c r="Q2906" s="4"/>
    </row>
    <row r="2907" spans="1:17" s="7" customFormat="1" x14ac:dyDescent="0.25">
      <c r="A2907" s="4"/>
      <c r="B2907" s="4"/>
      <c r="C2907" s="4"/>
      <c r="D2907" s="4"/>
      <c r="E2907" s="4"/>
      <c r="F2907" s="4"/>
      <c r="G2907" s="4"/>
      <c r="H2907" s="15" t="s">
        <v>2</v>
      </c>
      <c r="I2907" s="16" t="s">
        <v>2</v>
      </c>
      <c r="J2907" s="154"/>
      <c r="K2907" s="4"/>
      <c r="L2907" s="4"/>
      <c r="M2907" s="4"/>
      <c r="N2907" s="4"/>
      <c r="O2907" s="4"/>
      <c r="P2907" s="4"/>
      <c r="Q2907" s="4"/>
    </row>
    <row r="2908" spans="1:17" s="7" customFormat="1" x14ac:dyDescent="0.25">
      <c r="A2908" s="4"/>
      <c r="B2908" s="4"/>
      <c r="C2908" s="4"/>
      <c r="D2908" s="4"/>
      <c r="E2908" s="4"/>
      <c r="F2908" s="4"/>
      <c r="G2908" s="4"/>
      <c r="H2908" s="15" t="s">
        <v>2</v>
      </c>
      <c r="I2908" s="16" t="s">
        <v>2</v>
      </c>
      <c r="J2908" s="154"/>
      <c r="K2908" s="4"/>
      <c r="L2908" s="4"/>
      <c r="M2908" s="4"/>
      <c r="N2908" s="4"/>
      <c r="O2908" s="4"/>
      <c r="P2908" s="4"/>
      <c r="Q2908" s="4"/>
    </row>
    <row r="2909" spans="1:17" s="7" customFormat="1" x14ac:dyDescent="0.25">
      <c r="A2909" s="4"/>
      <c r="B2909" s="4"/>
      <c r="C2909" s="4"/>
      <c r="D2909" s="4"/>
      <c r="E2909" s="4"/>
      <c r="F2909" s="4"/>
      <c r="G2909" s="4"/>
      <c r="H2909" s="15" t="s">
        <v>2</v>
      </c>
      <c r="I2909" s="16" t="s">
        <v>2</v>
      </c>
      <c r="J2909" s="154"/>
      <c r="K2909" s="4"/>
      <c r="L2909" s="4"/>
      <c r="M2909" s="4"/>
      <c r="N2909" s="4"/>
      <c r="O2909" s="4"/>
      <c r="P2909" s="4"/>
      <c r="Q2909" s="4"/>
    </row>
    <row r="2910" spans="1:17" s="7" customFormat="1" x14ac:dyDescent="0.25">
      <c r="A2910" s="4"/>
      <c r="B2910" s="4"/>
      <c r="C2910" s="4"/>
      <c r="D2910" s="4"/>
      <c r="E2910" s="4"/>
      <c r="F2910" s="4"/>
      <c r="G2910" s="4"/>
      <c r="H2910" s="15" t="s">
        <v>2</v>
      </c>
      <c r="I2910" s="16" t="s">
        <v>2</v>
      </c>
      <c r="J2910" s="154"/>
      <c r="K2910" s="4"/>
      <c r="L2910" s="4"/>
      <c r="M2910" s="4"/>
      <c r="N2910" s="4"/>
      <c r="O2910" s="4"/>
      <c r="P2910" s="4"/>
      <c r="Q2910" s="4"/>
    </row>
    <row r="2911" spans="1:17" s="7" customFormat="1" x14ac:dyDescent="0.25">
      <c r="A2911" s="4"/>
      <c r="B2911" s="4"/>
      <c r="C2911" s="4"/>
      <c r="D2911" s="4"/>
      <c r="E2911" s="4"/>
      <c r="F2911" s="4"/>
      <c r="G2911" s="4"/>
      <c r="H2911" s="15" t="s">
        <v>2</v>
      </c>
      <c r="I2911" s="16" t="s">
        <v>2</v>
      </c>
      <c r="J2911" s="154"/>
      <c r="K2911" s="4"/>
      <c r="L2911" s="4"/>
      <c r="M2911" s="4"/>
      <c r="N2911" s="4"/>
      <c r="O2911" s="4"/>
      <c r="P2911" s="4"/>
      <c r="Q2911" s="4"/>
    </row>
    <row r="2912" spans="1:17" s="7" customFormat="1" x14ac:dyDescent="0.25">
      <c r="A2912" s="4"/>
      <c r="B2912" s="4"/>
      <c r="C2912" s="4"/>
      <c r="D2912" s="4"/>
      <c r="E2912" s="4"/>
      <c r="F2912" s="4"/>
      <c r="G2912" s="4"/>
      <c r="H2912" s="15" t="s">
        <v>2</v>
      </c>
      <c r="I2912" s="16" t="s">
        <v>2</v>
      </c>
      <c r="J2912" s="154"/>
      <c r="K2912" s="4"/>
      <c r="L2912" s="4"/>
      <c r="M2912" s="4"/>
      <c r="N2912" s="4"/>
      <c r="O2912" s="4"/>
      <c r="P2912" s="4"/>
      <c r="Q2912" s="4"/>
    </row>
    <row r="2913" spans="1:17" s="7" customFormat="1" x14ac:dyDescent="0.25">
      <c r="A2913" s="4"/>
      <c r="B2913" s="4"/>
      <c r="C2913" s="4"/>
      <c r="D2913" s="4"/>
      <c r="E2913" s="4"/>
      <c r="F2913" s="4"/>
      <c r="G2913" s="4"/>
      <c r="H2913" s="15" t="s">
        <v>2</v>
      </c>
      <c r="I2913" s="16" t="s">
        <v>2</v>
      </c>
      <c r="J2913" s="154"/>
      <c r="K2913" s="4"/>
      <c r="L2913" s="4"/>
      <c r="M2913" s="4"/>
      <c r="N2913" s="4"/>
      <c r="O2913" s="4"/>
      <c r="P2913" s="4"/>
      <c r="Q2913" s="4"/>
    </row>
    <row r="2914" spans="1:17" s="7" customFormat="1" x14ac:dyDescent="0.25">
      <c r="A2914" s="4"/>
      <c r="B2914" s="4"/>
      <c r="C2914" s="4"/>
      <c r="D2914" s="4"/>
      <c r="E2914" s="4"/>
      <c r="F2914" s="4"/>
      <c r="G2914" s="4"/>
      <c r="H2914" s="15" t="s">
        <v>2</v>
      </c>
      <c r="I2914" s="16" t="s">
        <v>2</v>
      </c>
      <c r="J2914" s="154"/>
      <c r="K2914" s="4"/>
      <c r="L2914" s="4"/>
      <c r="M2914" s="4"/>
      <c r="N2914" s="4"/>
      <c r="O2914" s="4"/>
      <c r="P2914" s="4"/>
      <c r="Q2914" s="4"/>
    </row>
    <row r="2915" spans="1:17" s="7" customFormat="1" x14ac:dyDescent="0.25">
      <c r="A2915" s="4"/>
      <c r="B2915" s="4"/>
      <c r="C2915" s="4"/>
      <c r="D2915" s="4"/>
      <c r="E2915" s="4"/>
      <c r="F2915" s="4"/>
      <c r="G2915" s="4"/>
      <c r="H2915" s="15" t="s">
        <v>2</v>
      </c>
      <c r="I2915" s="16" t="s">
        <v>2</v>
      </c>
      <c r="J2915" s="154"/>
      <c r="K2915" s="4"/>
      <c r="L2915" s="4"/>
      <c r="M2915" s="4"/>
      <c r="N2915" s="4"/>
      <c r="O2915" s="4"/>
      <c r="P2915" s="4"/>
      <c r="Q2915" s="4"/>
    </row>
    <row r="2916" spans="1:17" s="7" customFormat="1" x14ac:dyDescent="0.25">
      <c r="A2916" s="4"/>
      <c r="B2916" s="4"/>
      <c r="C2916" s="4"/>
      <c r="D2916" s="4"/>
      <c r="E2916" s="4"/>
      <c r="F2916" s="4"/>
      <c r="G2916" s="4"/>
      <c r="H2916" s="15" t="s">
        <v>2</v>
      </c>
      <c r="I2916" s="16" t="s">
        <v>2</v>
      </c>
      <c r="J2916" s="154"/>
      <c r="K2916" s="4"/>
      <c r="L2916" s="4"/>
      <c r="M2916" s="4"/>
      <c r="N2916" s="4"/>
      <c r="O2916" s="4"/>
      <c r="P2916" s="4"/>
      <c r="Q2916" s="4"/>
    </row>
    <row r="2917" spans="1:17" s="7" customFormat="1" x14ac:dyDescent="0.25">
      <c r="A2917" s="4"/>
      <c r="B2917" s="4"/>
      <c r="C2917" s="4"/>
      <c r="D2917" s="4"/>
      <c r="E2917" s="4"/>
      <c r="F2917" s="4"/>
      <c r="G2917" s="4"/>
      <c r="H2917" s="15" t="s">
        <v>2</v>
      </c>
      <c r="I2917" s="16" t="s">
        <v>2</v>
      </c>
      <c r="J2917" s="154"/>
      <c r="K2917" s="4"/>
      <c r="L2917" s="4"/>
      <c r="M2917" s="4"/>
      <c r="N2917" s="4"/>
      <c r="O2917" s="4"/>
      <c r="P2917" s="4"/>
      <c r="Q2917" s="4"/>
    </row>
    <row r="2918" spans="1:17" s="7" customFormat="1" x14ac:dyDescent="0.25">
      <c r="A2918" s="4"/>
      <c r="B2918" s="4"/>
      <c r="C2918" s="4"/>
      <c r="D2918" s="4"/>
      <c r="E2918" s="4"/>
      <c r="F2918" s="4"/>
      <c r="G2918" s="4"/>
      <c r="H2918" s="15" t="s">
        <v>2</v>
      </c>
      <c r="I2918" s="16" t="s">
        <v>2</v>
      </c>
      <c r="J2918" s="154"/>
      <c r="K2918" s="4"/>
      <c r="L2918" s="4"/>
      <c r="M2918" s="4"/>
      <c r="N2918" s="4"/>
      <c r="O2918" s="4"/>
      <c r="P2918" s="4"/>
      <c r="Q2918" s="4"/>
    </row>
    <row r="2919" spans="1:17" s="7" customFormat="1" x14ac:dyDescent="0.25">
      <c r="A2919" s="4"/>
      <c r="B2919" s="4"/>
      <c r="C2919" s="4"/>
      <c r="D2919" s="4"/>
      <c r="E2919" s="4"/>
      <c r="F2919" s="4"/>
      <c r="G2919" s="4"/>
      <c r="H2919" s="15" t="s">
        <v>2</v>
      </c>
      <c r="I2919" s="16" t="s">
        <v>2</v>
      </c>
      <c r="J2919" s="154"/>
      <c r="K2919" s="4"/>
      <c r="L2919" s="4"/>
      <c r="M2919" s="4"/>
      <c r="N2919" s="4"/>
      <c r="O2919" s="4"/>
      <c r="P2919" s="4"/>
      <c r="Q2919" s="4"/>
    </row>
    <row r="2920" spans="1:17" s="7" customFormat="1" x14ac:dyDescent="0.25">
      <c r="A2920" s="4"/>
      <c r="B2920" s="4"/>
      <c r="C2920" s="4"/>
      <c r="D2920" s="4"/>
      <c r="E2920" s="4"/>
      <c r="F2920" s="4"/>
      <c r="G2920" s="4"/>
      <c r="H2920" s="15" t="s">
        <v>2</v>
      </c>
      <c r="I2920" s="16" t="s">
        <v>2</v>
      </c>
      <c r="J2920" s="154"/>
      <c r="K2920" s="4"/>
      <c r="L2920" s="4"/>
      <c r="M2920" s="4"/>
      <c r="N2920" s="4"/>
      <c r="O2920" s="4"/>
      <c r="P2920" s="4"/>
      <c r="Q2920" s="4"/>
    </row>
    <row r="2921" spans="1:17" s="7" customFormat="1" x14ac:dyDescent="0.25">
      <c r="A2921" s="4"/>
      <c r="B2921" s="4"/>
      <c r="C2921" s="4"/>
      <c r="D2921" s="4"/>
      <c r="E2921" s="4"/>
      <c r="F2921" s="4"/>
      <c r="G2921" s="4"/>
      <c r="H2921" s="15" t="s">
        <v>2</v>
      </c>
      <c r="I2921" s="16" t="s">
        <v>2</v>
      </c>
      <c r="J2921" s="154"/>
      <c r="K2921" s="4"/>
      <c r="L2921" s="4"/>
      <c r="M2921" s="4"/>
      <c r="N2921" s="4"/>
      <c r="O2921" s="4"/>
      <c r="P2921" s="4"/>
      <c r="Q2921" s="4"/>
    </row>
    <row r="2922" spans="1:17" s="7" customFormat="1" x14ac:dyDescent="0.25">
      <c r="A2922" s="4"/>
      <c r="B2922" s="4"/>
      <c r="C2922" s="4"/>
      <c r="D2922" s="4"/>
      <c r="E2922" s="4"/>
      <c r="F2922" s="4"/>
      <c r="G2922" s="4"/>
      <c r="H2922" s="15" t="s">
        <v>2</v>
      </c>
      <c r="I2922" s="16" t="s">
        <v>2</v>
      </c>
      <c r="J2922" s="154"/>
      <c r="K2922" s="4"/>
      <c r="L2922" s="4"/>
      <c r="M2922" s="4"/>
      <c r="N2922" s="4"/>
      <c r="O2922" s="4"/>
      <c r="P2922" s="4"/>
      <c r="Q2922" s="4"/>
    </row>
    <row r="2923" spans="1:17" s="7" customFormat="1" x14ac:dyDescent="0.25">
      <c r="A2923" s="4"/>
      <c r="B2923" s="4"/>
      <c r="C2923" s="4"/>
      <c r="D2923" s="4"/>
      <c r="E2923" s="4"/>
      <c r="F2923" s="4"/>
      <c r="G2923" s="4"/>
      <c r="H2923" s="15" t="s">
        <v>2</v>
      </c>
      <c r="I2923" s="16" t="s">
        <v>2</v>
      </c>
      <c r="J2923" s="154"/>
      <c r="K2923" s="4"/>
      <c r="L2923" s="4"/>
      <c r="M2923" s="4"/>
      <c r="N2923" s="4"/>
      <c r="O2923" s="4"/>
      <c r="P2923" s="4"/>
      <c r="Q2923" s="4"/>
    </row>
    <row r="2924" spans="1:17" s="7" customFormat="1" x14ac:dyDescent="0.25">
      <c r="A2924" s="4"/>
      <c r="B2924" s="4"/>
      <c r="C2924" s="4"/>
      <c r="D2924" s="4"/>
      <c r="E2924" s="4"/>
      <c r="F2924" s="4"/>
      <c r="G2924" s="4"/>
      <c r="H2924" s="15" t="s">
        <v>2</v>
      </c>
      <c r="I2924" s="16" t="s">
        <v>2</v>
      </c>
      <c r="J2924" s="154"/>
      <c r="K2924" s="4"/>
      <c r="L2924" s="4"/>
      <c r="M2924" s="4"/>
      <c r="N2924" s="4"/>
      <c r="O2924" s="4"/>
      <c r="P2924" s="4"/>
      <c r="Q2924" s="4"/>
    </row>
    <row r="2925" spans="1:17" s="7" customFormat="1" x14ac:dyDescent="0.25">
      <c r="A2925" s="4"/>
      <c r="B2925" s="4"/>
      <c r="C2925" s="4"/>
      <c r="D2925" s="4"/>
      <c r="E2925" s="4"/>
      <c r="F2925" s="4"/>
      <c r="G2925" s="4"/>
      <c r="H2925" s="15" t="s">
        <v>2</v>
      </c>
      <c r="I2925" s="16" t="s">
        <v>2</v>
      </c>
      <c r="J2925" s="154"/>
      <c r="K2925" s="4"/>
      <c r="L2925" s="4"/>
      <c r="M2925" s="4"/>
      <c r="N2925" s="4"/>
      <c r="O2925" s="4"/>
      <c r="P2925" s="4"/>
      <c r="Q2925" s="4"/>
    </row>
    <row r="2926" spans="1:17" s="7" customFormat="1" x14ac:dyDescent="0.25">
      <c r="A2926" s="4"/>
      <c r="B2926" s="4"/>
      <c r="C2926" s="4"/>
      <c r="D2926" s="4"/>
      <c r="E2926" s="4"/>
      <c r="F2926" s="4"/>
      <c r="G2926" s="4"/>
      <c r="H2926" s="15" t="s">
        <v>2</v>
      </c>
      <c r="I2926" s="16" t="s">
        <v>2</v>
      </c>
      <c r="J2926" s="154"/>
      <c r="K2926" s="4"/>
      <c r="L2926" s="4"/>
      <c r="M2926" s="4"/>
      <c r="N2926" s="4"/>
      <c r="O2926" s="4"/>
      <c r="P2926" s="4"/>
      <c r="Q2926" s="4"/>
    </row>
    <row r="2927" spans="1:17" s="7" customFormat="1" x14ac:dyDescent="0.25">
      <c r="A2927" s="4"/>
      <c r="B2927" s="4"/>
      <c r="C2927" s="4"/>
      <c r="D2927" s="4"/>
      <c r="E2927" s="4"/>
      <c r="F2927" s="4"/>
      <c r="G2927" s="4"/>
      <c r="H2927" s="15" t="s">
        <v>2</v>
      </c>
      <c r="I2927" s="16" t="s">
        <v>2</v>
      </c>
      <c r="J2927" s="154"/>
      <c r="K2927" s="4"/>
      <c r="L2927" s="4"/>
      <c r="M2927" s="4"/>
      <c r="N2927" s="4"/>
      <c r="O2927" s="4"/>
      <c r="P2927" s="4"/>
      <c r="Q2927" s="4"/>
    </row>
    <row r="2928" spans="1:17" s="7" customFormat="1" x14ac:dyDescent="0.25">
      <c r="A2928" s="4"/>
      <c r="B2928" s="4"/>
      <c r="C2928" s="4"/>
      <c r="D2928" s="4"/>
      <c r="E2928" s="4"/>
      <c r="F2928" s="4"/>
      <c r="G2928" s="4"/>
      <c r="H2928" s="15" t="s">
        <v>2</v>
      </c>
      <c r="I2928" s="16" t="s">
        <v>2</v>
      </c>
      <c r="J2928" s="154"/>
      <c r="K2928" s="4"/>
      <c r="L2928" s="4"/>
      <c r="M2928" s="4"/>
      <c r="N2928" s="4"/>
      <c r="O2928" s="4"/>
      <c r="P2928" s="4"/>
      <c r="Q2928" s="4"/>
    </row>
    <row r="2929" spans="1:17" s="7" customFormat="1" x14ac:dyDescent="0.25">
      <c r="A2929" s="4"/>
      <c r="B2929" s="4"/>
      <c r="C2929" s="4"/>
      <c r="D2929" s="4"/>
      <c r="E2929" s="4"/>
      <c r="F2929" s="4"/>
      <c r="G2929" s="4"/>
      <c r="H2929" s="15" t="s">
        <v>2</v>
      </c>
      <c r="I2929" s="16" t="s">
        <v>2</v>
      </c>
      <c r="J2929" s="154"/>
      <c r="K2929" s="4"/>
      <c r="L2929" s="4"/>
      <c r="M2929" s="4"/>
      <c r="N2929" s="4"/>
      <c r="O2929" s="4"/>
      <c r="P2929" s="4"/>
      <c r="Q2929" s="4"/>
    </row>
    <row r="2930" spans="1:17" s="7" customFormat="1" x14ac:dyDescent="0.25">
      <c r="A2930" s="4"/>
      <c r="B2930" s="4"/>
      <c r="C2930" s="4"/>
      <c r="D2930" s="4"/>
      <c r="E2930" s="4"/>
      <c r="F2930" s="4"/>
      <c r="G2930" s="4"/>
      <c r="H2930" s="15" t="s">
        <v>2</v>
      </c>
      <c r="I2930" s="16" t="s">
        <v>2</v>
      </c>
      <c r="J2930" s="154"/>
      <c r="K2930" s="4"/>
      <c r="L2930" s="4"/>
      <c r="M2930" s="4"/>
      <c r="N2930" s="4"/>
      <c r="O2930" s="4"/>
      <c r="P2930" s="4"/>
      <c r="Q2930" s="4"/>
    </row>
    <row r="2931" spans="1:17" s="7" customFormat="1" x14ac:dyDescent="0.25">
      <c r="A2931" s="4"/>
      <c r="B2931" s="4"/>
      <c r="C2931" s="4"/>
      <c r="D2931" s="4"/>
      <c r="E2931" s="4"/>
      <c r="F2931" s="4"/>
      <c r="G2931" s="4"/>
      <c r="H2931" s="15" t="s">
        <v>2</v>
      </c>
      <c r="I2931" s="16" t="s">
        <v>2</v>
      </c>
      <c r="J2931" s="154"/>
      <c r="K2931" s="4"/>
      <c r="L2931" s="4"/>
      <c r="M2931" s="4"/>
      <c r="N2931" s="4"/>
      <c r="O2931" s="4"/>
      <c r="P2931" s="4"/>
      <c r="Q2931" s="4"/>
    </row>
    <row r="2932" spans="1:17" s="7" customFormat="1" x14ac:dyDescent="0.25">
      <c r="A2932" s="4"/>
      <c r="B2932" s="4"/>
      <c r="C2932" s="4"/>
      <c r="D2932" s="4"/>
      <c r="E2932" s="4"/>
      <c r="F2932" s="4"/>
      <c r="G2932" s="4"/>
      <c r="H2932" s="15" t="s">
        <v>2</v>
      </c>
      <c r="I2932" s="16" t="s">
        <v>2</v>
      </c>
      <c r="J2932" s="154"/>
      <c r="K2932" s="4"/>
      <c r="L2932" s="4"/>
      <c r="M2932" s="4"/>
      <c r="N2932" s="4"/>
      <c r="O2932" s="4"/>
      <c r="P2932" s="4"/>
      <c r="Q2932" s="4"/>
    </row>
    <row r="2933" spans="1:17" s="7" customFormat="1" x14ac:dyDescent="0.25">
      <c r="A2933" s="4"/>
      <c r="B2933" s="4"/>
      <c r="C2933" s="4"/>
      <c r="D2933" s="4"/>
      <c r="E2933" s="4"/>
      <c r="F2933" s="4"/>
      <c r="G2933" s="4"/>
      <c r="H2933" s="15" t="s">
        <v>2</v>
      </c>
      <c r="I2933" s="16" t="s">
        <v>2</v>
      </c>
      <c r="J2933" s="154"/>
      <c r="K2933" s="4"/>
      <c r="L2933" s="4"/>
      <c r="M2933" s="4"/>
      <c r="N2933" s="4"/>
      <c r="O2933" s="4"/>
      <c r="P2933" s="4"/>
      <c r="Q2933" s="4"/>
    </row>
    <row r="2934" spans="1:17" s="7" customFormat="1" x14ac:dyDescent="0.25">
      <c r="A2934" s="4"/>
      <c r="B2934" s="4"/>
      <c r="C2934" s="4"/>
      <c r="D2934" s="4"/>
      <c r="E2934" s="4"/>
      <c r="F2934" s="4"/>
      <c r="G2934" s="4"/>
      <c r="H2934" s="15" t="s">
        <v>2</v>
      </c>
      <c r="I2934" s="16" t="s">
        <v>2</v>
      </c>
      <c r="J2934" s="154"/>
      <c r="K2934" s="4"/>
      <c r="L2934" s="4"/>
      <c r="M2934" s="4"/>
      <c r="N2934" s="4"/>
      <c r="O2934" s="4"/>
      <c r="P2934" s="4"/>
      <c r="Q2934" s="4"/>
    </row>
    <row r="2935" spans="1:17" s="7" customFormat="1" x14ac:dyDescent="0.25">
      <c r="A2935" s="4"/>
      <c r="B2935" s="4"/>
      <c r="C2935" s="4"/>
      <c r="D2935" s="4"/>
      <c r="E2935" s="4"/>
      <c r="F2935" s="4"/>
      <c r="G2935" s="4"/>
      <c r="H2935" s="15" t="s">
        <v>2</v>
      </c>
      <c r="I2935" s="16" t="s">
        <v>2</v>
      </c>
      <c r="J2935" s="154"/>
      <c r="K2935" s="4"/>
      <c r="L2935" s="4"/>
      <c r="M2935" s="4"/>
      <c r="N2935" s="4"/>
      <c r="O2935" s="4"/>
      <c r="P2935" s="4"/>
      <c r="Q2935" s="4"/>
    </row>
    <row r="2936" spans="1:17" s="7" customFormat="1" x14ac:dyDescent="0.25">
      <c r="A2936" s="4"/>
      <c r="B2936" s="4"/>
      <c r="C2936" s="4"/>
      <c r="D2936" s="4"/>
      <c r="E2936" s="4"/>
      <c r="F2936" s="4"/>
      <c r="G2936" s="4"/>
      <c r="H2936" s="15" t="s">
        <v>2</v>
      </c>
      <c r="I2936" s="16" t="s">
        <v>2</v>
      </c>
      <c r="J2936" s="154"/>
      <c r="K2936" s="4"/>
      <c r="L2936" s="4"/>
      <c r="M2936" s="4"/>
      <c r="N2936" s="4"/>
      <c r="O2936" s="4"/>
      <c r="P2936" s="4"/>
      <c r="Q2936" s="4"/>
    </row>
    <row r="2937" spans="1:17" s="7" customFormat="1" x14ac:dyDescent="0.25">
      <c r="A2937" s="4"/>
      <c r="B2937" s="4"/>
      <c r="C2937" s="4"/>
      <c r="D2937" s="4"/>
      <c r="E2937" s="4"/>
      <c r="F2937" s="4"/>
      <c r="G2937" s="4"/>
      <c r="H2937" s="15" t="s">
        <v>2</v>
      </c>
      <c r="I2937" s="16" t="s">
        <v>2</v>
      </c>
      <c r="J2937" s="154"/>
      <c r="K2937" s="4"/>
      <c r="L2937" s="4"/>
      <c r="M2937" s="4"/>
      <c r="N2937" s="4"/>
      <c r="O2937" s="4"/>
      <c r="P2937" s="4"/>
      <c r="Q2937" s="4"/>
    </row>
    <row r="2938" spans="1:17" s="7" customFormat="1" x14ac:dyDescent="0.25">
      <c r="A2938" s="4"/>
      <c r="B2938" s="4"/>
      <c r="C2938" s="4"/>
      <c r="D2938" s="4"/>
      <c r="E2938" s="4"/>
      <c r="F2938" s="4"/>
      <c r="G2938" s="4"/>
      <c r="H2938" s="15" t="s">
        <v>2</v>
      </c>
      <c r="I2938" s="16" t="s">
        <v>2</v>
      </c>
      <c r="J2938" s="154"/>
      <c r="K2938" s="4"/>
      <c r="L2938" s="4"/>
      <c r="M2938" s="4"/>
      <c r="N2938" s="4"/>
      <c r="O2938" s="4"/>
      <c r="P2938" s="4"/>
      <c r="Q2938" s="4"/>
    </row>
    <row r="2939" spans="1:17" s="7" customFormat="1" x14ac:dyDescent="0.25">
      <c r="A2939" s="4"/>
      <c r="B2939" s="4"/>
      <c r="C2939" s="4"/>
      <c r="D2939" s="4"/>
      <c r="E2939" s="4"/>
      <c r="F2939" s="4"/>
      <c r="G2939" s="4"/>
      <c r="H2939" s="15" t="s">
        <v>2</v>
      </c>
      <c r="I2939" s="16" t="s">
        <v>2</v>
      </c>
      <c r="J2939" s="154"/>
      <c r="K2939" s="4"/>
      <c r="L2939" s="4"/>
      <c r="M2939" s="4"/>
      <c r="N2939" s="4"/>
      <c r="O2939" s="4"/>
      <c r="P2939" s="4"/>
      <c r="Q2939" s="4"/>
    </row>
    <row r="2940" spans="1:17" s="7" customFormat="1" x14ac:dyDescent="0.25">
      <c r="A2940" s="4"/>
      <c r="B2940" s="4"/>
      <c r="C2940" s="4"/>
      <c r="D2940" s="4"/>
      <c r="E2940" s="4"/>
      <c r="F2940" s="4"/>
      <c r="G2940" s="4"/>
      <c r="H2940" s="15" t="s">
        <v>2</v>
      </c>
      <c r="I2940" s="16" t="s">
        <v>2</v>
      </c>
      <c r="J2940" s="154"/>
      <c r="K2940" s="4"/>
      <c r="L2940" s="4"/>
      <c r="M2940" s="4"/>
      <c r="N2940" s="4"/>
      <c r="O2940" s="4"/>
      <c r="P2940" s="4"/>
      <c r="Q2940" s="4"/>
    </row>
    <row r="2941" spans="1:17" s="7" customFormat="1" x14ac:dyDescent="0.25">
      <c r="A2941" s="4"/>
      <c r="B2941" s="4"/>
      <c r="C2941" s="4"/>
      <c r="D2941" s="4"/>
      <c r="E2941" s="4"/>
      <c r="F2941" s="4"/>
      <c r="G2941" s="4"/>
      <c r="H2941" s="15" t="s">
        <v>2</v>
      </c>
      <c r="I2941" s="16" t="s">
        <v>2</v>
      </c>
      <c r="J2941" s="154"/>
      <c r="K2941" s="4"/>
      <c r="L2941" s="4"/>
      <c r="M2941" s="4"/>
      <c r="N2941" s="4"/>
      <c r="O2941" s="4"/>
      <c r="P2941" s="4"/>
      <c r="Q2941" s="4"/>
    </row>
    <row r="2942" spans="1:17" s="7" customFormat="1" x14ac:dyDescent="0.25">
      <c r="A2942" s="4"/>
      <c r="B2942" s="4"/>
      <c r="C2942" s="4"/>
      <c r="D2942" s="4"/>
      <c r="E2942" s="4"/>
      <c r="F2942" s="4"/>
      <c r="G2942" s="4"/>
      <c r="H2942" s="15" t="s">
        <v>2</v>
      </c>
      <c r="I2942" s="16" t="s">
        <v>2</v>
      </c>
      <c r="J2942" s="154"/>
      <c r="K2942" s="4"/>
      <c r="L2942" s="4"/>
      <c r="M2942" s="4"/>
      <c r="N2942" s="4"/>
      <c r="O2942" s="4"/>
      <c r="P2942" s="4"/>
      <c r="Q2942" s="4"/>
    </row>
    <row r="2943" spans="1:17" s="7" customFormat="1" x14ac:dyDescent="0.25">
      <c r="A2943" s="4"/>
      <c r="B2943" s="4"/>
      <c r="C2943" s="4"/>
      <c r="D2943" s="4"/>
      <c r="E2943" s="4"/>
      <c r="F2943" s="4"/>
      <c r="G2943" s="4"/>
      <c r="H2943" s="15" t="s">
        <v>2</v>
      </c>
      <c r="I2943" s="16" t="s">
        <v>2</v>
      </c>
      <c r="J2943" s="154"/>
      <c r="K2943" s="4"/>
      <c r="L2943" s="4"/>
      <c r="M2943" s="4"/>
      <c r="N2943" s="4"/>
      <c r="O2943" s="4"/>
      <c r="P2943" s="4"/>
      <c r="Q2943" s="4"/>
    </row>
    <row r="2944" spans="1:17" s="7" customFormat="1" x14ac:dyDescent="0.25">
      <c r="A2944" s="4"/>
      <c r="B2944" s="4"/>
      <c r="C2944" s="4"/>
      <c r="D2944" s="4"/>
      <c r="E2944" s="4"/>
      <c r="F2944" s="4"/>
      <c r="G2944" s="4"/>
      <c r="H2944" s="15" t="s">
        <v>2</v>
      </c>
      <c r="I2944" s="16" t="s">
        <v>2</v>
      </c>
      <c r="J2944" s="154"/>
      <c r="K2944" s="4"/>
      <c r="L2944" s="4"/>
      <c r="M2944" s="4"/>
      <c r="N2944" s="4"/>
      <c r="O2944" s="4"/>
      <c r="P2944" s="4"/>
      <c r="Q2944" s="4"/>
    </row>
    <row r="2945" spans="1:17" s="7" customFormat="1" x14ac:dyDescent="0.25">
      <c r="A2945" s="4"/>
      <c r="B2945" s="4"/>
      <c r="C2945" s="4"/>
      <c r="D2945" s="4"/>
      <c r="E2945" s="4"/>
      <c r="F2945" s="4"/>
      <c r="G2945" s="4"/>
      <c r="H2945" s="15" t="s">
        <v>2</v>
      </c>
      <c r="I2945" s="16" t="s">
        <v>2</v>
      </c>
      <c r="J2945" s="154"/>
      <c r="K2945" s="4"/>
      <c r="L2945" s="4"/>
      <c r="M2945" s="4"/>
      <c r="N2945" s="4"/>
      <c r="O2945" s="4"/>
      <c r="P2945" s="4"/>
      <c r="Q2945" s="4"/>
    </row>
    <row r="2946" spans="1:17" s="7" customFormat="1" x14ac:dyDescent="0.25">
      <c r="A2946" s="4"/>
      <c r="B2946" s="4"/>
      <c r="C2946" s="4"/>
      <c r="D2946" s="4"/>
      <c r="E2946" s="4"/>
      <c r="F2946" s="4"/>
      <c r="G2946" s="4"/>
      <c r="H2946" s="15" t="s">
        <v>2</v>
      </c>
      <c r="I2946" s="16" t="s">
        <v>2</v>
      </c>
      <c r="J2946" s="154"/>
      <c r="K2946" s="4"/>
      <c r="L2946" s="4"/>
      <c r="M2946" s="4"/>
      <c r="N2946" s="4"/>
      <c r="O2946" s="4"/>
      <c r="P2946" s="4"/>
      <c r="Q2946" s="4"/>
    </row>
    <row r="2947" spans="1:17" s="7" customFormat="1" x14ac:dyDescent="0.25">
      <c r="A2947" s="4"/>
      <c r="B2947" s="4"/>
      <c r="C2947" s="4"/>
      <c r="D2947" s="4"/>
      <c r="E2947" s="4"/>
      <c r="F2947" s="4"/>
      <c r="G2947" s="4"/>
      <c r="H2947" s="15" t="s">
        <v>2</v>
      </c>
      <c r="I2947" s="16" t="s">
        <v>2</v>
      </c>
      <c r="J2947" s="154"/>
      <c r="K2947" s="4"/>
      <c r="L2947" s="4"/>
      <c r="M2947" s="4"/>
      <c r="N2947" s="4"/>
      <c r="O2947" s="4"/>
      <c r="P2947" s="4"/>
      <c r="Q2947" s="4"/>
    </row>
    <row r="2948" spans="1:17" s="7" customFormat="1" x14ac:dyDescent="0.25">
      <c r="A2948" s="4"/>
      <c r="B2948" s="4"/>
      <c r="C2948" s="4"/>
      <c r="D2948" s="4"/>
      <c r="E2948" s="4"/>
      <c r="F2948" s="4"/>
      <c r="G2948" s="4"/>
      <c r="H2948" s="15" t="s">
        <v>2</v>
      </c>
      <c r="I2948" s="16" t="s">
        <v>2</v>
      </c>
      <c r="J2948" s="154"/>
      <c r="K2948" s="4"/>
      <c r="L2948" s="4"/>
      <c r="M2948" s="4"/>
      <c r="N2948" s="4"/>
      <c r="O2948" s="4"/>
      <c r="P2948" s="4"/>
      <c r="Q2948" s="4"/>
    </row>
    <row r="2949" spans="1:17" s="7" customFormat="1" x14ac:dyDescent="0.25">
      <c r="A2949" s="4"/>
      <c r="B2949" s="4"/>
      <c r="C2949" s="4"/>
      <c r="D2949" s="4"/>
      <c r="E2949" s="4"/>
      <c r="F2949" s="4"/>
      <c r="G2949" s="4"/>
      <c r="H2949" s="15" t="s">
        <v>2</v>
      </c>
      <c r="I2949" s="16" t="s">
        <v>2</v>
      </c>
      <c r="J2949" s="154"/>
      <c r="K2949" s="4"/>
      <c r="L2949" s="4"/>
      <c r="M2949" s="4"/>
      <c r="N2949" s="4"/>
      <c r="O2949" s="4"/>
      <c r="P2949" s="4"/>
      <c r="Q2949" s="4"/>
    </row>
    <row r="2950" spans="1:17" s="7" customFormat="1" x14ac:dyDescent="0.25">
      <c r="A2950" s="4"/>
      <c r="B2950" s="4"/>
      <c r="C2950" s="4"/>
      <c r="D2950" s="4"/>
      <c r="E2950" s="4"/>
      <c r="F2950" s="4"/>
      <c r="G2950" s="4"/>
      <c r="H2950" s="15" t="s">
        <v>2</v>
      </c>
      <c r="I2950" s="16" t="s">
        <v>2</v>
      </c>
      <c r="J2950" s="154"/>
      <c r="K2950" s="4"/>
      <c r="L2950" s="4"/>
      <c r="M2950" s="4"/>
      <c r="N2950" s="4"/>
      <c r="O2950" s="4"/>
      <c r="P2950" s="4"/>
      <c r="Q2950" s="4"/>
    </row>
    <row r="2951" spans="1:17" s="7" customFormat="1" x14ac:dyDescent="0.25">
      <c r="A2951" s="4"/>
      <c r="B2951" s="4"/>
      <c r="C2951" s="4"/>
      <c r="D2951" s="4"/>
      <c r="E2951" s="4"/>
      <c r="F2951" s="4"/>
      <c r="G2951" s="4"/>
      <c r="H2951" s="15" t="s">
        <v>2</v>
      </c>
      <c r="I2951" s="16" t="s">
        <v>2</v>
      </c>
      <c r="J2951" s="154"/>
      <c r="K2951" s="4"/>
      <c r="L2951" s="4"/>
      <c r="M2951" s="4"/>
      <c r="N2951" s="4"/>
      <c r="O2951" s="4"/>
      <c r="P2951" s="4"/>
      <c r="Q2951" s="4"/>
    </row>
    <row r="2952" spans="1:17" s="7" customFormat="1" x14ac:dyDescent="0.25">
      <c r="A2952" s="4"/>
      <c r="B2952" s="4"/>
      <c r="C2952" s="4"/>
      <c r="D2952" s="4"/>
      <c r="E2952" s="4"/>
      <c r="F2952" s="4"/>
      <c r="G2952" s="4"/>
      <c r="H2952" s="15" t="s">
        <v>2</v>
      </c>
      <c r="I2952" s="16" t="s">
        <v>2</v>
      </c>
      <c r="J2952" s="154"/>
      <c r="K2952" s="4"/>
      <c r="L2952" s="4"/>
      <c r="M2952" s="4"/>
      <c r="N2952" s="4"/>
      <c r="O2952" s="4"/>
      <c r="P2952" s="4"/>
      <c r="Q2952" s="4"/>
    </row>
    <row r="2953" spans="1:17" s="7" customFormat="1" x14ac:dyDescent="0.25">
      <c r="A2953" s="4"/>
      <c r="B2953" s="4"/>
      <c r="C2953" s="4"/>
      <c r="D2953" s="4"/>
      <c r="E2953" s="4"/>
      <c r="F2953" s="4"/>
      <c r="G2953" s="4"/>
      <c r="H2953" s="15" t="s">
        <v>2</v>
      </c>
      <c r="I2953" s="16" t="s">
        <v>2</v>
      </c>
      <c r="J2953" s="154"/>
      <c r="K2953" s="4"/>
      <c r="L2953" s="4"/>
      <c r="M2953" s="4"/>
      <c r="N2953" s="4"/>
      <c r="O2953" s="4"/>
      <c r="P2953" s="4"/>
      <c r="Q2953" s="4"/>
    </row>
    <row r="2954" spans="1:17" s="7" customFormat="1" x14ac:dyDescent="0.25">
      <c r="A2954" s="4"/>
      <c r="B2954" s="4"/>
      <c r="C2954" s="4"/>
      <c r="D2954" s="4"/>
      <c r="E2954" s="4"/>
      <c r="F2954" s="4"/>
      <c r="G2954" s="4"/>
      <c r="H2954" s="15" t="s">
        <v>2</v>
      </c>
      <c r="I2954" s="16" t="s">
        <v>2</v>
      </c>
      <c r="J2954" s="154"/>
      <c r="K2954" s="4"/>
      <c r="L2954" s="4"/>
      <c r="M2954" s="4"/>
      <c r="N2954" s="4"/>
      <c r="O2954" s="4"/>
      <c r="P2954" s="4"/>
      <c r="Q2954" s="4"/>
    </row>
    <row r="2955" spans="1:17" s="7" customFormat="1" x14ac:dyDescent="0.25">
      <c r="A2955" s="4"/>
      <c r="B2955" s="4"/>
      <c r="C2955" s="4"/>
      <c r="D2955" s="4"/>
      <c r="E2955" s="4"/>
      <c r="F2955" s="4"/>
      <c r="G2955" s="4"/>
      <c r="H2955" s="15" t="s">
        <v>2</v>
      </c>
      <c r="I2955" s="16" t="s">
        <v>2</v>
      </c>
      <c r="J2955" s="154"/>
      <c r="K2955" s="4"/>
      <c r="L2955" s="4"/>
      <c r="M2955" s="4"/>
      <c r="N2955" s="4"/>
      <c r="O2955" s="4"/>
      <c r="P2955" s="4"/>
      <c r="Q2955" s="4"/>
    </row>
    <row r="2956" spans="1:17" s="7" customFormat="1" x14ac:dyDescent="0.25">
      <c r="A2956" s="4"/>
      <c r="B2956" s="4"/>
      <c r="C2956" s="4"/>
      <c r="D2956" s="4"/>
      <c r="E2956" s="4"/>
      <c r="F2956" s="4"/>
      <c r="G2956" s="4"/>
      <c r="H2956" s="15" t="s">
        <v>2</v>
      </c>
      <c r="I2956" s="16" t="s">
        <v>2</v>
      </c>
      <c r="J2956" s="154"/>
      <c r="K2956" s="4"/>
      <c r="L2956" s="4"/>
      <c r="M2956" s="4"/>
      <c r="N2956" s="4"/>
      <c r="O2956" s="4"/>
      <c r="P2956" s="4"/>
      <c r="Q2956" s="4"/>
    </row>
    <row r="2957" spans="1:17" s="7" customFormat="1" x14ac:dyDescent="0.25">
      <c r="A2957" s="4"/>
      <c r="B2957" s="4"/>
      <c r="C2957" s="4"/>
      <c r="D2957" s="4"/>
      <c r="E2957" s="4"/>
      <c r="F2957" s="4"/>
      <c r="G2957" s="4"/>
      <c r="H2957" s="15" t="s">
        <v>2</v>
      </c>
      <c r="I2957" s="16" t="s">
        <v>2</v>
      </c>
      <c r="J2957" s="154"/>
      <c r="K2957" s="4"/>
      <c r="L2957" s="4"/>
      <c r="M2957" s="4"/>
      <c r="N2957" s="4"/>
      <c r="O2957" s="4"/>
      <c r="P2957" s="4"/>
      <c r="Q2957" s="4"/>
    </row>
    <row r="2958" spans="1:17" s="7" customFormat="1" x14ac:dyDescent="0.25">
      <c r="A2958" s="4"/>
      <c r="B2958" s="4"/>
      <c r="C2958" s="4"/>
      <c r="D2958" s="4"/>
      <c r="E2958" s="4"/>
      <c r="F2958" s="4"/>
      <c r="G2958" s="4"/>
      <c r="H2958" s="15" t="s">
        <v>2</v>
      </c>
      <c r="I2958" s="16" t="s">
        <v>2</v>
      </c>
      <c r="J2958" s="154"/>
      <c r="K2958" s="4"/>
      <c r="L2958" s="4"/>
      <c r="M2958" s="4"/>
      <c r="N2958" s="4"/>
      <c r="O2958" s="4"/>
      <c r="P2958" s="4"/>
      <c r="Q2958" s="4"/>
    </row>
    <row r="2959" spans="1:17" s="7" customFormat="1" x14ac:dyDescent="0.25">
      <c r="A2959" s="4"/>
      <c r="B2959" s="4"/>
      <c r="C2959" s="4"/>
      <c r="D2959" s="4"/>
      <c r="E2959" s="4"/>
      <c r="F2959" s="4"/>
      <c r="G2959" s="4"/>
      <c r="H2959" s="15" t="s">
        <v>2</v>
      </c>
      <c r="I2959" s="16" t="s">
        <v>2</v>
      </c>
      <c r="J2959" s="154"/>
      <c r="K2959" s="4"/>
      <c r="L2959" s="4"/>
      <c r="M2959" s="4"/>
      <c r="N2959" s="4"/>
      <c r="O2959" s="4"/>
      <c r="P2959" s="4"/>
      <c r="Q2959" s="4"/>
    </row>
    <row r="2960" spans="1:17" s="7" customFormat="1" x14ac:dyDescent="0.25">
      <c r="A2960" s="4"/>
      <c r="B2960" s="4"/>
      <c r="C2960" s="4"/>
      <c r="D2960" s="4"/>
      <c r="E2960" s="4"/>
      <c r="F2960" s="4"/>
      <c r="G2960" s="4"/>
      <c r="H2960" s="15" t="s">
        <v>2</v>
      </c>
      <c r="I2960" s="16" t="s">
        <v>2</v>
      </c>
      <c r="J2960" s="154"/>
      <c r="K2960" s="4"/>
      <c r="L2960" s="4"/>
      <c r="M2960" s="4"/>
      <c r="N2960" s="4"/>
      <c r="O2960" s="4"/>
      <c r="P2960" s="4"/>
      <c r="Q2960" s="4"/>
    </row>
    <row r="2961" spans="1:17" s="7" customFormat="1" x14ac:dyDescent="0.25">
      <c r="A2961" s="4"/>
      <c r="B2961" s="4"/>
      <c r="C2961" s="4"/>
      <c r="D2961" s="4"/>
      <c r="E2961" s="4"/>
      <c r="F2961" s="4"/>
      <c r="G2961" s="4"/>
      <c r="H2961" s="15" t="s">
        <v>2</v>
      </c>
      <c r="I2961" s="16" t="s">
        <v>2</v>
      </c>
      <c r="J2961" s="154"/>
      <c r="K2961" s="4"/>
      <c r="L2961" s="4"/>
      <c r="M2961" s="4"/>
      <c r="N2961" s="4"/>
      <c r="O2961" s="4"/>
      <c r="P2961" s="4"/>
      <c r="Q2961" s="4"/>
    </row>
    <row r="2962" spans="1:17" s="7" customFormat="1" x14ac:dyDescent="0.25">
      <c r="A2962" s="4"/>
      <c r="B2962" s="4"/>
      <c r="C2962" s="4"/>
      <c r="D2962" s="4"/>
      <c r="E2962" s="4"/>
      <c r="F2962" s="4"/>
      <c r="G2962" s="4"/>
      <c r="H2962" s="15" t="s">
        <v>2</v>
      </c>
      <c r="I2962" s="16" t="s">
        <v>2</v>
      </c>
      <c r="J2962" s="154"/>
      <c r="K2962" s="4"/>
      <c r="L2962" s="4"/>
      <c r="M2962" s="4"/>
      <c r="N2962" s="4"/>
      <c r="O2962" s="4"/>
      <c r="P2962" s="4"/>
      <c r="Q2962" s="4"/>
    </row>
  </sheetData>
  <sheetProtection password="E7BC" sheet="1" objects="1" scenarios="1"/>
  <mergeCells count="2">
    <mergeCell ref="K5:Q5"/>
    <mergeCell ref="K15:Q15"/>
  </mergeCells>
  <dataValidations count="35">
    <dataValidation type="list" allowBlank="1" showInputMessage="1" showErrorMessage="1" sqref="P1589">
      <formula1 xml:space="preserve">
ListOffWksheet</formula1>
    </dataValidation>
    <dataValidation type="list" allowBlank="1" showInputMessage="1" showErrorMessage="1" sqref="P1576:P1586 P1466 P1468:P1472 P1475:P1484 P1162:P1164 P1566:P1571 P1160 P1326:P1331 P518 P1333:P1343 P521 P525 P549">
      <formula1>ListYNNANoExplain</formula1>
    </dataValidation>
    <dataValidation type="list" allowBlank="1" showInputMessage="1" showErrorMessage="1" sqref="P1550">
      <formula1 xml:space="preserve">
ListProvideNa</formula1>
    </dataValidation>
    <dataValidation type="list" allowBlank="1" showInputMessage="1" showErrorMessage="1" sqref="P1499:P1503 P1495 P285:P286 P804 P553:P554 P315 P577:P578 P294 P806:P807 P459 P524 P396 P405">
      <formula1 xml:space="preserve"> ListAttachedNAExplain</formula1>
    </dataValidation>
    <dataValidation type="list" allowBlank="1" showInputMessage="1" showErrorMessage="1" sqref="P1511:P1512 P1275:P1276 P407">
      <formula1 xml:space="preserve"> ListYesExempt</formula1>
    </dataValidation>
    <dataValidation type="list" allowBlank="1" showInputMessage="1" showErrorMessage="1" sqref="P1565 P1558 P1553:P1555 P1560:P1562 P1508 P1513 P1516:P1517 P1519:P1524 P1527:P1529 P1539:P1549 P449 P1147:P1148 P1347 P1272 P1277 P1280:P1281 P1325 P1291:P1293 P1303:P1313 P1315:P1317 P1319 P1321:P1323 P1283 P1285:P1288 P443:P445 P408 P411:P412 P498 P426 P414 P476:P477 P454 P510:P512 P464 P456 P431 P1011">
      <formula1 xml:space="preserve"> ListYNNANoExplain</formula1>
    </dataValidation>
    <dataValidation type="list" allowBlank="1" showInputMessage="1" showErrorMessage="1" sqref="P1496:P1498 P1258 P1260 P1262 P1265 P1267 P1241 P1244 P1246 P1248 P1251 P1253 P1255 P1232 P1234 P1224:P1230 P1239 P1236 P1455:P1457 P1464 P1206:P1210 P1180:P1181 P1212:P1220 P1170:P1175 P954 P296:P299 P301:P306 P1167 P1029 P1093:P1096 P905:P906 P942:P944 P895:P900">
      <formula1>ListYesNo</formula1>
    </dataValidation>
    <dataValidation type="list" allowBlank="1" showInputMessage="1" showErrorMessage="1" sqref="P1492:P1494 P1040 P1531:P1536 P1346 P1361:P1362 P1269 P316:P317 P1295:P1298 P1300 P550 P439 P878:P879 P434:P437">
      <formula1 xml:space="preserve"> ListWillingNAExplain</formula1>
    </dataValidation>
    <dataValidation type="list" allowBlank="1" showInputMessage="1" showErrorMessage="1" sqref="P1487">
      <formula1>ListOffWksheet</formula1>
    </dataValidation>
    <dataValidation type="list" allowBlank="1" showInputMessage="1" showErrorMessage="1" sqref="P1461:P1463 P1294 P432">
      <formula1>ListCompleted</formula1>
    </dataValidation>
    <dataValidation type="list" allowBlank="1" showInputMessage="1" showErrorMessage="1" sqref="P1221 P967 P225 P227 P229 P231 P253 P255 P257 P259 P261 P263 P265 P287 P223 P857 P1041:P1043 P1015:P1018 P965 P397 P962 P1020:P1021 P891 P1378 P1418 P902 P973 P1089 P1177 P1183:P1192 P1195:P1204 P1370 P1372 P1374 P1380 P1382 P1384 P1386 P1388 P1390:P1391 P1393 P1395 P1376 P1397 P1165:P1166 P1039 P1403 P1405 P1407 P1410 P1412 P1416 P1423 P1425 P1427 P1430 P1432 P1420 P838 P1399 P927 P959 P395 P1037 P976:P980 P334:P338 P385:P387 P1031">
      <formula1 xml:space="preserve"> ListYNNAExplain</formula1>
    </dataValidation>
    <dataValidation type="list" allowBlank="1" showInputMessage="1" showErrorMessage="1" sqref="P1087 P311 P1151 P1154 P291 P308 P1114 P1354 P1350:P1352 P1357:P1358 P874">
      <formula1>ListYesNoSeeExplain</formula1>
    </dataValidation>
    <dataValidation type="list" allowBlank="1" showInputMessage="1" showErrorMessage="1" sqref="P1069 P174">
      <formula1>ListCompletedNAExplain</formula1>
    </dataValidation>
    <dataValidation type="list" allowBlank="1" showInputMessage="1" showErrorMessage="1" sqref="P1051">
      <formula1 xml:space="preserve"> ListRCInfo</formula1>
    </dataValidation>
    <dataValidation type="list" allowBlank="1" showInputMessage="1" showErrorMessage="1" sqref="P1028 P460:P463 P471:P475 P478:P496 P1032">
      <formula1 xml:space="preserve"> ListAgreeNAExplain</formula1>
    </dataValidation>
    <dataValidation type="list" allowBlank="1" showInputMessage="1" showErrorMessage="1" sqref="P987:P990">
      <formula1 xml:space="preserve"> ListProvidedNAExplain</formula1>
    </dataValidation>
    <dataValidation type="list" allowBlank="1" showInputMessage="1" showErrorMessage="1" sqref="P558">
      <formula1 xml:space="preserve"> ListGeo</formula1>
    </dataValidation>
    <dataValidation type="date" allowBlank="1" showInputMessage="1" showErrorMessage="1" error="The value you entered is not in date format.  You must enter a value in a date format." sqref="P283 P274 P277 P280 P71 P63 P67 P75">
      <formula1>10959</formula1>
      <formula2>47484</formula2>
    </dataValidation>
    <dataValidation type="list" allowBlank="1" showInputMessage="1" showErrorMessage="1" sqref="P281 P272 P275 P278">
      <formula1 xml:space="preserve"> ListRated</formula1>
    </dataValidation>
    <dataValidation type="list" allowBlank="1" showInputMessage="1" showErrorMessage="1" sqref="P155">
      <formula1 xml:space="preserve"> ListModelDent</formula1>
    </dataValidation>
    <dataValidation type="list" allowBlank="1" showInputMessage="1" showErrorMessage="1" sqref="P1141:P1143 P1159 P57">
      <formula1>ListAttached</formula1>
    </dataValidation>
    <dataValidation type="list" allowBlank="1" showInputMessage="1" showErrorMessage="1" sqref="P1572">
      <formula1>ListYNNoExplain</formula1>
    </dataValidation>
    <dataValidation type="list" allowBlank="1" showInputMessage="1" showErrorMessage="1" sqref="P1530">
      <formula1>$S$1699:$S$1699</formula1>
    </dataValidation>
    <dataValidation type="textLength" operator="lessThanOrEqual" allowBlank="1" showInputMessage="1" showErrorMessage="1" errorTitle="Too Many Characters" error="If the length of the explanation is greater than 400 characters, you must use the &quot;Explanation&quot; worksheet." sqref="Q1299 Q438 Q981 Q819:Q837 Q840:Q845 Q847:Q858 Q860:Q861 Q966 Q1104:Q1106 Q1108:Q1111">
      <formula1>400</formula1>
    </dataValidation>
    <dataValidation type="list" allowBlank="1" showInputMessage="1" showErrorMessage="1" sqref="P1299 P438">
      <formula1>$S$10:$S$13</formula1>
    </dataValidation>
    <dataValidation type="list" allowBlank="1" showInputMessage="1" showErrorMessage="1" sqref="P1105:P1106">
      <formula1>$V$11:$V$14</formula1>
    </dataValidation>
    <dataValidation type="list" allowBlank="1" showInputMessage="1" showErrorMessage="1" sqref="P984">
      <formula1>"Confirmed, Not Confirmed, Not Applicable, See ""Explanation"""</formula1>
    </dataValidation>
    <dataValidation type="list" allowBlank="1" showInputMessage="1" showErrorMessage="1" sqref="P60 P64 P68 P72">
      <formula1>"Rated, Not Rated, See ""Explanation"""</formula1>
    </dataValidation>
    <dataValidation type="list" allowBlank="1" showInputMessage="1" showErrorMessage="1" sqref="P82 P295 P318 P388 P465 P884 P947 P844 P952 P1136:P1137">
      <formula1>"Attached, Not Attached, Not Applicable, Not Attached - See ""Explanation"", Not Applicable - See ""Exaplanation"""</formula1>
    </dataValidation>
    <dataValidation type="list" allowBlank="1" showInputMessage="1" showErrorMessage="1" sqref="P163 P169 P292:P293 P321:P326 P328 P330 P343:P344 P346:P348 P356 P360:P363 P365 P367:P370 P373:P378 P399 P402 P406">
      <formula1>"Yes, No, No - See ""Explanation"""</formula1>
    </dataValidation>
    <dataValidation type="list" allowBlank="1" showInputMessage="1" showErrorMessage="1" sqref="P415 P418:P420 P422:P425 P429:P430 P433 P442 P446:P448 P450:P453 P455 P467:P469 P508 P514 P516:P517 P519:P520 P522 P526:P539 P542:P548 P579 P581 P812:P837 P877 P847:P856 P858 P860:P861 P866:P869 P871 P840:P843 P845 P885 P887:P890 P892 P908:P917 P920:P926 P928:P929 P931:P935 P937:P941 P945 P949:P951 P955:P956 P963:P964 P966 P968:P972 P974 P982:P983 P985 P994:P1009 P1012:P1013 P1025:P1027 P1030 P1034:P1036 P1038 P1044:P1047 P1049:P1050 P1098:P1103 P1108:P1110 P1127 P1130:P1132 P1144 P1146">
      <formula1>"Yes, No, No - See ""Explanation"", N/A"</formula1>
    </dataValidation>
    <dataValidation type="list" allowBlank="1" showInputMessage="1" showErrorMessage="1" sqref="P499:P502 P504:P506">
      <formula1>"Agree, Do Not Agree, Not Applicable, See ""Explanation"""</formula1>
    </dataValidation>
    <dataValidation type="list" allowBlank="1" showInputMessage="1" showErrorMessage="1" sqref="P555 P557">
      <formula1>"Completed, Not Completed, See ""Explantion"</formula1>
    </dataValidation>
    <dataValidation type="list" allowBlank="1" showInputMessage="1" showErrorMessage="1" sqref="P1019 P1135 P1345 P1365">
      <formula1>"Completed, Not Completed, See ""Explanation"""</formula1>
    </dataValidation>
    <dataValidation type="list" allowBlank="1" showInputMessage="1" showErrorMessage="1" sqref="P1091">
      <formula1>"HIAA, MDR, Internally Developed, Other - See ""Explanation"""</formula1>
    </dataValidation>
  </dataValidations>
  <pageMargins left="0.25" right="0.25" top="0.5" bottom="0.6" header="0.25" footer="0.25"/>
  <pageSetup scale="73" fitToHeight="0" orientation="portrait" r:id="rId1"/>
  <headerFooter alignWithMargins="0">
    <oddFooter>&amp;LRFP 17MISC5
Request for Dental Proposal&amp;C&amp;P&amp;R&amp;A</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3553" r:id="rId4" name="Button 1">
              <controlPr defaultSize="0" print="0" autoFill="0" autoPict="0" macro="[37]!AutoNumber">
                <anchor moveWithCells="1" sizeWithCells="1">
                  <from>
                    <xdr:col>8</xdr:col>
                    <xdr:colOff>220980</xdr:colOff>
                    <xdr:row>0</xdr:row>
                    <xdr:rowOff>0</xdr:rowOff>
                  </from>
                  <to>
                    <xdr:col>10</xdr:col>
                    <xdr:colOff>1021080</xdr:colOff>
                    <xdr:row>0</xdr:row>
                    <xdr:rowOff>0</xdr:rowOff>
                  </to>
                </anchor>
              </controlPr>
            </control>
          </mc:Choice>
        </mc:AlternateContent>
        <mc:AlternateContent xmlns:mc="http://schemas.openxmlformats.org/markup-compatibility/2006">
          <mc:Choice Requires="x14">
            <control shapeId="23554" r:id="rId5" name="Button 2">
              <controlPr defaultSize="0" print="0" autoFill="0" autoPict="0" macro="[37]!CreateVendorRfp">
                <anchor moveWithCells="1" sizeWithCells="1">
                  <from>
                    <xdr:col>12</xdr:col>
                    <xdr:colOff>327660</xdr:colOff>
                    <xdr:row>0</xdr:row>
                    <xdr:rowOff>0</xdr:rowOff>
                  </from>
                  <to>
                    <xdr:col>13</xdr:col>
                    <xdr:colOff>0</xdr:colOff>
                    <xdr:row>0</xdr:row>
                    <xdr:rowOff>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O61"/>
  <sheetViews>
    <sheetView showGridLines="0" view="pageLayout" zoomScaleNormal="100" zoomScaleSheetLayoutView="100" workbookViewId="0">
      <selection activeCell="A4" sqref="A4"/>
    </sheetView>
  </sheetViews>
  <sheetFormatPr defaultColWidth="9.109375" defaultRowHeight="13.2" x14ac:dyDescent="0.3"/>
  <cols>
    <col min="1" max="1" width="12.6640625" style="211" customWidth="1"/>
    <col min="2" max="2" width="90.6640625" style="211" customWidth="1"/>
    <col min="3" max="16384" width="9.109375" style="211"/>
  </cols>
  <sheetData>
    <row r="1" spans="1:15" ht="54.75" customHeight="1" x14ac:dyDescent="0.3"/>
    <row r="2" spans="1:15" ht="21" customHeight="1" x14ac:dyDescent="0.35">
      <c r="A2" s="11" t="s">
        <v>631</v>
      </c>
    </row>
    <row r="3" spans="1:15" s="4" customFormat="1" ht="20.399999999999999" x14ac:dyDescent="0.25">
      <c r="A3" s="12" t="s">
        <v>5928</v>
      </c>
      <c r="F3" s="1"/>
      <c r="G3" s="212"/>
      <c r="H3" s="213"/>
      <c r="J3" s="5"/>
      <c r="N3" s="6"/>
      <c r="O3" s="6"/>
    </row>
    <row r="4" spans="1:15" ht="16.8" x14ac:dyDescent="0.3">
      <c r="A4" s="214" t="s">
        <v>7</v>
      </c>
    </row>
    <row r="5" spans="1:15" ht="8.25" customHeight="1" x14ac:dyDescent="0.3"/>
    <row r="6" spans="1:15" x14ac:dyDescent="0.3">
      <c r="A6" s="211" t="s">
        <v>577</v>
      </c>
    </row>
    <row r="7" spans="1:15" x14ac:dyDescent="0.3">
      <c r="A7" s="211" t="s">
        <v>578</v>
      </c>
    </row>
    <row r="9" spans="1:15" x14ac:dyDescent="0.3">
      <c r="A9" s="215" t="s">
        <v>579</v>
      </c>
    </row>
    <row r="11" spans="1:15" ht="27.6" x14ac:dyDescent="0.3">
      <c r="A11" s="360" t="s">
        <v>580</v>
      </c>
      <c r="B11" s="362" t="s">
        <v>7</v>
      </c>
    </row>
    <row r="12" spans="1:15" x14ac:dyDescent="0.3">
      <c r="A12" s="361"/>
      <c r="B12" s="361"/>
    </row>
    <row r="13" spans="1:15" x14ac:dyDescent="0.3">
      <c r="A13" s="361"/>
      <c r="B13" s="361"/>
    </row>
    <row r="14" spans="1:15" x14ac:dyDescent="0.3">
      <c r="A14" s="361"/>
      <c r="B14" s="361"/>
    </row>
    <row r="15" spans="1:15" x14ac:dyDescent="0.3">
      <c r="A15" s="361"/>
      <c r="B15" s="361"/>
    </row>
    <row r="16" spans="1:15" x14ac:dyDescent="0.3">
      <c r="A16" s="361"/>
      <c r="B16" s="361"/>
    </row>
    <row r="17" spans="1:2" x14ac:dyDescent="0.3">
      <c r="A17" s="361"/>
      <c r="B17" s="361"/>
    </row>
    <row r="18" spans="1:2" x14ac:dyDescent="0.3">
      <c r="A18" s="361"/>
      <c r="B18" s="361"/>
    </row>
    <row r="19" spans="1:2" x14ac:dyDescent="0.3">
      <c r="A19" s="361"/>
      <c r="B19" s="361"/>
    </row>
    <row r="20" spans="1:2" x14ac:dyDescent="0.3">
      <c r="A20" s="361"/>
      <c r="B20" s="361"/>
    </row>
    <row r="21" spans="1:2" x14ac:dyDescent="0.3">
      <c r="A21" s="361"/>
      <c r="B21" s="361"/>
    </row>
    <row r="22" spans="1:2" x14ac:dyDescent="0.3">
      <c r="A22" s="361"/>
      <c r="B22" s="361"/>
    </row>
    <row r="23" spans="1:2" x14ac:dyDescent="0.3">
      <c r="A23" s="361"/>
      <c r="B23" s="361"/>
    </row>
    <row r="24" spans="1:2" x14ac:dyDescent="0.3">
      <c r="A24" s="361"/>
      <c r="B24" s="361"/>
    </row>
    <row r="25" spans="1:2" x14ac:dyDescent="0.3">
      <c r="A25" s="361"/>
      <c r="B25" s="361"/>
    </row>
    <row r="26" spans="1:2" x14ac:dyDescent="0.3">
      <c r="A26" s="361"/>
      <c r="B26" s="361"/>
    </row>
    <row r="27" spans="1:2" x14ac:dyDescent="0.3">
      <c r="A27" s="361"/>
      <c r="B27" s="361"/>
    </row>
    <row r="28" spans="1:2" x14ac:dyDescent="0.3">
      <c r="A28" s="361"/>
      <c r="B28" s="361"/>
    </row>
    <row r="29" spans="1:2" x14ac:dyDescent="0.3">
      <c r="A29" s="361"/>
      <c r="B29" s="361"/>
    </row>
    <row r="30" spans="1:2" x14ac:dyDescent="0.3">
      <c r="A30" s="361"/>
      <c r="B30" s="361"/>
    </row>
    <row r="31" spans="1:2" x14ac:dyDescent="0.3">
      <c r="A31" s="361"/>
      <c r="B31" s="361"/>
    </row>
    <row r="32" spans="1:2" x14ac:dyDescent="0.3">
      <c r="A32" s="361"/>
      <c r="B32" s="361"/>
    </row>
    <row r="33" spans="1:2" x14ac:dyDescent="0.3">
      <c r="A33" s="361"/>
      <c r="B33" s="361"/>
    </row>
    <row r="34" spans="1:2" x14ac:dyDescent="0.3">
      <c r="A34" s="361"/>
      <c r="B34" s="361"/>
    </row>
    <row r="35" spans="1:2" x14ac:dyDescent="0.3">
      <c r="A35" s="361"/>
      <c r="B35" s="361"/>
    </row>
    <row r="36" spans="1:2" x14ac:dyDescent="0.3">
      <c r="A36" s="361"/>
      <c r="B36" s="361"/>
    </row>
    <row r="37" spans="1:2" x14ac:dyDescent="0.3">
      <c r="A37" s="361"/>
      <c r="B37" s="361"/>
    </row>
    <row r="38" spans="1:2" x14ac:dyDescent="0.3">
      <c r="A38" s="361"/>
      <c r="B38" s="361"/>
    </row>
    <row r="39" spans="1:2" x14ac:dyDescent="0.3">
      <c r="A39" s="361"/>
      <c r="B39" s="361"/>
    </row>
    <row r="40" spans="1:2" x14ac:dyDescent="0.3">
      <c r="A40" s="361"/>
      <c r="B40" s="361"/>
    </row>
    <row r="41" spans="1:2" x14ac:dyDescent="0.3">
      <c r="A41" s="361"/>
      <c r="B41" s="361"/>
    </row>
    <row r="42" spans="1:2" x14ac:dyDescent="0.3">
      <c r="A42" s="361"/>
      <c r="B42" s="361"/>
    </row>
    <row r="43" spans="1:2" x14ac:dyDescent="0.3">
      <c r="A43" s="361"/>
      <c r="B43" s="361"/>
    </row>
    <row r="44" spans="1:2" x14ac:dyDescent="0.3">
      <c r="A44" s="361"/>
      <c r="B44" s="361"/>
    </row>
    <row r="45" spans="1:2" x14ac:dyDescent="0.3">
      <c r="A45" s="361"/>
      <c r="B45" s="361"/>
    </row>
    <row r="46" spans="1:2" x14ac:dyDescent="0.3">
      <c r="A46" s="361"/>
      <c r="B46" s="361"/>
    </row>
    <row r="47" spans="1:2" x14ac:dyDescent="0.3">
      <c r="A47" s="361"/>
      <c r="B47" s="361"/>
    </row>
    <row r="48" spans="1:2" x14ac:dyDescent="0.3">
      <c r="A48" s="361"/>
      <c r="B48" s="361"/>
    </row>
    <row r="49" spans="1:2" x14ac:dyDescent="0.3">
      <c r="A49" s="361"/>
      <c r="B49" s="361"/>
    </row>
    <row r="50" spans="1:2" x14ac:dyDescent="0.3">
      <c r="A50" s="361"/>
      <c r="B50" s="361"/>
    </row>
    <row r="51" spans="1:2" x14ac:dyDescent="0.3">
      <c r="A51" s="361"/>
      <c r="B51" s="361"/>
    </row>
    <row r="52" spans="1:2" x14ac:dyDescent="0.3">
      <c r="A52" s="361"/>
      <c r="B52" s="361"/>
    </row>
    <row r="53" spans="1:2" x14ac:dyDescent="0.3">
      <c r="A53" s="361"/>
      <c r="B53" s="361"/>
    </row>
    <row r="54" spans="1:2" x14ac:dyDescent="0.3">
      <c r="A54" s="361"/>
      <c r="B54" s="361"/>
    </row>
    <row r="55" spans="1:2" x14ac:dyDescent="0.3">
      <c r="A55" s="361"/>
      <c r="B55" s="361"/>
    </row>
    <row r="56" spans="1:2" x14ac:dyDescent="0.3">
      <c r="A56" s="361"/>
      <c r="B56" s="361"/>
    </row>
    <row r="57" spans="1:2" x14ac:dyDescent="0.3">
      <c r="A57" s="361"/>
      <c r="B57" s="361"/>
    </row>
    <row r="58" spans="1:2" x14ac:dyDescent="0.3">
      <c r="A58" s="361"/>
      <c r="B58" s="361"/>
    </row>
    <row r="59" spans="1:2" x14ac:dyDescent="0.3">
      <c r="A59" s="361"/>
      <c r="B59" s="361"/>
    </row>
    <row r="60" spans="1:2" x14ac:dyDescent="0.3">
      <c r="A60" s="361"/>
      <c r="B60" s="361"/>
    </row>
    <row r="61" spans="1:2" x14ac:dyDescent="0.3">
      <c r="A61" s="361"/>
      <c r="B61" s="361"/>
    </row>
  </sheetData>
  <sheetProtection password="E7BC" sheet="1" objects="1" scenarios="1"/>
  <pageMargins left="0.75" right="0.25" top="0.5" bottom="0.75" header="0.25" footer="0.25"/>
  <pageSetup scale="80" fitToWidth="0" fitToHeight="0" orientation="portrait" r:id="rId1"/>
  <headerFooter alignWithMargins="0">
    <oddFooter>&amp;LRFP 17MISC5
Request for Dental Proposal for FCPS&amp;C&amp;P&amp;R&amp;A</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P39"/>
  <sheetViews>
    <sheetView showGridLines="0" view="pageLayout" topLeftCell="C1" zoomScaleNormal="100" zoomScaleSheetLayoutView="100" workbookViewId="0">
      <selection activeCell="C4" sqref="C4"/>
    </sheetView>
  </sheetViews>
  <sheetFormatPr defaultColWidth="9.109375" defaultRowHeight="15.6" x14ac:dyDescent="0.3"/>
  <cols>
    <col min="1" max="1" width="0" style="228" hidden="1" customWidth="1"/>
    <col min="2" max="2" width="0" style="229" hidden="1" customWidth="1"/>
    <col min="3" max="3" width="30.109375" style="229" customWidth="1"/>
    <col min="4" max="4" width="36.6640625" style="229" customWidth="1"/>
    <col min="5" max="5" width="32.109375" style="229" customWidth="1"/>
    <col min="6" max="16384" width="9.109375" style="229"/>
  </cols>
  <sheetData>
    <row r="1" spans="1:16" s="217" customFormat="1" ht="61.5" customHeight="1" x14ac:dyDescent="0.3">
      <c r="A1" s="216"/>
      <c r="C1" s="218"/>
    </row>
    <row r="2" spans="1:16" s="217" customFormat="1" ht="19.2" x14ac:dyDescent="0.3">
      <c r="A2" s="216"/>
      <c r="C2" s="219" t="s">
        <v>631</v>
      </c>
    </row>
    <row r="3" spans="1:16" s="4" customFormat="1" ht="20.399999999999999" x14ac:dyDescent="0.25">
      <c r="C3" s="12" t="s">
        <v>5928</v>
      </c>
      <c r="G3" s="1"/>
      <c r="H3" s="212"/>
      <c r="I3" s="213"/>
      <c r="K3" s="5"/>
      <c r="O3" s="6"/>
      <c r="P3" s="6"/>
    </row>
    <row r="4" spans="1:16" s="217" customFormat="1" ht="16.8" x14ac:dyDescent="0.3">
      <c r="A4" s="216"/>
      <c r="C4" s="220" t="s">
        <v>585</v>
      </c>
    </row>
    <row r="5" spans="1:16" s="211" customFormat="1" ht="8.25" customHeight="1" x14ac:dyDescent="0.3"/>
    <row r="6" spans="1:16" s="217" customFormat="1" ht="13.8" x14ac:dyDescent="0.3">
      <c r="A6" s="211"/>
      <c r="B6" s="222"/>
      <c r="C6" s="223" t="s">
        <v>581</v>
      </c>
      <c r="D6" s="224"/>
      <c r="E6" s="225"/>
    </row>
    <row r="7" spans="1:16" s="217" customFormat="1" ht="13.8" x14ac:dyDescent="0.3">
      <c r="A7" s="211"/>
      <c r="B7" s="224"/>
      <c r="C7" s="226" t="s">
        <v>582</v>
      </c>
      <c r="D7" s="224"/>
      <c r="E7" s="224"/>
    </row>
    <row r="8" spans="1:16" s="217" customFormat="1" ht="13.8" x14ac:dyDescent="0.3">
      <c r="A8" s="211"/>
      <c r="B8" s="224"/>
    </row>
    <row r="9" spans="1:16" s="217" customFormat="1" ht="31.5" customHeight="1" x14ac:dyDescent="0.3">
      <c r="A9" s="216"/>
      <c r="C9" s="636" t="s">
        <v>583</v>
      </c>
      <c r="D9" s="356" t="s">
        <v>586</v>
      </c>
    </row>
    <row r="10" spans="1:16" s="217" customFormat="1" x14ac:dyDescent="0.3">
      <c r="A10" s="216"/>
      <c r="C10" s="637"/>
      <c r="D10" s="357" t="s">
        <v>584</v>
      </c>
    </row>
    <row r="11" spans="1:16" x14ac:dyDescent="0.3">
      <c r="C11" s="358">
        <v>217</v>
      </c>
      <c r="D11" s="359"/>
    </row>
    <row r="12" spans="1:16" x14ac:dyDescent="0.3">
      <c r="C12" s="358">
        <v>254</v>
      </c>
      <c r="D12" s="359"/>
    </row>
    <row r="13" spans="1:16" x14ac:dyDescent="0.3">
      <c r="C13" s="358">
        <v>173</v>
      </c>
      <c r="D13" s="359"/>
    </row>
    <row r="14" spans="1:16" s="217" customFormat="1" x14ac:dyDescent="0.3">
      <c r="A14" s="216"/>
      <c r="C14" s="358">
        <v>208</v>
      </c>
      <c r="D14" s="359"/>
    </row>
    <row r="15" spans="1:16" x14ac:dyDescent="0.3">
      <c r="C15" s="358">
        <v>172</v>
      </c>
      <c r="D15" s="359"/>
      <c r="E15" s="230"/>
    </row>
    <row r="16" spans="1:16" x14ac:dyDescent="0.3">
      <c r="C16" s="358">
        <v>211</v>
      </c>
      <c r="D16" s="359"/>
      <c r="E16" s="230"/>
    </row>
    <row r="17" spans="3:5" x14ac:dyDescent="0.3">
      <c r="C17" s="358">
        <v>210</v>
      </c>
      <c r="D17" s="359"/>
      <c r="E17" s="230"/>
    </row>
    <row r="18" spans="3:5" x14ac:dyDescent="0.3">
      <c r="C18" s="358">
        <v>201</v>
      </c>
      <c r="D18" s="359"/>
      <c r="E18" s="230"/>
    </row>
    <row r="19" spans="3:5" x14ac:dyDescent="0.3">
      <c r="C19" s="358">
        <v>212</v>
      </c>
      <c r="D19" s="359"/>
      <c r="E19" s="230"/>
    </row>
    <row r="20" spans="3:5" x14ac:dyDescent="0.3">
      <c r="C20" s="358">
        <v>199</v>
      </c>
      <c r="D20" s="359"/>
      <c r="E20" s="230"/>
    </row>
    <row r="21" spans="3:5" x14ac:dyDescent="0.3">
      <c r="C21" s="231"/>
      <c r="D21" s="232"/>
      <c r="E21" s="230"/>
    </row>
    <row r="22" spans="3:5" x14ac:dyDescent="0.3">
      <c r="C22" s="231"/>
      <c r="D22" s="232"/>
      <c r="E22" s="230"/>
    </row>
    <row r="23" spans="3:5" x14ac:dyDescent="0.3">
      <c r="C23" s="231"/>
      <c r="D23" s="232"/>
      <c r="E23" s="230"/>
    </row>
    <row r="24" spans="3:5" x14ac:dyDescent="0.3">
      <c r="C24" s="231"/>
      <c r="D24" s="232"/>
      <c r="E24" s="230"/>
    </row>
    <row r="25" spans="3:5" x14ac:dyDescent="0.3">
      <c r="C25" s="231"/>
      <c r="D25" s="232"/>
      <c r="E25" s="230"/>
    </row>
    <row r="26" spans="3:5" x14ac:dyDescent="0.3">
      <c r="C26" s="231"/>
      <c r="D26" s="232"/>
      <c r="E26" s="230"/>
    </row>
    <row r="27" spans="3:5" x14ac:dyDescent="0.3">
      <c r="C27" s="231"/>
      <c r="D27" s="232"/>
      <c r="E27" s="230"/>
    </row>
    <row r="28" spans="3:5" x14ac:dyDescent="0.3">
      <c r="C28" s="231"/>
      <c r="D28" s="232"/>
      <c r="E28" s="230"/>
    </row>
    <row r="29" spans="3:5" x14ac:dyDescent="0.3">
      <c r="C29" s="231"/>
      <c r="D29" s="232"/>
      <c r="E29" s="230"/>
    </row>
    <row r="30" spans="3:5" x14ac:dyDescent="0.3">
      <c r="C30" s="231"/>
      <c r="D30" s="232"/>
      <c r="E30" s="230"/>
    </row>
    <row r="31" spans="3:5" x14ac:dyDescent="0.3">
      <c r="C31" s="231"/>
      <c r="D31" s="232"/>
      <c r="E31" s="230"/>
    </row>
    <row r="32" spans="3:5" x14ac:dyDescent="0.3">
      <c r="C32" s="231"/>
      <c r="D32" s="232"/>
      <c r="E32" s="230"/>
    </row>
    <row r="33" spans="3:5" x14ac:dyDescent="0.3">
      <c r="C33" s="231"/>
      <c r="D33" s="232"/>
      <c r="E33" s="230"/>
    </row>
    <row r="34" spans="3:5" x14ac:dyDescent="0.3">
      <c r="C34" s="231"/>
      <c r="D34" s="232"/>
      <c r="E34" s="230"/>
    </row>
    <row r="35" spans="3:5" x14ac:dyDescent="0.3">
      <c r="C35" s="231"/>
      <c r="D35" s="232"/>
      <c r="E35" s="230"/>
    </row>
    <row r="36" spans="3:5" x14ac:dyDescent="0.3">
      <c r="C36" s="231"/>
      <c r="D36" s="232"/>
      <c r="E36" s="230"/>
    </row>
    <row r="37" spans="3:5" x14ac:dyDescent="0.3">
      <c r="C37" s="231"/>
      <c r="D37" s="232"/>
      <c r="E37" s="230"/>
    </row>
    <row r="38" spans="3:5" x14ac:dyDescent="0.3">
      <c r="C38" s="231"/>
      <c r="D38" s="232"/>
      <c r="E38" s="230"/>
    </row>
    <row r="39" spans="3:5" x14ac:dyDescent="0.3">
      <c r="C39" s="231"/>
      <c r="D39" s="232"/>
      <c r="E39" s="230"/>
    </row>
  </sheetData>
  <sheetProtection password="E7BC" sheet="1" objects="1" scenarios="1"/>
  <mergeCells count="1">
    <mergeCell ref="C9:C10"/>
  </mergeCells>
  <pageMargins left="0.75" right="0.5" top="0.5" bottom="0.6" header="0.25" footer="0.25"/>
  <pageSetup scale="93" fitToHeight="0" orientation="portrait" r:id="rId1"/>
  <headerFooter alignWithMargins="0">
    <oddFooter>&amp;LRFP 17MISC5
Request for Dental Proposal for FCPS&amp;C&amp;P&amp;R&amp;A</oddFooter>
  </headerFooter>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1"/>
  <dimension ref="A1:N68"/>
  <sheetViews>
    <sheetView showGridLines="0" view="pageLayout" zoomScaleNormal="100" zoomScaleSheetLayoutView="100" workbookViewId="0">
      <selection activeCell="A4" sqref="A4"/>
    </sheetView>
  </sheetViews>
  <sheetFormatPr defaultColWidth="9.109375" defaultRowHeight="14.4" x14ac:dyDescent="0.3"/>
  <cols>
    <col min="1" max="1" width="37" customWidth="1"/>
    <col min="2" max="5" width="17.6640625" customWidth="1"/>
    <col min="6" max="6" width="7.5546875" customWidth="1"/>
    <col min="7" max="7" width="6.33203125" customWidth="1"/>
  </cols>
  <sheetData>
    <row r="1" spans="1:14" s="217" customFormat="1" ht="56.25" customHeight="1" x14ac:dyDescent="0.3">
      <c r="A1" s="224"/>
    </row>
    <row r="2" spans="1:14" s="217" customFormat="1" ht="24.75" customHeight="1" x14ac:dyDescent="0.3">
      <c r="A2" s="233" t="s">
        <v>631</v>
      </c>
    </row>
    <row r="3" spans="1:14" s="4" customFormat="1" ht="20.399999999999999" x14ac:dyDescent="0.25">
      <c r="A3" s="12" t="s">
        <v>5928</v>
      </c>
      <c r="B3" s="234"/>
      <c r="I3" s="5"/>
      <c r="M3" s="6"/>
      <c r="N3" s="6"/>
    </row>
    <row r="4" spans="1:14" s="217" customFormat="1" ht="16.8" x14ac:dyDescent="0.3">
      <c r="A4" s="235" t="s">
        <v>667</v>
      </c>
    </row>
    <row r="5" spans="1:14" s="211" customFormat="1" ht="25.5" customHeight="1" x14ac:dyDescent="0.3"/>
    <row r="6" spans="1:14" s="211" customFormat="1" ht="38.25" customHeight="1" x14ac:dyDescent="0.3">
      <c r="A6" s="351" t="s">
        <v>668</v>
      </c>
      <c r="B6" s="640" t="s">
        <v>669</v>
      </c>
      <c r="C6" s="640"/>
      <c r="D6" s="640"/>
      <c r="E6" s="640"/>
    </row>
    <row r="7" spans="1:14" s="211" customFormat="1" ht="8.25" customHeight="1" x14ac:dyDescent="0.3"/>
    <row r="8" spans="1:14" s="303" customFormat="1" ht="13.8" x14ac:dyDescent="0.3">
      <c r="A8" s="352"/>
      <c r="B8" s="641" t="s">
        <v>6</v>
      </c>
      <c r="C8" s="641"/>
      <c r="D8" s="641" t="s">
        <v>7</v>
      </c>
      <c r="E8" s="641"/>
      <c r="F8" s="322"/>
    </row>
    <row r="9" spans="1:14" s="303" customFormat="1" ht="39.6" x14ac:dyDescent="0.3">
      <c r="A9" s="353" t="s">
        <v>557</v>
      </c>
      <c r="B9" s="640"/>
      <c r="C9" s="640"/>
      <c r="D9" s="640"/>
      <c r="E9" s="640"/>
      <c r="F9" s="323"/>
    </row>
    <row r="10" spans="1:14" s="303" customFormat="1" ht="13.8" x14ac:dyDescent="0.3">
      <c r="B10" s="304"/>
    </row>
    <row r="11" spans="1:14" s="303" customFormat="1" ht="13.8" x14ac:dyDescent="0.3">
      <c r="B11" s="641" t="s">
        <v>646</v>
      </c>
      <c r="C11" s="641"/>
      <c r="D11" s="641" t="s">
        <v>665</v>
      </c>
      <c r="E11" s="641"/>
    </row>
    <row r="12" spans="1:14" s="305" customFormat="1" ht="27.6" x14ac:dyDescent="0.3">
      <c r="A12" s="354" t="s">
        <v>587</v>
      </c>
      <c r="B12" s="354" t="s">
        <v>647</v>
      </c>
      <c r="C12" s="354" t="s">
        <v>648</v>
      </c>
      <c r="D12" s="354" t="s">
        <v>633</v>
      </c>
      <c r="E12" s="354" t="s">
        <v>634</v>
      </c>
      <c r="F12" s="306"/>
    </row>
    <row r="13" spans="1:14" s="305" customFormat="1" ht="12.75" customHeight="1" x14ac:dyDescent="0.3">
      <c r="A13" s="661" t="s">
        <v>644</v>
      </c>
      <c r="B13" s="662"/>
      <c r="C13" s="662"/>
      <c r="D13" s="662"/>
      <c r="E13" s="662"/>
      <c r="F13" s="307"/>
    </row>
    <row r="14" spans="1:14" s="305" customFormat="1" ht="13.8" x14ac:dyDescent="0.3">
      <c r="A14" s="308" t="s">
        <v>635</v>
      </c>
      <c r="B14" s="309" t="s">
        <v>642</v>
      </c>
      <c r="C14" s="310">
        <v>50</v>
      </c>
      <c r="D14" s="311"/>
      <c r="E14" s="311"/>
      <c r="F14" s="312"/>
    </row>
    <row r="15" spans="1:14" s="305" customFormat="1" ht="13.8" x14ac:dyDescent="0.3">
      <c r="A15" s="308" t="s">
        <v>636</v>
      </c>
      <c r="B15" s="309" t="s">
        <v>642</v>
      </c>
      <c r="C15" s="310">
        <v>100</v>
      </c>
      <c r="D15" s="311"/>
      <c r="E15" s="311"/>
      <c r="F15" s="312"/>
    </row>
    <row r="16" spans="1:14" s="305" customFormat="1" ht="12.75" customHeight="1" x14ac:dyDescent="0.3">
      <c r="A16" s="642" t="s">
        <v>671</v>
      </c>
      <c r="B16" s="643"/>
      <c r="C16" s="643"/>
      <c r="D16" s="643"/>
      <c r="E16" s="643"/>
      <c r="F16" s="313"/>
    </row>
    <row r="17" spans="1:6" s="305" customFormat="1" ht="13.8" x14ac:dyDescent="0.3">
      <c r="A17" s="308" t="s">
        <v>637</v>
      </c>
      <c r="B17" s="309">
        <v>1000</v>
      </c>
      <c r="C17" s="310">
        <v>1000</v>
      </c>
      <c r="D17" s="311"/>
      <c r="E17" s="311"/>
      <c r="F17" s="312"/>
    </row>
    <row r="18" spans="1:6" s="305" customFormat="1" ht="12.75" customHeight="1" x14ac:dyDescent="0.3">
      <c r="A18" s="642" t="s">
        <v>673</v>
      </c>
      <c r="B18" s="643"/>
      <c r="C18" s="643"/>
      <c r="D18" s="643"/>
      <c r="E18" s="643"/>
      <c r="F18" s="314"/>
    </row>
    <row r="19" spans="1:6" s="305" customFormat="1" ht="13.8" x14ac:dyDescent="0.3">
      <c r="A19" s="315" t="s">
        <v>645</v>
      </c>
      <c r="B19" s="316">
        <v>1</v>
      </c>
      <c r="C19" s="317">
        <v>1</v>
      </c>
      <c r="D19" s="318"/>
      <c r="E19" s="318"/>
      <c r="F19" s="319"/>
    </row>
    <row r="20" spans="1:6" s="305" customFormat="1" x14ac:dyDescent="0.3">
      <c r="A20" s="642" t="s">
        <v>638</v>
      </c>
      <c r="B20" s="643"/>
      <c r="C20" s="643"/>
      <c r="D20" s="643"/>
      <c r="E20" s="643"/>
      <c r="F20" s="314"/>
    </row>
    <row r="21" spans="1:6" s="305" customFormat="1" ht="52.8" x14ac:dyDescent="0.3">
      <c r="A21" s="315" t="s">
        <v>649</v>
      </c>
      <c r="B21" s="316">
        <v>0.8</v>
      </c>
      <c r="C21" s="317">
        <v>0.8</v>
      </c>
      <c r="D21" s="318"/>
      <c r="E21" s="318"/>
      <c r="F21" s="319"/>
    </row>
    <row r="22" spans="1:6" s="305" customFormat="1" ht="12.75" customHeight="1" x14ac:dyDescent="0.3">
      <c r="A22" s="642" t="s">
        <v>650</v>
      </c>
      <c r="B22" s="643"/>
      <c r="C22" s="643"/>
      <c r="D22" s="643"/>
      <c r="E22" s="643"/>
      <c r="F22" s="314"/>
    </row>
    <row r="23" spans="1:6" s="305" customFormat="1" ht="13.8" x14ac:dyDescent="0.3">
      <c r="A23" s="315" t="s">
        <v>651</v>
      </c>
      <c r="B23" s="316">
        <v>0.8</v>
      </c>
      <c r="C23" s="317">
        <v>0.8</v>
      </c>
      <c r="D23" s="318"/>
      <c r="E23" s="318"/>
      <c r="F23" s="319"/>
    </row>
    <row r="24" spans="1:6" s="305" customFormat="1" ht="12.75" customHeight="1" x14ac:dyDescent="0.3">
      <c r="A24" s="642" t="s">
        <v>652</v>
      </c>
      <c r="B24" s="643"/>
      <c r="C24" s="643"/>
      <c r="D24" s="643"/>
      <c r="E24" s="643"/>
      <c r="F24" s="314"/>
    </row>
    <row r="25" spans="1:6" s="305" customFormat="1" ht="13.8" x14ac:dyDescent="0.3">
      <c r="A25" s="315" t="s">
        <v>653</v>
      </c>
      <c r="B25" s="316">
        <v>0.8</v>
      </c>
      <c r="C25" s="317">
        <v>0.8</v>
      </c>
      <c r="D25" s="318"/>
      <c r="E25" s="318"/>
      <c r="F25" s="319"/>
    </row>
    <row r="26" spans="1:6" s="305" customFormat="1" ht="12.75" customHeight="1" x14ac:dyDescent="0.3">
      <c r="A26" s="642" t="s">
        <v>654</v>
      </c>
      <c r="B26" s="643"/>
      <c r="C26" s="643"/>
      <c r="D26" s="643"/>
      <c r="E26" s="643"/>
      <c r="F26" s="314"/>
    </row>
    <row r="27" spans="1:6" s="305" customFormat="1" ht="13.8" x14ac:dyDescent="0.3">
      <c r="A27" s="315" t="s">
        <v>654</v>
      </c>
      <c r="B27" s="316">
        <v>0.8</v>
      </c>
      <c r="C27" s="317">
        <v>0.8</v>
      </c>
      <c r="D27" s="318"/>
      <c r="E27" s="318"/>
      <c r="F27" s="319"/>
    </row>
    <row r="28" spans="1:6" s="305" customFormat="1" ht="12.75" customHeight="1" x14ac:dyDescent="0.3">
      <c r="A28" s="642" t="s">
        <v>655</v>
      </c>
      <c r="B28" s="643"/>
      <c r="C28" s="643"/>
      <c r="D28" s="643"/>
      <c r="E28" s="643"/>
      <c r="F28" s="314"/>
    </row>
    <row r="29" spans="1:6" s="305" customFormat="1" ht="13.8" x14ac:dyDescent="0.3">
      <c r="A29" s="315" t="s">
        <v>658</v>
      </c>
      <c r="B29" s="316">
        <v>0.5</v>
      </c>
      <c r="C29" s="317">
        <v>0.5</v>
      </c>
      <c r="D29" s="318"/>
      <c r="E29" s="318"/>
      <c r="F29" s="319"/>
    </row>
    <row r="30" spans="1:6" s="305" customFormat="1" ht="12.75" customHeight="1" x14ac:dyDescent="0.3">
      <c r="A30" s="642" t="s">
        <v>656</v>
      </c>
      <c r="B30" s="643"/>
      <c r="C30" s="643"/>
      <c r="D30" s="643"/>
      <c r="E30" s="643"/>
      <c r="F30" s="314"/>
    </row>
    <row r="31" spans="1:6" s="305" customFormat="1" ht="13.8" x14ac:dyDescent="0.3">
      <c r="A31" s="315" t="s">
        <v>657</v>
      </c>
      <c r="B31" s="316">
        <v>0.5</v>
      </c>
      <c r="C31" s="317">
        <v>0.5</v>
      </c>
      <c r="D31" s="318"/>
      <c r="E31" s="318"/>
      <c r="F31" s="319"/>
    </row>
    <row r="32" spans="1:6" s="305" customFormat="1" x14ac:dyDescent="0.3">
      <c r="A32" s="642" t="s">
        <v>639</v>
      </c>
      <c r="B32" s="643"/>
      <c r="C32" s="643"/>
      <c r="D32" s="643"/>
      <c r="E32" s="643"/>
      <c r="F32" s="314"/>
    </row>
    <row r="33" spans="1:13" s="305" customFormat="1" ht="15.75" customHeight="1" x14ac:dyDescent="0.3">
      <c r="A33" s="315" t="s">
        <v>640</v>
      </c>
      <c r="B33" s="316">
        <v>0.5</v>
      </c>
      <c r="C33" s="317">
        <v>0.5</v>
      </c>
      <c r="D33" s="318"/>
      <c r="E33" s="318"/>
      <c r="F33" s="319"/>
    </row>
    <row r="34" spans="1:13" s="305" customFormat="1" ht="26.4" x14ac:dyDescent="0.3">
      <c r="A34" s="315" t="s">
        <v>641</v>
      </c>
      <c r="B34" s="309" t="s">
        <v>659</v>
      </c>
      <c r="C34" s="320" t="s">
        <v>659</v>
      </c>
      <c r="D34" s="318"/>
      <c r="E34" s="318"/>
      <c r="F34" s="319"/>
    </row>
    <row r="35" spans="1:13" s="303" customFormat="1" ht="13.8" x14ac:dyDescent="0.3">
      <c r="A35" s="315" t="s">
        <v>643</v>
      </c>
      <c r="B35" s="309" t="s">
        <v>660</v>
      </c>
      <c r="C35" s="310" t="s">
        <v>661</v>
      </c>
      <c r="D35" s="318"/>
      <c r="E35" s="318"/>
      <c r="F35" s="312"/>
    </row>
    <row r="36" spans="1:13" s="303" customFormat="1" ht="13.8" x14ac:dyDescent="0.3">
      <c r="B36" s="304"/>
      <c r="C36" s="321"/>
      <c r="D36" s="321"/>
      <c r="E36" s="321"/>
      <c r="F36" s="321"/>
    </row>
    <row r="37" spans="1:13" s="303" customFormat="1" ht="13.8" x14ac:dyDescent="0.3">
      <c r="A37" s="303" t="s">
        <v>662</v>
      </c>
      <c r="B37" s="304"/>
      <c r="C37" s="321"/>
      <c r="D37" s="321"/>
      <c r="E37" s="321"/>
      <c r="F37" s="321"/>
    </row>
    <row r="38" spans="1:13" s="303" customFormat="1" ht="13.8" x14ac:dyDescent="0.3">
      <c r="A38" s="303" t="s">
        <v>663</v>
      </c>
      <c r="B38" s="304"/>
      <c r="C38" s="321"/>
      <c r="D38" s="321"/>
      <c r="E38" s="321"/>
      <c r="F38" s="321"/>
    </row>
    <row r="39" spans="1:13" s="303" customFormat="1" ht="13.8" x14ac:dyDescent="0.3">
      <c r="A39" s="303" t="s">
        <v>666</v>
      </c>
      <c r="B39" s="304"/>
      <c r="C39" s="321"/>
      <c r="D39" s="321"/>
      <c r="E39" s="321"/>
      <c r="F39" s="321"/>
    </row>
    <row r="40" spans="1:13" s="217" customFormat="1" ht="13.8" x14ac:dyDescent="0.3">
      <c r="B40" s="227"/>
      <c r="C40" s="221"/>
      <c r="D40" s="221"/>
      <c r="E40" s="221"/>
      <c r="F40" s="221"/>
      <c r="G40" s="221"/>
    </row>
    <row r="41" spans="1:13" s="217" customFormat="1" ht="26.25" customHeight="1" x14ac:dyDescent="0.3">
      <c r="A41" s="663" t="s">
        <v>664</v>
      </c>
      <c r="B41" s="663"/>
      <c r="C41" s="663"/>
      <c r="D41" s="663"/>
      <c r="E41" s="663"/>
      <c r="F41" s="221"/>
      <c r="G41" s="221"/>
    </row>
    <row r="42" spans="1:13" s="217" customFormat="1" ht="13.8" x14ac:dyDescent="0.3">
      <c r="B42" s="227"/>
      <c r="C42" s="221"/>
      <c r="D42" s="638" t="s">
        <v>665</v>
      </c>
      <c r="E42" s="639"/>
      <c r="F42" s="221"/>
      <c r="G42" s="221"/>
    </row>
    <row r="43" spans="1:13" s="229" customFormat="1" ht="27.6" x14ac:dyDescent="0.3">
      <c r="A43" s="355" t="s">
        <v>587</v>
      </c>
      <c r="B43" s="355" t="str">
        <f>B12</f>
        <v>Delta Dental PPO Dentist</v>
      </c>
      <c r="C43" s="355" t="str">
        <f>C12</f>
        <v>Non-Delta Dental PPO Dentist</v>
      </c>
      <c r="D43" s="355" t="str">
        <f>D12</f>
        <v>Participating</v>
      </c>
      <c r="E43" s="355" t="str">
        <f>E12</f>
        <v>Non-Participating</v>
      </c>
      <c r="F43" s="232"/>
      <c r="G43" s="232"/>
      <c r="H43"/>
      <c r="I43"/>
      <c r="J43"/>
      <c r="K43"/>
      <c r="L43"/>
      <c r="M43"/>
    </row>
    <row r="44" spans="1:13" s="229" customFormat="1" x14ac:dyDescent="0.3">
      <c r="A44" s="324"/>
      <c r="B44" s="324"/>
      <c r="C44" s="324"/>
      <c r="D44" s="324"/>
      <c r="E44" s="324"/>
      <c r="F44" s="238"/>
      <c r="G44" s="232"/>
      <c r="H44"/>
      <c r="I44"/>
      <c r="J44"/>
      <c r="K44"/>
      <c r="L44"/>
      <c r="M44"/>
    </row>
    <row r="45" spans="1:13" s="229" customFormat="1" x14ac:dyDescent="0.3">
      <c r="A45" s="324"/>
      <c r="B45" s="324"/>
      <c r="C45" s="324"/>
      <c r="D45" s="324"/>
      <c r="E45" s="324"/>
      <c r="F45" s="238"/>
      <c r="G45" s="232"/>
      <c r="H45"/>
      <c r="I45"/>
      <c r="J45"/>
      <c r="K45"/>
      <c r="L45"/>
      <c r="M45"/>
    </row>
    <row r="46" spans="1:13" s="229" customFormat="1" x14ac:dyDescent="0.3">
      <c r="A46" s="324"/>
      <c r="B46" s="324"/>
      <c r="C46" s="324"/>
      <c r="D46" s="324"/>
      <c r="E46" s="324"/>
      <c r="F46" s="238"/>
      <c r="G46" s="232"/>
      <c r="H46"/>
      <c r="I46"/>
      <c r="J46"/>
      <c r="K46"/>
      <c r="L46"/>
      <c r="M46"/>
    </row>
    <row r="47" spans="1:13" s="229" customFormat="1" x14ac:dyDescent="0.3">
      <c r="A47" s="324"/>
      <c r="B47" s="324"/>
      <c r="C47" s="324"/>
      <c r="D47" s="324"/>
      <c r="E47" s="324"/>
      <c r="F47" s="238"/>
      <c r="G47" s="232"/>
      <c r="H47"/>
      <c r="I47"/>
      <c r="J47"/>
      <c r="K47"/>
      <c r="L47"/>
      <c r="M47"/>
    </row>
    <row r="48" spans="1:13" s="229" customFormat="1" x14ac:dyDescent="0.3">
      <c r="A48" s="324"/>
      <c r="B48" s="324"/>
      <c r="C48" s="324"/>
      <c r="D48" s="324"/>
      <c r="E48" s="324"/>
      <c r="F48" s="238"/>
      <c r="G48" s="232"/>
      <c r="H48"/>
      <c r="I48"/>
      <c r="J48"/>
      <c r="K48"/>
      <c r="L48"/>
      <c r="M48"/>
    </row>
    <row r="49" spans="1:14" s="229" customFormat="1" x14ac:dyDescent="0.3">
      <c r="A49" s="239"/>
      <c r="B49" s="239"/>
      <c r="C49" s="240"/>
      <c r="D49" s="240"/>
      <c r="E49" s="240"/>
      <c r="F49" s="240"/>
      <c r="G49" s="240"/>
      <c r="H49" s="232"/>
      <c r="I49"/>
      <c r="J49"/>
      <c r="K49"/>
      <c r="L49"/>
      <c r="M49"/>
      <c r="N49"/>
    </row>
    <row r="50" spans="1:14" s="229" customFormat="1" x14ac:dyDescent="0.3">
      <c r="A50" s="232"/>
      <c r="B50" s="232"/>
      <c r="C50" s="232"/>
      <c r="D50" s="232"/>
      <c r="E50" s="232"/>
      <c r="F50" s="232"/>
      <c r="G50" s="232"/>
      <c r="H50"/>
      <c r="I50"/>
      <c r="J50"/>
      <c r="K50"/>
      <c r="L50"/>
      <c r="M50"/>
      <c r="N50"/>
    </row>
    <row r="51" spans="1:14" s="229" customFormat="1" ht="15.6" hidden="1" x14ac:dyDescent="0.3">
      <c r="A51" s="236" t="s">
        <v>588</v>
      </c>
      <c r="C51" s="230"/>
      <c r="D51" s="230"/>
      <c r="E51" s="230"/>
      <c r="F51" s="232"/>
      <c r="H51"/>
      <c r="I51"/>
      <c r="J51"/>
      <c r="K51"/>
      <c r="L51"/>
      <c r="M51"/>
      <c r="N51"/>
    </row>
    <row r="52" spans="1:14" s="229" customFormat="1" hidden="1" x14ac:dyDescent="0.3">
      <c r="A52" s="239"/>
      <c r="B52" s="239"/>
      <c r="C52" s="239"/>
      <c r="D52" s="239"/>
      <c r="E52" s="239"/>
      <c r="F52" s="644" t="s">
        <v>589</v>
      </c>
      <c r="G52" s="644"/>
      <c r="H52"/>
      <c r="I52"/>
      <c r="J52"/>
      <c r="K52"/>
      <c r="L52"/>
      <c r="M52"/>
      <c r="N52"/>
    </row>
    <row r="53" spans="1:14" s="229" customFormat="1" ht="15.75" hidden="1" customHeight="1" x14ac:dyDescent="0.3">
      <c r="A53" s="645" t="s">
        <v>590</v>
      </c>
      <c r="B53" s="645"/>
      <c r="C53" s="645"/>
      <c r="D53" s="241"/>
      <c r="E53" s="241"/>
      <c r="F53" s="646"/>
      <c r="G53" s="647"/>
      <c r="H53"/>
      <c r="I53"/>
      <c r="J53"/>
      <c r="K53"/>
      <c r="L53"/>
      <c r="M53"/>
      <c r="N53"/>
    </row>
    <row r="54" spans="1:14" s="229" customFormat="1" ht="18" hidden="1" customHeight="1" x14ac:dyDescent="0.3">
      <c r="A54" s="652"/>
      <c r="B54" s="653"/>
      <c r="C54" s="654"/>
      <c r="D54" s="243"/>
      <c r="E54" s="243"/>
      <c r="F54" s="648"/>
      <c r="G54" s="649"/>
      <c r="H54"/>
      <c r="I54"/>
      <c r="J54"/>
      <c r="K54"/>
      <c r="L54"/>
      <c r="M54"/>
      <c r="N54"/>
    </row>
    <row r="55" spans="1:14" s="229" customFormat="1" ht="26.25" hidden="1" customHeight="1" x14ac:dyDescent="0.3">
      <c r="A55" s="655"/>
      <c r="B55" s="656"/>
      <c r="C55" s="657"/>
      <c r="D55" s="243"/>
      <c r="E55" s="243"/>
      <c r="F55" s="648"/>
      <c r="G55" s="649"/>
      <c r="H55"/>
      <c r="I55"/>
      <c r="J55"/>
      <c r="K55"/>
      <c r="L55"/>
      <c r="M55"/>
      <c r="N55"/>
    </row>
    <row r="56" spans="1:14" s="229" customFormat="1" ht="19.5" hidden="1" customHeight="1" x14ac:dyDescent="0.3">
      <c r="A56" s="655"/>
      <c r="B56" s="656"/>
      <c r="C56" s="657"/>
      <c r="D56" s="243"/>
      <c r="E56" s="243"/>
      <c r="F56" s="648"/>
      <c r="G56" s="649"/>
      <c r="H56"/>
      <c r="I56"/>
      <c r="J56"/>
      <c r="K56"/>
      <c r="L56"/>
      <c r="M56"/>
      <c r="N56"/>
    </row>
    <row r="57" spans="1:14" s="229" customFormat="1" ht="23.25" hidden="1" customHeight="1" x14ac:dyDescent="0.3">
      <c r="A57" s="655"/>
      <c r="B57" s="656"/>
      <c r="C57" s="657"/>
      <c r="D57" s="243"/>
      <c r="E57" s="243"/>
      <c r="F57" s="648"/>
      <c r="G57" s="649"/>
      <c r="H57"/>
      <c r="I57"/>
      <c r="J57"/>
      <c r="K57"/>
      <c r="L57"/>
      <c r="M57"/>
      <c r="N57"/>
    </row>
    <row r="58" spans="1:14" s="229" customFormat="1" hidden="1" x14ac:dyDescent="0.3">
      <c r="A58" s="655"/>
      <c r="B58" s="656"/>
      <c r="C58" s="657"/>
      <c r="D58" s="243"/>
      <c r="E58" s="243"/>
      <c r="F58" s="648"/>
      <c r="G58" s="649"/>
      <c r="H58"/>
      <c r="I58"/>
      <c r="J58"/>
      <c r="K58"/>
      <c r="L58"/>
      <c r="M58"/>
      <c r="N58"/>
    </row>
    <row r="59" spans="1:14" s="229" customFormat="1" ht="26.25" hidden="1" customHeight="1" x14ac:dyDescent="0.3">
      <c r="A59" s="655"/>
      <c r="B59" s="656"/>
      <c r="C59" s="657"/>
      <c r="D59" s="243"/>
      <c r="E59" s="243"/>
      <c r="F59" s="648"/>
      <c r="G59" s="649"/>
      <c r="H59"/>
      <c r="I59"/>
      <c r="J59"/>
      <c r="K59"/>
      <c r="L59"/>
      <c r="M59"/>
      <c r="N59"/>
    </row>
    <row r="60" spans="1:14" s="229" customFormat="1" hidden="1" x14ac:dyDescent="0.3">
      <c r="A60" s="655"/>
      <c r="B60" s="656"/>
      <c r="C60" s="657"/>
      <c r="D60" s="243"/>
      <c r="E60" s="243"/>
      <c r="F60" s="648"/>
      <c r="G60" s="649"/>
      <c r="H60"/>
      <c r="I60"/>
      <c r="J60"/>
      <c r="K60"/>
      <c r="L60"/>
      <c r="M60"/>
      <c r="N60"/>
    </row>
    <row r="61" spans="1:14" s="229" customFormat="1" hidden="1" x14ac:dyDescent="0.3">
      <c r="A61" s="655"/>
      <c r="B61" s="656"/>
      <c r="C61" s="657"/>
      <c r="D61" s="243"/>
      <c r="E61" s="243"/>
      <c r="F61" s="648"/>
      <c r="G61" s="649"/>
      <c r="H61"/>
      <c r="I61"/>
      <c r="J61"/>
      <c r="K61"/>
      <c r="L61"/>
      <c r="M61"/>
      <c r="N61"/>
    </row>
    <row r="62" spans="1:14" s="229" customFormat="1" ht="15.75" hidden="1" customHeight="1" x14ac:dyDescent="0.3">
      <c r="A62" s="655"/>
      <c r="B62" s="656"/>
      <c r="C62" s="657"/>
      <c r="D62" s="243"/>
      <c r="E62" s="243"/>
      <c r="F62" s="648"/>
      <c r="G62" s="649"/>
      <c r="H62"/>
      <c r="I62"/>
      <c r="J62"/>
      <c r="K62"/>
      <c r="L62"/>
      <c r="M62"/>
      <c r="N62"/>
    </row>
    <row r="63" spans="1:14" s="229" customFormat="1" hidden="1" x14ac:dyDescent="0.3">
      <c r="A63" s="655"/>
      <c r="B63" s="656"/>
      <c r="C63" s="657"/>
      <c r="D63" s="243"/>
      <c r="E63" s="243"/>
      <c r="F63" s="648"/>
      <c r="G63" s="649"/>
      <c r="H63"/>
      <c r="I63"/>
      <c r="J63"/>
      <c r="K63"/>
      <c r="L63"/>
      <c r="M63"/>
      <c r="N63"/>
    </row>
    <row r="64" spans="1:14" s="229" customFormat="1" ht="12.75" hidden="1" customHeight="1" x14ac:dyDescent="0.3">
      <c r="A64" s="655"/>
      <c r="B64" s="656"/>
      <c r="C64" s="657"/>
      <c r="D64" s="243"/>
      <c r="E64" s="243"/>
      <c r="F64" s="648"/>
      <c r="G64" s="649"/>
      <c r="H64"/>
      <c r="I64"/>
      <c r="J64"/>
      <c r="K64"/>
      <c r="L64"/>
      <c r="M64"/>
      <c r="N64"/>
    </row>
    <row r="65" spans="1:14" s="229" customFormat="1" hidden="1" x14ac:dyDescent="0.3">
      <c r="A65" s="655"/>
      <c r="B65" s="656"/>
      <c r="C65" s="657"/>
      <c r="D65" s="243"/>
      <c r="E65" s="243"/>
      <c r="F65" s="648"/>
      <c r="G65" s="649"/>
      <c r="H65"/>
      <c r="I65"/>
      <c r="J65"/>
      <c r="K65"/>
      <c r="L65"/>
      <c r="M65"/>
      <c r="N65"/>
    </row>
    <row r="66" spans="1:14" s="229" customFormat="1" ht="11.25" hidden="1" customHeight="1" x14ac:dyDescent="0.3">
      <c r="A66" s="658"/>
      <c r="B66" s="659"/>
      <c r="C66" s="660"/>
      <c r="D66" s="245"/>
      <c r="E66" s="245"/>
      <c r="F66" s="650"/>
      <c r="G66" s="651"/>
      <c r="H66"/>
      <c r="I66"/>
      <c r="J66"/>
      <c r="K66"/>
      <c r="L66"/>
      <c r="M66"/>
      <c r="N66"/>
    </row>
    <row r="67" spans="1:14" s="229" customFormat="1" hidden="1" x14ac:dyDescent="0.3">
      <c r="H67"/>
      <c r="I67"/>
      <c r="J67"/>
      <c r="K67"/>
      <c r="L67"/>
      <c r="M67"/>
      <c r="N67"/>
    </row>
    <row r="68" spans="1:14" s="229" customFormat="1" x14ac:dyDescent="0.3">
      <c r="H68"/>
      <c r="I68"/>
      <c r="J68"/>
      <c r="K68"/>
      <c r="L68"/>
      <c r="M68"/>
      <c r="N68"/>
    </row>
  </sheetData>
  <sheetProtection password="E7BC" sheet="1" objects="1" scenarios="1"/>
  <mergeCells count="23">
    <mergeCell ref="F52:G52"/>
    <mergeCell ref="A53:C53"/>
    <mergeCell ref="F53:G66"/>
    <mergeCell ref="A54:C66"/>
    <mergeCell ref="B8:C8"/>
    <mergeCell ref="B9:C9"/>
    <mergeCell ref="B11:C11"/>
    <mergeCell ref="D11:E11"/>
    <mergeCell ref="A13:E13"/>
    <mergeCell ref="A16:E16"/>
    <mergeCell ref="A18:E18"/>
    <mergeCell ref="A20:E20"/>
    <mergeCell ref="A22:E22"/>
    <mergeCell ref="A32:E32"/>
    <mergeCell ref="A30:E30"/>
    <mergeCell ref="A41:E41"/>
    <mergeCell ref="D42:E42"/>
    <mergeCell ref="B6:E6"/>
    <mergeCell ref="D8:E8"/>
    <mergeCell ref="D9:E9"/>
    <mergeCell ref="A24:E24"/>
    <mergeCell ref="A26:E26"/>
    <mergeCell ref="A28:E28"/>
  </mergeCells>
  <dataValidations count="1">
    <dataValidation type="list" allowBlank="1" showInputMessage="1" showErrorMessage="1" sqref="B9:C9">
      <formula1>"HIAA, MDR, Internally Developed, Other, See ""Explanation"""</formula1>
    </dataValidation>
  </dataValidations>
  <pageMargins left="0.75" right="0.25" top="0.75" bottom="0.75" header="0.25" footer="0.25"/>
  <pageSetup scale="80" fitToWidth="0" fitToHeight="0" orientation="portrait" r:id="rId1"/>
  <headerFooter alignWithMargins="0">
    <oddFooter>&amp;LRFP 17MISC5
Request for Dental Proposal for FCPS&amp;C&amp;P&amp;R&amp;A</oddFooter>
  </headerFooter>
  <drawing r:id="rId2"/>
  <legacyDrawing r:id="rId3"/>
  <oleObjects>
    <mc:AlternateContent xmlns:mc="http://schemas.openxmlformats.org/markup-compatibility/2006">
      <mc:Choice Requires="x14">
        <oleObject progId="Acrobat Document" dvAspect="DVASPECT_ICON" shapeId="4099" r:id="rId4">
          <objectPr locked="0" defaultSize="0" r:id="rId5">
            <anchor moveWithCells="1">
              <from>
                <xdr:col>3</xdr:col>
                <xdr:colOff>0</xdr:colOff>
                <xdr:row>2</xdr:row>
                <xdr:rowOff>0</xdr:rowOff>
              </from>
              <to>
                <xdr:col>3</xdr:col>
                <xdr:colOff>914400</xdr:colOff>
                <xdr:row>4</xdr:row>
                <xdr:rowOff>213360</xdr:rowOff>
              </to>
            </anchor>
          </objectPr>
        </oleObject>
      </mc:Choice>
      <mc:Fallback>
        <oleObject progId="Acrobat Document" dvAspect="DVASPECT_ICON" shapeId="4099" r:id="rId4"/>
      </mc:Fallback>
    </mc:AlternateContent>
    <mc:AlternateContent xmlns:mc="http://schemas.openxmlformats.org/markup-compatibility/2006">
      <mc:Choice Requires="x14">
        <oleObject progId="Acrobat Document" dvAspect="DVASPECT_ICON" shapeId="4100" r:id="rId6">
          <objectPr locked="0" defaultSize="0" r:id="rId7">
            <anchor moveWithCells="1">
              <from>
                <xdr:col>4</xdr:col>
                <xdr:colOff>0</xdr:colOff>
                <xdr:row>2</xdr:row>
                <xdr:rowOff>0</xdr:rowOff>
              </from>
              <to>
                <xdr:col>4</xdr:col>
                <xdr:colOff>914400</xdr:colOff>
                <xdr:row>4</xdr:row>
                <xdr:rowOff>213360</xdr:rowOff>
              </to>
            </anchor>
          </objectPr>
        </oleObject>
      </mc:Choice>
      <mc:Fallback>
        <oleObject progId="Acrobat Document" dvAspect="DVASPECT_ICON" shapeId="4100" r:id="rId6"/>
      </mc:Fallback>
    </mc:AlternateContent>
  </oleObject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N68"/>
  <sheetViews>
    <sheetView showGridLines="0" tabSelected="1" zoomScaleNormal="100" zoomScaleSheetLayoutView="100" workbookViewId="0">
      <selection activeCell="C4" sqref="C4"/>
    </sheetView>
  </sheetViews>
  <sheetFormatPr defaultColWidth="9.109375" defaultRowHeight="14.4" x14ac:dyDescent="0.3"/>
  <cols>
    <col min="1" max="1" width="37" customWidth="1"/>
    <col min="2" max="5" width="17.6640625" customWidth="1"/>
    <col min="6" max="6" width="7.5546875" customWidth="1"/>
    <col min="7" max="7" width="6.33203125" customWidth="1"/>
  </cols>
  <sheetData>
    <row r="1" spans="1:14" s="217" customFormat="1" ht="56.25" customHeight="1" x14ac:dyDescent="0.3">
      <c r="A1" s="224"/>
    </row>
    <row r="2" spans="1:14" s="217" customFormat="1" ht="24.75" customHeight="1" x14ac:dyDescent="0.3">
      <c r="A2" s="233" t="s">
        <v>631</v>
      </c>
    </row>
    <row r="3" spans="1:14" s="4" customFormat="1" ht="20.399999999999999" x14ac:dyDescent="0.25">
      <c r="A3" s="12" t="s">
        <v>5928</v>
      </c>
      <c r="B3" s="234"/>
      <c r="I3" s="5"/>
      <c r="M3" s="6"/>
      <c r="N3" s="6"/>
    </row>
    <row r="4" spans="1:14" s="217" customFormat="1" ht="16.8" x14ac:dyDescent="0.3">
      <c r="A4" s="235" t="s">
        <v>670</v>
      </c>
    </row>
    <row r="5" spans="1:14" s="211" customFormat="1" ht="24" customHeight="1" x14ac:dyDescent="0.3"/>
    <row r="6" spans="1:14" s="211" customFormat="1" ht="38.25" customHeight="1" x14ac:dyDescent="0.3">
      <c r="A6" s="351" t="s">
        <v>668</v>
      </c>
      <c r="B6" s="640" t="s">
        <v>669</v>
      </c>
      <c r="C6" s="640"/>
      <c r="D6" s="640"/>
      <c r="E6" s="640"/>
    </row>
    <row r="7" spans="1:14" s="211" customFormat="1" ht="8.25" customHeight="1" x14ac:dyDescent="0.3"/>
    <row r="8" spans="1:14" s="303" customFormat="1" ht="13.8" x14ac:dyDescent="0.3">
      <c r="A8" s="352"/>
      <c r="B8" s="641" t="s">
        <v>6</v>
      </c>
      <c r="C8" s="641"/>
      <c r="D8" s="641" t="s">
        <v>7</v>
      </c>
      <c r="E8" s="641"/>
      <c r="F8" s="322"/>
    </row>
    <row r="9" spans="1:14" s="303" customFormat="1" ht="39.6" x14ac:dyDescent="0.3">
      <c r="A9" s="353" t="s">
        <v>557</v>
      </c>
      <c r="B9" s="640"/>
      <c r="C9" s="640"/>
      <c r="D9" s="640"/>
      <c r="E9" s="640"/>
      <c r="F9" s="323"/>
    </row>
    <row r="10" spans="1:14" s="303" customFormat="1" ht="13.8" x14ac:dyDescent="0.3">
      <c r="B10" s="304"/>
    </row>
    <row r="11" spans="1:14" s="303" customFormat="1" ht="13.8" x14ac:dyDescent="0.3">
      <c r="B11" s="641" t="s">
        <v>6010</v>
      </c>
      <c r="C11" s="641"/>
      <c r="D11" s="641" t="s">
        <v>665</v>
      </c>
      <c r="E11" s="641"/>
    </row>
    <row r="12" spans="1:14" s="305" customFormat="1" ht="27.6" x14ac:dyDescent="0.3">
      <c r="A12" s="354" t="s">
        <v>587</v>
      </c>
      <c r="B12" s="354" t="s">
        <v>647</v>
      </c>
      <c r="C12" s="354" t="s">
        <v>648</v>
      </c>
      <c r="D12" s="354" t="s">
        <v>633</v>
      </c>
      <c r="E12" s="354" t="s">
        <v>634</v>
      </c>
      <c r="F12" s="306"/>
    </row>
    <row r="13" spans="1:14" s="305" customFormat="1" ht="12.75" customHeight="1" x14ac:dyDescent="0.3">
      <c r="A13" s="661" t="s">
        <v>644</v>
      </c>
      <c r="B13" s="662"/>
      <c r="C13" s="662"/>
      <c r="D13" s="662"/>
      <c r="E13" s="662"/>
      <c r="F13" s="307"/>
    </row>
    <row r="14" spans="1:14" s="305" customFormat="1" ht="13.8" x14ac:dyDescent="0.3">
      <c r="A14" s="308" t="s">
        <v>635</v>
      </c>
      <c r="B14" s="309" t="s">
        <v>642</v>
      </c>
      <c r="C14" s="310">
        <v>50</v>
      </c>
      <c r="D14" s="311"/>
      <c r="E14" s="311"/>
      <c r="F14" s="312"/>
    </row>
    <row r="15" spans="1:14" s="305" customFormat="1" ht="13.8" x14ac:dyDescent="0.3">
      <c r="A15" s="308" t="s">
        <v>636</v>
      </c>
      <c r="B15" s="309" t="s">
        <v>642</v>
      </c>
      <c r="C15" s="310">
        <v>100</v>
      </c>
      <c r="D15" s="311"/>
      <c r="E15" s="311"/>
      <c r="F15" s="312"/>
    </row>
    <row r="16" spans="1:14" s="305" customFormat="1" ht="12.75" customHeight="1" x14ac:dyDescent="0.3">
      <c r="A16" s="642" t="s">
        <v>671</v>
      </c>
      <c r="B16" s="643"/>
      <c r="C16" s="643"/>
      <c r="D16" s="643"/>
      <c r="E16" s="643"/>
      <c r="F16" s="313"/>
    </row>
    <row r="17" spans="1:6" s="305" customFormat="1" ht="13.8" x14ac:dyDescent="0.3">
      <c r="A17" s="308" t="s">
        <v>637</v>
      </c>
      <c r="B17" s="309">
        <v>2000</v>
      </c>
      <c r="C17" s="310">
        <v>2000</v>
      </c>
      <c r="D17" s="311"/>
      <c r="E17" s="311"/>
      <c r="F17" s="312"/>
    </row>
    <row r="18" spans="1:6" s="305" customFormat="1" ht="12.75" customHeight="1" x14ac:dyDescent="0.3">
      <c r="A18" s="642" t="s">
        <v>673</v>
      </c>
      <c r="B18" s="643"/>
      <c r="C18" s="643"/>
      <c r="D18" s="643"/>
      <c r="E18" s="643"/>
      <c r="F18" s="314"/>
    </row>
    <row r="19" spans="1:6" s="305" customFormat="1" ht="13.8" x14ac:dyDescent="0.3">
      <c r="A19" s="315" t="s">
        <v>645</v>
      </c>
      <c r="B19" s="316">
        <v>1</v>
      </c>
      <c r="C19" s="317">
        <v>1</v>
      </c>
      <c r="D19" s="318"/>
      <c r="E19" s="318"/>
      <c r="F19" s="319"/>
    </row>
    <row r="20" spans="1:6" s="305" customFormat="1" x14ac:dyDescent="0.3">
      <c r="A20" s="642" t="s">
        <v>638</v>
      </c>
      <c r="B20" s="643"/>
      <c r="C20" s="643"/>
      <c r="D20" s="643"/>
      <c r="E20" s="643"/>
      <c r="F20" s="314"/>
    </row>
    <row r="21" spans="1:6" s="305" customFormat="1" ht="52.8" x14ac:dyDescent="0.3">
      <c r="A21" s="315" t="s">
        <v>649</v>
      </c>
      <c r="B21" s="316">
        <v>0.8</v>
      </c>
      <c r="C21" s="317">
        <v>0.8</v>
      </c>
      <c r="D21" s="318"/>
      <c r="E21" s="318"/>
      <c r="F21" s="319"/>
    </row>
    <row r="22" spans="1:6" s="305" customFormat="1" ht="12.75" customHeight="1" x14ac:dyDescent="0.3">
      <c r="A22" s="642" t="s">
        <v>650</v>
      </c>
      <c r="B22" s="643"/>
      <c r="C22" s="643"/>
      <c r="D22" s="643"/>
      <c r="E22" s="643"/>
      <c r="F22" s="314"/>
    </row>
    <row r="23" spans="1:6" s="305" customFormat="1" ht="13.8" x14ac:dyDescent="0.3">
      <c r="A23" s="315" t="s">
        <v>651</v>
      </c>
      <c r="B23" s="316">
        <v>0.8</v>
      </c>
      <c r="C23" s="317">
        <v>0.8</v>
      </c>
      <c r="D23" s="318"/>
      <c r="E23" s="318"/>
      <c r="F23" s="319"/>
    </row>
    <row r="24" spans="1:6" s="305" customFormat="1" ht="12.75" customHeight="1" x14ac:dyDescent="0.3">
      <c r="A24" s="642" t="s">
        <v>652</v>
      </c>
      <c r="B24" s="643"/>
      <c r="C24" s="643"/>
      <c r="D24" s="643"/>
      <c r="E24" s="643"/>
      <c r="F24" s="314"/>
    </row>
    <row r="25" spans="1:6" s="305" customFormat="1" ht="13.8" x14ac:dyDescent="0.3">
      <c r="A25" s="315" t="s">
        <v>653</v>
      </c>
      <c r="B25" s="316">
        <v>0.8</v>
      </c>
      <c r="C25" s="317">
        <v>0.8</v>
      </c>
      <c r="D25" s="318"/>
      <c r="E25" s="318"/>
      <c r="F25" s="319"/>
    </row>
    <row r="26" spans="1:6" s="305" customFormat="1" ht="12.75" customHeight="1" x14ac:dyDescent="0.3">
      <c r="A26" s="642" t="s">
        <v>654</v>
      </c>
      <c r="B26" s="643"/>
      <c r="C26" s="643"/>
      <c r="D26" s="643"/>
      <c r="E26" s="643"/>
      <c r="F26" s="314"/>
    </row>
    <row r="27" spans="1:6" s="305" customFormat="1" ht="13.8" x14ac:dyDescent="0.3">
      <c r="A27" s="315" t="s">
        <v>654</v>
      </c>
      <c r="B27" s="316">
        <v>0.8</v>
      </c>
      <c r="C27" s="317">
        <v>0.8</v>
      </c>
      <c r="D27" s="318"/>
      <c r="E27" s="318"/>
      <c r="F27" s="319"/>
    </row>
    <row r="28" spans="1:6" s="305" customFormat="1" ht="12.75" customHeight="1" x14ac:dyDescent="0.3">
      <c r="A28" s="642" t="s">
        <v>655</v>
      </c>
      <c r="B28" s="643"/>
      <c r="C28" s="643"/>
      <c r="D28" s="643"/>
      <c r="E28" s="643"/>
      <c r="F28" s="314"/>
    </row>
    <row r="29" spans="1:6" s="305" customFormat="1" ht="13.8" x14ac:dyDescent="0.3">
      <c r="A29" s="315" t="s">
        <v>658</v>
      </c>
      <c r="B29" s="316">
        <v>0.5</v>
      </c>
      <c r="C29" s="317">
        <v>0.5</v>
      </c>
      <c r="D29" s="318"/>
      <c r="E29" s="318"/>
      <c r="F29" s="319"/>
    </row>
    <row r="30" spans="1:6" s="305" customFormat="1" ht="12.75" customHeight="1" x14ac:dyDescent="0.3">
      <c r="A30" s="642" t="s">
        <v>656</v>
      </c>
      <c r="B30" s="643"/>
      <c r="C30" s="643"/>
      <c r="D30" s="643"/>
      <c r="E30" s="643"/>
      <c r="F30" s="314"/>
    </row>
    <row r="31" spans="1:6" s="305" customFormat="1" ht="13.8" x14ac:dyDescent="0.3">
      <c r="A31" s="315" t="s">
        <v>657</v>
      </c>
      <c r="B31" s="316">
        <v>0.5</v>
      </c>
      <c r="C31" s="317">
        <v>0.5</v>
      </c>
      <c r="D31" s="318"/>
      <c r="E31" s="318"/>
      <c r="F31" s="319"/>
    </row>
    <row r="32" spans="1:6" s="305" customFormat="1" x14ac:dyDescent="0.3">
      <c r="A32" s="642" t="s">
        <v>639</v>
      </c>
      <c r="B32" s="643"/>
      <c r="C32" s="643"/>
      <c r="D32" s="643"/>
      <c r="E32" s="643"/>
      <c r="F32" s="314"/>
    </row>
    <row r="33" spans="1:13" s="305" customFormat="1" ht="15.75" customHeight="1" x14ac:dyDescent="0.3">
      <c r="A33" s="315" t="s">
        <v>640</v>
      </c>
      <c r="B33" s="316">
        <v>0.5</v>
      </c>
      <c r="C33" s="317">
        <v>0.5</v>
      </c>
      <c r="D33" s="318"/>
      <c r="E33" s="318"/>
      <c r="F33" s="319"/>
    </row>
    <row r="34" spans="1:13" s="305" customFormat="1" ht="26.4" x14ac:dyDescent="0.3">
      <c r="A34" s="315" t="s">
        <v>641</v>
      </c>
      <c r="B34" s="309" t="s">
        <v>672</v>
      </c>
      <c r="C34" s="320" t="s">
        <v>659</v>
      </c>
      <c r="D34" s="318"/>
      <c r="E34" s="318"/>
      <c r="F34" s="319"/>
    </row>
    <row r="35" spans="1:13" s="303" customFormat="1" ht="13.8" x14ac:dyDescent="0.3">
      <c r="A35" s="315" t="s">
        <v>643</v>
      </c>
      <c r="B35" s="309" t="s">
        <v>660</v>
      </c>
      <c r="C35" s="310" t="s">
        <v>661</v>
      </c>
      <c r="D35" s="318"/>
      <c r="E35" s="318"/>
      <c r="F35" s="312"/>
    </row>
    <row r="36" spans="1:13" s="303" customFormat="1" ht="13.8" x14ac:dyDescent="0.3">
      <c r="B36" s="304"/>
      <c r="C36" s="321"/>
      <c r="D36" s="321"/>
      <c r="E36" s="321"/>
      <c r="F36" s="321"/>
    </row>
    <row r="37" spans="1:13" s="303" customFormat="1" ht="13.8" x14ac:dyDescent="0.3">
      <c r="A37" s="303" t="s">
        <v>662</v>
      </c>
      <c r="B37" s="304"/>
      <c r="C37" s="321"/>
      <c r="D37" s="321"/>
      <c r="E37" s="321"/>
      <c r="F37" s="321"/>
    </row>
    <row r="38" spans="1:13" s="303" customFormat="1" ht="13.8" x14ac:dyDescent="0.3">
      <c r="A38" s="303" t="s">
        <v>663</v>
      </c>
      <c r="B38" s="304"/>
      <c r="C38" s="321"/>
      <c r="D38" s="321"/>
      <c r="E38" s="321"/>
      <c r="F38" s="321"/>
    </row>
    <row r="39" spans="1:13" s="303" customFormat="1" ht="13.8" x14ac:dyDescent="0.3">
      <c r="A39" s="303" t="s">
        <v>666</v>
      </c>
      <c r="B39" s="304"/>
      <c r="C39" s="321"/>
      <c r="D39" s="321"/>
      <c r="E39" s="321"/>
      <c r="F39" s="321"/>
    </row>
    <row r="40" spans="1:13" s="217" customFormat="1" ht="13.8" x14ac:dyDescent="0.3">
      <c r="B40" s="227"/>
      <c r="C40" s="221"/>
      <c r="D40" s="221"/>
      <c r="E40" s="221"/>
      <c r="F40" s="221"/>
      <c r="G40" s="221"/>
    </row>
    <row r="41" spans="1:13" s="217" customFormat="1" ht="26.25" customHeight="1" x14ac:dyDescent="0.3">
      <c r="A41" s="663" t="s">
        <v>664</v>
      </c>
      <c r="B41" s="663"/>
      <c r="C41" s="663"/>
      <c r="D41" s="663"/>
      <c r="E41" s="663"/>
      <c r="F41" s="221"/>
      <c r="G41" s="221"/>
    </row>
    <row r="42" spans="1:13" s="217" customFormat="1" ht="13.8" x14ac:dyDescent="0.3">
      <c r="B42" s="227"/>
      <c r="C42" s="221"/>
      <c r="D42" s="664" t="s">
        <v>665</v>
      </c>
      <c r="E42" s="664"/>
      <c r="F42" s="221"/>
      <c r="G42" s="221"/>
    </row>
    <row r="43" spans="1:13" s="229" customFormat="1" ht="27.6" x14ac:dyDescent="0.3">
      <c r="A43" s="237" t="s">
        <v>587</v>
      </c>
      <c r="B43" s="237" t="str">
        <f>B12</f>
        <v>Delta Dental PPO Dentist</v>
      </c>
      <c r="C43" s="237" t="str">
        <f>C12</f>
        <v>Non-Delta Dental PPO Dentist</v>
      </c>
      <c r="D43" s="237" t="str">
        <f>D12</f>
        <v>Participating</v>
      </c>
      <c r="E43" s="237" t="str">
        <f>E12</f>
        <v>Non-Participating</v>
      </c>
      <c r="F43" s="232"/>
      <c r="G43" s="232"/>
      <c r="H43"/>
      <c r="I43"/>
      <c r="J43"/>
      <c r="K43"/>
      <c r="L43"/>
      <c r="M43"/>
    </row>
    <row r="44" spans="1:13" s="229" customFormat="1" x14ac:dyDescent="0.3">
      <c r="A44" s="324"/>
      <c r="B44" s="324"/>
      <c r="C44" s="324"/>
      <c r="D44" s="324"/>
      <c r="E44" s="324"/>
      <c r="F44" s="238"/>
      <c r="G44" s="232"/>
      <c r="H44"/>
      <c r="I44"/>
      <c r="J44"/>
      <c r="K44"/>
      <c r="L44"/>
      <c r="M44"/>
    </row>
    <row r="45" spans="1:13" s="229" customFormat="1" x14ac:dyDescent="0.3">
      <c r="A45" s="324"/>
      <c r="B45" s="324"/>
      <c r="C45" s="324"/>
      <c r="D45" s="324"/>
      <c r="E45" s="324"/>
      <c r="F45" s="238"/>
      <c r="G45" s="232"/>
      <c r="H45"/>
      <c r="I45"/>
      <c r="J45"/>
      <c r="K45"/>
      <c r="L45"/>
      <c r="M45"/>
    </row>
    <row r="46" spans="1:13" s="229" customFormat="1" x14ac:dyDescent="0.3">
      <c r="A46" s="324"/>
      <c r="B46" s="324"/>
      <c r="C46" s="324"/>
      <c r="D46" s="324"/>
      <c r="E46" s="324"/>
      <c r="F46" s="238"/>
      <c r="G46" s="232"/>
      <c r="H46"/>
      <c r="I46"/>
      <c r="J46"/>
      <c r="K46"/>
      <c r="L46"/>
      <c r="M46"/>
    </row>
    <row r="47" spans="1:13" s="229" customFormat="1" x14ac:dyDescent="0.3">
      <c r="A47" s="324"/>
      <c r="B47" s="324"/>
      <c r="C47" s="324"/>
      <c r="D47" s="324"/>
      <c r="E47" s="324"/>
      <c r="F47" s="238"/>
      <c r="G47" s="232"/>
      <c r="H47"/>
      <c r="I47"/>
      <c r="J47"/>
      <c r="K47"/>
      <c r="L47"/>
      <c r="M47"/>
    </row>
    <row r="48" spans="1:13" s="229" customFormat="1" x14ac:dyDescent="0.3">
      <c r="A48" s="324"/>
      <c r="B48" s="324"/>
      <c r="C48" s="324"/>
      <c r="D48" s="324"/>
      <c r="E48" s="324"/>
      <c r="F48" s="238"/>
      <c r="G48" s="232"/>
      <c r="H48"/>
      <c r="I48"/>
      <c r="J48"/>
      <c r="K48"/>
      <c r="L48"/>
      <c r="M48"/>
    </row>
    <row r="49" spans="1:14" s="229" customFormat="1" x14ac:dyDescent="0.3">
      <c r="A49" s="239"/>
      <c r="B49" s="239"/>
      <c r="C49" s="240"/>
      <c r="D49" s="240"/>
      <c r="E49" s="240"/>
      <c r="F49" s="240"/>
      <c r="G49" s="240"/>
      <c r="H49" s="232"/>
      <c r="I49"/>
      <c r="J49"/>
      <c r="K49"/>
      <c r="L49"/>
      <c r="M49"/>
      <c r="N49"/>
    </row>
    <row r="50" spans="1:14" s="229" customFormat="1" x14ac:dyDescent="0.3">
      <c r="A50" s="232"/>
      <c r="B50" s="232"/>
      <c r="C50" s="232"/>
      <c r="D50" s="232"/>
      <c r="E50" s="232"/>
      <c r="F50" s="232"/>
      <c r="G50" s="232"/>
      <c r="H50"/>
      <c r="I50"/>
      <c r="J50"/>
      <c r="K50"/>
      <c r="L50"/>
      <c r="M50"/>
      <c r="N50"/>
    </row>
    <row r="51" spans="1:14" s="229" customFormat="1" ht="15.6" hidden="1" x14ac:dyDescent="0.3">
      <c r="A51" s="236" t="s">
        <v>588</v>
      </c>
      <c r="C51" s="230"/>
      <c r="D51" s="230"/>
      <c r="E51" s="230"/>
      <c r="F51" s="232"/>
      <c r="H51"/>
      <c r="I51"/>
      <c r="J51"/>
      <c r="K51"/>
      <c r="L51"/>
      <c r="M51"/>
      <c r="N51"/>
    </row>
    <row r="52" spans="1:14" s="229" customFormat="1" hidden="1" x14ac:dyDescent="0.3">
      <c r="A52" s="239"/>
      <c r="B52" s="239"/>
      <c r="C52" s="239"/>
      <c r="D52" s="239"/>
      <c r="E52" s="239"/>
      <c r="F52" s="644" t="s">
        <v>589</v>
      </c>
      <c r="G52" s="644"/>
      <c r="H52"/>
      <c r="I52"/>
      <c r="J52"/>
      <c r="K52"/>
      <c r="L52"/>
      <c r="M52"/>
      <c r="N52"/>
    </row>
    <row r="53" spans="1:14" s="229" customFormat="1" ht="15.75" hidden="1" customHeight="1" x14ac:dyDescent="0.3">
      <c r="A53" s="645" t="s">
        <v>590</v>
      </c>
      <c r="B53" s="645"/>
      <c r="C53" s="645"/>
      <c r="D53" s="242"/>
      <c r="E53" s="242"/>
      <c r="F53" s="646"/>
      <c r="G53" s="647"/>
      <c r="H53"/>
      <c r="I53"/>
      <c r="J53"/>
      <c r="K53"/>
      <c r="L53"/>
      <c r="M53"/>
      <c r="N53"/>
    </row>
    <row r="54" spans="1:14" s="229" customFormat="1" ht="18" hidden="1" customHeight="1" x14ac:dyDescent="0.3">
      <c r="A54" s="652"/>
      <c r="B54" s="653"/>
      <c r="C54" s="654"/>
      <c r="D54" s="244"/>
      <c r="E54" s="244"/>
      <c r="F54" s="648"/>
      <c r="G54" s="649"/>
      <c r="H54"/>
      <c r="I54"/>
      <c r="J54"/>
      <c r="K54"/>
      <c r="L54"/>
      <c r="M54"/>
      <c r="N54"/>
    </row>
    <row r="55" spans="1:14" s="229" customFormat="1" ht="26.25" hidden="1" customHeight="1" x14ac:dyDescent="0.3">
      <c r="A55" s="655"/>
      <c r="B55" s="656"/>
      <c r="C55" s="657"/>
      <c r="D55" s="244"/>
      <c r="E55" s="244"/>
      <c r="F55" s="648"/>
      <c r="G55" s="649"/>
      <c r="H55"/>
      <c r="I55"/>
      <c r="J55"/>
      <c r="K55"/>
      <c r="L55"/>
      <c r="M55"/>
      <c r="N55"/>
    </row>
    <row r="56" spans="1:14" s="229" customFormat="1" ht="19.5" hidden="1" customHeight="1" x14ac:dyDescent="0.3">
      <c r="A56" s="655"/>
      <c r="B56" s="656"/>
      <c r="C56" s="657"/>
      <c r="D56" s="244"/>
      <c r="E56" s="244"/>
      <c r="F56" s="648"/>
      <c r="G56" s="649"/>
      <c r="H56"/>
      <c r="I56"/>
      <c r="J56"/>
      <c r="K56"/>
      <c r="L56"/>
      <c r="M56"/>
      <c r="N56"/>
    </row>
    <row r="57" spans="1:14" s="229" customFormat="1" ht="23.25" hidden="1" customHeight="1" x14ac:dyDescent="0.3">
      <c r="A57" s="655"/>
      <c r="B57" s="656"/>
      <c r="C57" s="657"/>
      <c r="D57" s="244"/>
      <c r="E57" s="244"/>
      <c r="F57" s="648"/>
      <c r="G57" s="649"/>
      <c r="H57"/>
      <c r="I57"/>
      <c r="J57"/>
      <c r="K57"/>
      <c r="L57"/>
      <c r="M57"/>
      <c r="N57"/>
    </row>
    <row r="58" spans="1:14" s="229" customFormat="1" hidden="1" x14ac:dyDescent="0.3">
      <c r="A58" s="655"/>
      <c r="B58" s="656"/>
      <c r="C58" s="657"/>
      <c r="D58" s="244"/>
      <c r="E58" s="244"/>
      <c r="F58" s="648"/>
      <c r="G58" s="649"/>
      <c r="H58"/>
      <c r="I58"/>
      <c r="J58"/>
      <c r="K58"/>
      <c r="L58"/>
      <c r="M58"/>
      <c r="N58"/>
    </row>
    <row r="59" spans="1:14" s="229" customFormat="1" ht="26.25" hidden="1" customHeight="1" x14ac:dyDescent="0.3">
      <c r="A59" s="655"/>
      <c r="B59" s="656"/>
      <c r="C59" s="657"/>
      <c r="D59" s="244"/>
      <c r="E59" s="244"/>
      <c r="F59" s="648"/>
      <c r="G59" s="649"/>
      <c r="H59"/>
      <c r="I59"/>
      <c r="J59"/>
      <c r="K59"/>
      <c r="L59"/>
      <c r="M59"/>
      <c r="N59"/>
    </row>
    <row r="60" spans="1:14" s="229" customFormat="1" hidden="1" x14ac:dyDescent="0.3">
      <c r="A60" s="655"/>
      <c r="B60" s="656"/>
      <c r="C60" s="657"/>
      <c r="D60" s="244"/>
      <c r="E60" s="244"/>
      <c r="F60" s="648"/>
      <c r="G60" s="649"/>
      <c r="H60"/>
      <c r="I60"/>
      <c r="J60"/>
      <c r="K60"/>
      <c r="L60"/>
      <c r="M60"/>
      <c r="N60"/>
    </row>
    <row r="61" spans="1:14" s="229" customFormat="1" hidden="1" x14ac:dyDescent="0.3">
      <c r="A61" s="655"/>
      <c r="B61" s="656"/>
      <c r="C61" s="657"/>
      <c r="D61" s="244"/>
      <c r="E61" s="244"/>
      <c r="F61" s="648"/>
      <c r="G61" s="649"/>
      <c r="H61"/>
      <c r="I61"/>
      <c r="J61"/>
      <c r="K61"/>
      <c r="L61"/>
      <c r="M61"/>
      <c r="N61"/>
    </row>
    <row r="62" spans="1:14" s="229" customFormat="1" ht="15.75" hidden="1" customHeight="1" x14ac:dyDescent="0.3">
      <c r="A62" s="655"/>
      <c r="B62" s="656"/>
      <c r="C62" s="657"/>
      <c r="D62" s="244"/>
      <c r="E62" s="244"/>
      <c r="F62" s="648"/>
      <c r="G62" s="649"/>
      <c r="H62"/>
      <c r="I62"/>
      <c r="J62"/>
      <c r="K62"/>
      <c r="L62"/>
      <c r="M62"/>
      <c r="N62"/>
    </row>
    <row r="63" spans="1:14" s="229" customFormat="1" hidden="1" x14ac:dyDescent="0.3">
      <c r="A63" s="655"/>
      <c r="B63" s="656"/>
      <c r="C63" s="657"/>
      <c r="D63" s="244"/>
      <c r="E63" s="244"/>
      <c r="F63" s="648"/>
      <c r="G63" s="649"/>
      <c r="H63"/>
      <c r="I63"/>
      <c r="J63"/>
      <c r="K63"/>
      <c r="L63"/>
      <c r="M63"/>
      <c r="N63"/>
    </row>
    <row r="64" spans="1:14" s="229" customFormat="1" ht="12.75" hidden="1" customHeight="1" x14ac:dyDescent="0.3">
      <c r="A64" s="655"/>
      <c r="B64" s="656"/>
      <c r="C64" s="657"/>
      <c r="D64" s="244"/>
      <c r="E64" s="244"/>
      <c r="F64" s="648"/>
      <c r="G64" s="649"/>
      <c r="H64"/>
      <c r="I64"/>
      <c r="J64"/>
      <c r="K64"/>
      <c r="L64"/>
      <c r="M64"/>
      <c r="N64"/>
    </row>
    <row r="65" spans="1:14" s="229" customFormat="1" hidden="1" x14ac:dyDescent="0.3">
      <c r="A65" s="655"/>
      <c r="B65" s="656"/>
      <c r="C65" s="657"/>
      <c r="D65" s="244"/>
      <c r="E65" s="244"/>
      <c r="F65" s="648"/>
      <c r="G65" s="649"/>
      <c r="H65"/>
      <c r="I65"/>
      <c r="J65"/>
      <c r="K65"/>
      <c r="L65"/>
      <c r="M65"/>
      <c r="N65"/>
    </row>
    <row r="66" spans="1:14" s="229" customFormat="1" ht="11.25" hidden="1" customHeight="1" x14ac:dyDescent="0.3">
      <c r="A66" s="658"/>
      <c r="B66" s="659"/>
      <c r="C66" s="660"/>
      <c r="D66" s="245"/>
      <c r="E66" s="245"/>
      <c r="F66" s="650"/>
      <c r="G66" s="651"/>
      <c r="H66"/>
      <c r="I66"/>
      <c r="J66"/>
      <c r="K66"/>
      <c r="L66"/>
      <c r="M66"/>
      <c r="N66"/>
    </row>
    <row r="67" spans="1:14" s="229" customFormat="1" hidden="1" x14ac:dyDescent="0.3">
      <c r="H67"/>
      <c r="I67"/>
      <c r="J67"/>
      <c r="K67"/>
      <c r="L67"/>
      <c r="M67"/>
      <c r="N67"/>
    </row>
    <row r="68" spans="1:14" s="229" customFormat="1" x14ac:dyDescent="0.3">
      <c r="H68"/>
      <c r="I68"/>
      <c r="J68"/>
      <c r="K68"/>
      <c r="L68"/>
      <c r="M68"/>
      <c r="N68"/>
    </row>
  </sheetData>
  <sheetProtection password="E7BC" sheet="1" objects="1" scenarios="1"/>
  <mergeCells count="23">
    <mergeCell ref="A24:E24"/>
    <mergeCell ref="B6:E6"/>
    <mergeCell ref="B8:C8"/>
    <mergeCell ref="D8:E8"/>
    <mergeCell ref="B9:C9"/>
    <mergeCell ref="D9:E9"/>
    <mergeCell ref="B11:C11"/>
    <mergeCell ref="D11:E11"/>
    <mergeCell ref="A13:E13"/>
    <mergeCell ref="A16:E16"/>
    <mergeCell ref="A18:E18"/>
    <mergeCell ref="A20:E20"/>
    <mergeCell ref="A22:E22"/>
    <mergeCell ref="F52:G52"/>
    <mergeCell ref="A53:C53"/>
    <mergeCell ref="F53:G66"/>
    <mergeCell ref="A54:C66"/>
    <mergeCell ref="A26:E26"/>
    <mergeCell ref="A28:E28"/>
    <mergeCell ref="A30:E30"/>
    <mergeCell ref="A32:E32"/>
    <mergeCell ref="A41:E41"/>
    <mergeCell ref="D42:E42"/>
  </mergeCells>
  <dataValidations count="1">
    <dataValidation type="list" allowBlank="1" showInputMessage="1" showErrorMessage="1" sqref="B9:C9">
      <formula1>"HIAA, MDR, Internally Developed, Other, See ""Explanation"""</formula1>
    </dataValidation>
  </dataValidations>
  <pageMargins left="0.75" right="0.25" top="0.75" bottom="0.75" header="0.25" footer="0.25"/>
  <pageSetup scale="80" fitToWidth="0" fitToHeight="0" orientation="portrait" r:id="rId1"/>
  <headerFooter alignWithMargins="0">
    <oddFooter>&amp;LRFP 17MISC5
Request for Dental Proposal for FCPS&amp;C&amp;P&amp;R&amp;A</oddFooter>
  </headerFooter>
  <drawing r:id="rId2"/>
  <legacyDrawing r:id="rId3"/>
  <oleObjects>
    <mc:AlternateContent xmlns:mc="http://schemas.openxmlformats.org/markup-compatibility/2006">
      <mc:Choice Requires="x14">
        <oleObject progId="Acrobat Document" dvAspect="DVASPECT_ICON" shapeId="13314" r:id="rId4">
          <objectPr locked="0" defaultSize="0" r:id="rId5">
            <anchor moveWithCells="1">
              <from>
                <xdr:col>3</xdr:col>
                <xdr:colOff>0</xdr:colOff>
                <xdr:row>2</xdr:row>
                <xdr:rowOff>0</xdr:rowOff>
              </from>
              <to>
                <xdr:col>3</xdr:col>
                <xdr:colOff>914400</xdr:colOff>
                <xdr:row>4</xdr:row>
                <xdr:rowOff>213360</xdr:rowOff>
              </to>
            </anchor>
          </objectPr>
        </oleObject>
      </mc:Choice>
      <mc:Fallback>
        <oleObject progId="Acrobat Document" dvAspect="DVASPECT_ICON" shapeId="13314" r:id="rId4"/>
      </mc:Fallback>
    </mc:AlternateContent>
    <mc:AlternateContent xmlns:mc="http://schemas.openxmlformats.org/markup-compatibility/2006">
      <mc:Choice Requires="x14">
        <oleObject progId="Acrobat Document" dvAspect="DVASPECT_ICON" shapeId="13315" r:id="rId6">
          <objectPr locked="0" defaultSize="0" r:id="rId7">
            <anchor moveWithCells="1">
              <from>
                <xdr:col>4</xdr:col>
                <xdr:colOff>0</xdr:colOff>
                <xdr:row>2</xdr:row>
                <xdr:rowOff>0</xdr:rowOff>
              </from>
              <to>
                <xdr:col>4</xdr:col>
                <xdr:colOff>914400</xdr:colOff>
                <xdr:row>4</xdr:row>
                <xdr:rowOff>213360</xdr:rowOff>
              </to>
            </anchor>
          </objectPr>
        </oleObject>
      </mc:Choice>
      <mc:Fallback>
        <oleObject progId="Acrobat Document" dvAspect="DVASPECT_ICON" shapeId="13315" r:id="rId6"/>
      </mc:Fallback>
    </mc:AlternateContent>
  </oleObjec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2"/>
  <sheetViews>
    <sheetView view="pageLayout" zoomScaleNormal="100" workbookViewId="0">
      <selection activeCell="A4" sqref="A4"/>
    </sheetView>
  </sheetViews>
  <sheetFormatPr defaultRowHeight="14.4" x14ac:dyDescent="0.3"/>
  <cols>
    <col min="1" max="1" width="5.109375" customWidth="1"/>
    <col min="2" max="2" width="23.5546875" customWidth="1"/>
    <col min="3" max="3" width="33" customWidth="1"/>
    <col min="4" max="4" width="27.88671875" customWidth="1"/>
    <col min="5" max="5" width="18.6640625" customWidth="1"/>
    <col min="6" max="6" width="18.5546875" customWidth="1"/>
  </cols>
  <sheetData>
    <row r="1" spans="1:14" ht="60" customHeight="1" x14ac:dyDescent="0.3">
      <c r="A1" s="334"/>
      <c r="B1" s="334"/>
      <c r="C1" s="334"/>
      <c r="D1" s="334"/>
      <c r="E1" s="334"/>
      <c r="F1" s="334"/>
      <c r="G1" s="334"/>
      <c r="H1" s="334"/>
      <c r="I1" s="334"/>
      <c r="J1" s="334"/>
      <c r="K1" s="334"/>
      <c r="L1" s="334"/>
      <c r="M1" s="334"/>
      <c r="N1" s="334"/>
    </row>
    <row r="2" spans="1:14" s="217" customFormat="1" ht="24.75" customHeight="1" x14ac:dyDescent="0.3">
      <c r="A2" s="335" t="s">
        <v>631</v>
      </c>
      <c r="B2" s="336"/>
      <c r="C2" s="336"/>
      <c r="D2" s="336"/>
      <c r="E2" s="336"/>
      <c r="F2" s="336"/>
      <c r="G2" s="336"/>
      <c r="H2" s="336"/>
      <c r="I2" s="336"/>
      <c r="J2" s="336"/>
      <c r="K2" s="336"/>
      <c r="L2" s="336"/>
      <c r="M2" s="336"/>
      <c r="N2" s="336"/>
    </row>
    <row r="3" spans="1:14" s="4" customFormat="1" ht="20.399999999999999" x14ac:dyDescent="0.25">
      <c r="A3" s="337" t="s">
        <v>5928</v>
      </c>
      <c r="B3" s="338"/>
      <c r="C3" s="339"/>
      <c r="D3" s="339"/>
      <c r="E3" s="339"/>
      <c r="F3" s="339"/>
      <c r="G3" s="339"/>
      <c r="H3" s="339"/>
      <c r="I3" s="340"/>
      <c r="J3" s="339"/>
      <c r="K3" s="339"/>
      <c r="L3" s="339"/>
      <c r="M3" s="341"/>
      <c r="N3" s="341"/>
    </row>
    <row r="4" spans="1:14" s="217" customFormat="1" ht="16.8" x14ac:dyDescent="0.3">
      <c r="A4" s="342" t="s">
        <v>674</v>
      </c>
      <c r="B4" s="336"/>
      <c r="C4" s="336"/>
      <c r="D4" s="336"/>
      <c r="E4" s="336"/>
      <c r="F4" s="336"/>
      <c r="G4" s="336"/>
      <c r="H4" s="336"/>
      <c r="I4" s="336"/>
      <c r="J4" s="336"/>
      <c r="K4" s="336"/>
      <c r="L4" s="336"/>
      <c r="M4" s="336"/>
      <c r="N4" s="336"/>
    </row>
    <row r="5" spans="1:14" x14ac:dyDescent="0.3">
      <c r="A5" s="334"/>
      <c r="B5" s="334"/>
      <c r="C5" s="334"/>
      <c r="D5" s="334"/>
      <c r="E5" s="334"/>
      <c r="F5" s="334"/>
      <c r="G5" s="334"/>
      <c r="H5" s="334"/>
      <c r="I5" s="334"/>
      <c r="J5" s="334"/>
      <c r="K5" s="334"/>
      <c r="L5" s="334"/>
      <c r="M5" s="334"/>
      <c r="N5" s="334"/>
    </row>
    <row r="6" spans="1:14" s="332" customFormat="1" ht="15.75" customHeight="1" x14ac:dyDescent="0.25">
      <c r="A6" s="330" t="s">
        <v>675</v>
      </c>
      <c r="B6" s="329"/>
      <c r="C6" s="331"/>
      <c r="D6" s="329"/>
      <c r="E6" s="329"/>
      <c r="F6" s="329"/>
      <c r="G6" s="329"/>
      <c r="H6" s="329"/>
      <c r="I6" s="329"/>
      <c r="J6" s="329"/>
      <c r="K6" s="329"/>
      <c r="L6" s="329"/>
      <c r="M6" s="329"/>
      <c r="N6" s="329"/>
    </row>
    <row r="7" spans="1:14" s="332" customFormat="1" ht="11.25" customHeight="1" x14ac:dyDescent="0.25">
      <c r="A7" s="665" t="s">
        <v>744</v>
      </c>
      <c r="B7" s="665"/>
      <c r="C7" s="665"/>
      <c r="D7" s="665"/>
      <c r="E7" s="665"/>
      <c r="F7" s="665"/>
      <c r="G7" s="329"/>
      <c r="H7" s="329"/>
      <c r="I7" s="329"/>
      <c r="J7" s="329"/>
      <c r="K7" s="329"/>
      <c r="L7" s="329"/>
      <c r="M7" s="329"/>
      <c r="N7" s="329"/>
    </row>
    <row r="8" spans="1:14" s="332" customFormat="1" ht="105" customHeight="1" x14ac:dyDescent="0.25">
      <c r="A8" s="666" t="s">
        <v>676</v>
      </c>
      <c r="B8" s="667"/>
      <c r="C8" s="667"/>
      <c r="D8" s="667"/>
      <c r="E8" s="667"/>
      <c r="F8" s="667"/>
      <c r="G8" s="329"/>
      <c r="H8" s="329"/>
      <c r="I8" s="329"/>
      <c r="J8" s="329"/>
      <c r="K8" s="329"/>
      <c r="L8" s="329"/>
      <c r="M8" s="329"/>
      <c r="N8" s="329"/>
    </row>
    <row r="9" spans="1:14" s="332" customFormat="1" ht="39.6" x14ac:dyDescent="0.25">
      <c r="A9" s="363"/>
      <c r="B9" s="364" t="s">
        <v>677</v>
      </c>
      <c r="C9" s="364" t="s">
        <v>678</v>
      </c>
      <c r="D9" s="364" t="s">
        <v>679</v>
      </c>
      <c r="E9" s="364" t="s">
        <v>680</v>
      </c>
      <c r="F9" s="364" t="s">
        <v>681</v>
      </c>
      <c r="G9" s="329"/>
      <c r="H9" s="329"/>
      <c r="I9" s="329"/>
      <c r="J9" s="329"/>
      <c r="K9" s="329"/>
      <c r="L9" s="329"/>
      <c r="M9" s="329"/>
      <c r="N9" s="329"/>
    </row>
    <row r="10" spans="1:14" s="333" customFormat="1" ht="62.25" customHeight="1" x14ac:dyDescent="0.3">
      <c r="A10" s="365">
        <v>1</v>
      </c>
      <c r="B10" s="366" t="s">
        <v>682</v>
      </c>
      <c r="C10" s="367" t="s">
        <v>683</v>
      </c>
      <c r="D10" s="367" t="s">
        <v>684</v>
      </c>
      <c r="E10" s="367" t="s">
        <v>685</v>
      </c>
      <c r="F10" s="368"/>
    </row>
    <row r="11" spans="1:14" s="333" customFormat="1" ht="84" customHeight="1" x14ac:dyDescent="0.3">
      <c r="A11" s="365">
        <f t="shared" ref="A11:A22" si="0">+A10+1</f>
        <v>2</v>
      </c>
      <c r="B11" s="366" t="s">
        <v>686</v>
      </c>
      <c r="C11" s="367" t="s">
        <v>687</v>
      </c>
      <c r="D11" s="367" t="s">
        <v>688</v>
      </c>
      <c r="E11" s="367" t="s">
        <v>689</v>
      </c>
      <c r="F11" s="368"/>
    </row>
    <row r="12" spans="1:14" s="333" customFormat="1" ht="39.6" x14ac:dyDescent="0.3">
      <c r="A12" s="365">
        <f t="shared" si="0"/>
        <v>3</v>
      </c>
      <c r="B12" s="366" t="s">
        <v>690</v>
      </c>
      <c r="C12" s="367" t="s">
        <v>691</v>
      </c>
      <c r="D12" s="367" t="s">
        <v>692</v>
      </c>
      <c r="E12" s="367" t="s">
        <v>689</v>
      </c>
      <c r="F12" s="368"/>
    </row>
    <row r="13" spans="1:14" s="333" customFormat="1" ht="54.75" customHeight="1" x14ac:dyDescent="0.3">
      <c r="A13" s="365">
        <f t="shared" si="0"/>
        <v>4</v>
      </c>
      <c r="B13" s="366" t="s">
        <v>693</v>
      </c>
      <c r="C13" s="367" t="s">
        <v>694</v>
      </c>
      <c r="D13" s="367" t="s">
        <v>684</v>
      </c>
      <c r="E13" s="367" t="s">
        <v>695</v>
      </c>
      <c r="F13" s="368"/>
    </row>
    <row r="14" spans="1:14" s="333" customFormat="1" ht="60" customHeight="1" x14ac:dyDescent="0.3">
      <c r="A14" s="365">
        <f t="shared" si="0"/>
        <v>5</v>
      </c>
      <c r="B14" s="366" t="s">
        <v>714</v>
      </c>
      <c r="C14" s="367" t="s">
        <v>696</v>
      </c>
      <c r="D14" s="367" t="s">
        <v>697</v>
      </c>
      <c r="E14" s="367" t="s">
        <v>685</v>
      </c>
      <c r="F14" s="368"/>
    </row>
    <row r="15" spans="1:14" s="333" customFormat="1" ht="57.75" customHeight="1" x14ac:dyDescent="0.3">
      <c r="A15" s="365">
        <f t="shared" si="0"/>
        <v>6</v>
      </c>
      <c r="B15" s="366" t="s">
        <v>698</v>
      </c>
      <c r="C15" s="367" t="s">
        <v>699</v>
      </c>
      <c r="D15" s="367" t="s">
        <v>684</v>
      </c>
      <c r="E15" s="367" t="s">
        <v>689</v>
      </c>
      <c r="F15" s="368"/>
    </row>
    <row r="16" spans="1:14" s="333" customFormat="1" ht="58.5" customHeight="1" x14ac:dyDescent="0.3">
      <c r="A16" s="365">
        <f t="shared" si="0"/>
        <v>7</v>
      </c>
      <c r="B16" s="366" t="s">
        <v>99</v>
      </c>
      <c r="C16" s="367" t="s">
        <v>700</v>
      </c>
      <c r="D16" s="367" t="s">
        <v>701</v>
      </c>
      <c r="E16" s="367" t="s">
        <v>689</v>
      </c>
      <c r="F16" s="368"/>
    </row>
    <row r="17" spans="1:6" s="333" customFormat="1" ht="55.5" customHeight="1" x14ac:dyDescent="0.3">
      <c r="A17" s="365">
        <f t="shared" si="0"/>
        <v>8</v>
      </c>
      <c r="B17" s="366" t="s">
        <v>702</v>
      </c>
      <c r="C17" s="367" t="s">
        <v>703</v>
      </c>
      <c r="D17" s="367" t="s">
        <v>697</v>
      </c>
      <c r="E17" s="367" t="s">
        <v>704</v>
      </c>
      <c r="F17" s="368"/>
    </row>
    <row r="18" spans="1:6" s="333" customFormat="1" ht="56.25" customHeight="1" x14ac:dyDescent="0.3">
      <c r="A18" s="365">
        <f t="shared" si="0"/>
        <v>9</v>
      </c>
      <c r="B18" s="366" t="s">
        <v>110</v>
      </c>
      <c r="C18" s="367" t="s">
        <v>705</v>
      </c>
      <c r="D18" s="367" t="s">
        <v>697</v>
      </c>
      <c r="E18" s="367" t="s">
        <v>704</v>
      </c>
      <c r="F18" s="368"/>
    </row>
    <row r="19" spans="1:6" s="333" customFormat="1" ht="69.75" customHeight="1" x14ac:dyDescent="0.3">
      <c r="A19" s="365">
        <f t="shared" si="0"/>
        <v>10</v>
      </c>
      <c r="B19" s="366" t="s">
        <v>715</v>
      </c>
      <c r="C19" s="367" t="s">
        <v>706</v>
      </c>
      <c r="D19" s="367" t="s">
        <v>697</v>
      </c>
      <c r="E19" s="367" t="s">
        <v>689</v>
      </c>
      <c r="F19" s="368"/>
    </row>
    <row r="20" spans="1:6" s="333" customFormat="1" ht="100.5" customHeight="1" x14ac:dyDescent="0.3">
      <c r="A20" s="365">
        <f t="shared" si="0"/>
        <v>11</v>
      </c>
      <c r="B20" s="366" t="s">
        <v>707</v>
      </c>
      <c r="C20" s="367" t="s">
        <v>708</v>
      </c>
      <c r="D20" s="367" t="s">
        <v>684</v>
      </c>
      <c r="E20" s="367" t="s">
        <v>704</v>
      </c>
      <c r="F20" s="368"/>
    </row>
    <row r="21" spans="1:6" s="333" customFormat="1" ht="63" customHeight="1" x14ac:dyDescent="0.3">
      <c r="A21" s="365">
        <f t="shared" si="0"/>
        <v>12</v>
      </c>
      <c r="B21" s="366" t="s">
        <v>709</v>
      </c>
      <c r="C21" s="367" t="s">
        <v>710</v>
      </c>
      <c r="D21" s="367" t="s">
        <v>684</v>
      </c>
      <c r="E21" s="367" t="s">
        <v>689</v>
      </c>
      <c r="F21" s="368"/>
    </row>
    <row r="22" spans="1:6" s="333" customFormat="1" ht="69" customHeight="1" x14ac:dyDescent="0.3">
      <c r="A22" s="365">
        <f t="shared" si="0"/>
        <v>13</v>
      </c>
      <c r="B22" s="366" t="s">
        <v>711</v>
      </c>
      <c r="C22" s="367" t="s">
        <v>712</v>
      </c>
      <c r="D22" s="367" t="s">
        <v>713</v>
      </c>
      <c r="E22" s="367" t="s">
        <v>689</v>
      </c>
      <c r="F22" s="368"/>
    </row>
  </sheetData>
  <sheetProtection password="E7BC" sheet="1" objects="1" scenarios="1"/>
  <mergeCells count="2">
    <mergeCell ref="A7:F7"/>
    <mergeCell ref="A8:F8"/>
  </mergeCells>
  <dataValidations count="2">
    <dataValidation type="list" allowBlank="1" showInputMessage="1" showErrorMessage="1" sqref="WVN11 JB10 SX10 ACT10 AMP10 AWL10 BGH10 BQD10 BZZ10 CJV10 CTR10 DDN10 DNJ10 DXF10 EHB10 EQX10 FAT10 FKP10 FUL10 GEH10 GOD10 GXZ10 HHV10 HRR10 IBN10 ILJ10 IVF10 JFB10 JOX10 JYT10 KIP10 KSL10 LCH10 LMD10 LVZ10 MFV10 MPR10 MZN10 NJJ10 NTF10 ODB10 OMX10 OWT10 PGP10 PQL10 QAH10 QKD10 QTZ10 RDV10 RNR10 RXN10 SHJ10 SRF10 TBB10 TKX10 TUT10 UEP10 UOL10 UYH10 VID10 VRZ10 WBV10 WLR10 WVN10 SHJ11 JB22 SX22 ACT22 AMP22 AWL22 BGH22 BQD22 BZZ22 CJV22 CTR22 DDN22 DNJ22 DXF22 EHB22 EQX22 FAT22 FKP22 FUL22 GEH22 GOD22 GXZ22 HHV22 HRR22 IBN22 ILJ22 IVF22 JFB22 JOX22 JYT22 KIP22 KSL22 LCH22 LMD22 LVZ22 MFV22 MPR22 MZN22 NJJ22 NTF22 ODB22 OMX22 OWT22 PGP22 PQL22 QAH22 QKD22 QTZ22 RDV22 RNR22 RXN22 SHJ22 SRF22 TBB22 TKX22 TUT22 UEP22 UOL22 UYH22 VID22 VRZ22 WBV22 WLR22 WVN22 SRF11 JB21 SX21 ACT21 AMP21 AWL21 BGH21 BQD21 BZZ21 CJV21 CTR21 DDN21 DNJ21 DXF21 EHB21 EQX21 FAT21 FKP21 FUL21 GEH21 GOD21 GXZ21 HHV21 HRR21 IBN21 ILJ21 IVF21 JFB21 JOX21 JYT21 KIP21 KSL21 LCH21 LMD21 LVZ21 MFV21 MPR21 MZN21 NJJ21 NTF21 ODB21 OMX21 OWT21 PGP21 PQL21 QAH21 QKD21 QTZ21 RDV21 RNR21 RXN21 SHJ21 SRF21 TBB21 TKX21 TUT21 UEP21 UOL21 UYH21 VID21 VRZ21 WBV21 WLR21 WVN21 TBB11 JB20 SX20 ACT20 AMP20 AWL20 BGH20 BQD20 BZZ20 CJV20 CTR20 DDN20 DNJ20 DXF20 EHB20 EQX20 FAT20 FKP20 FUL20 GEH20 GOD20 GXZ20 HHV20 HRR20 IBN20 ILJ20 IVF20 JFB20 JOX20 JYT20 KIP20 KSL20 LCH20 LMD20 LVZ20 MFV20 MPR20 MZN20 NJJ20 NTF20 ODB20 OMX20 OWT20 PGP20 PQL20 QAH20 QKD20 QTZ20 RDV20 RNR20 RXN20 SHJ20 SRF20 TBB20 TKX20 TUT20 UEP20 UOL20 UYH20 VID20 VRZ20 WBV20 WLR20 WVN20 TKX11 JB19 SX19 ACT19 AMP19 AWL19 BGH19 BQD19 BZZ19 CJV19 CTR19 DDN19 DNJ19 DXF19 EHB19 EQX19 FAT19 FKP19 FUL19 GEH19 GOD19 GXZ19 HHV19 HRR19 IBN19 ILJ19 IVF19 JFB19 JOX19 JYT19 KIP19 KSL19 LCH19 LMD19 LVZ19 MFV19 MPR19 MZN19 NJJ19 NTF19 ODB19 OMX19 OWT19 PGP19 PQL19 QAH19 QKD19 QTZ19 RDV19 RNR19 RXN19 SHJ19 SRF19 TBB19 TKX19 TUT19 UEP19 UOL19 UYH19 VID19 VRZ19 WBV19 WLR19 WVN19 TUT11 JB18 SX18 ACT18 AMP18 AWL18 BGH18 BQD18 BZZ18 CJV18 CTR18 DDN18 DNJ18 DXF18 EHB18 EQX18 FAT18 FKP18 FUL18 GEH18 GOD18 GXZ18 HHV18 HRR18 IBN18 ILJ18 IVF18 JFB18 JOX18 JYT18 KIP18 KSL18 LCH18 LMD18 LVZ18 MFV18 MPR18 MZN18 NJJ18 NTF18 ODB18 OMX18 OWT18 PGP18 PQL18 QAH18 QKD18 QTZ18 RDV18 RNR18 RXN18 SHJ18 SRF18 TBB18 TKX18 TUT18 UEP18 UOL18 UYH18 VID18 VRZ18 WBV18 WLR18 WVN18 UEP11 JB17 SX17 ACT17 AMP17 AWL17 BGH17 BQD17 BZZ17 CJV17 CTR17 DDN17 DNJ17 DXF17 EHB17 EQX17 FAT17 FKP17 FUL17 GEH17 GOD17 GXZ17 HHV17 HRR17 IBN17 ILJ17 IVF17 JFB17 JOX17 JYT17 KIP17 KSL17 LCH17 LMD17 LVZ17 MFV17 MPR17 MZN17 NJJ17 NTF17 ODB17 OMX17 OWT17 PGP17 PQL17 QAH17 QKD17 QTZ17 RDV17 RNR17 RXN17 SHJ17 SRF17 TBB17 TKX17 TUT17 UEP17 UOL17 UYH17 VID17 VRZ17 WBV17 WLR17 WVN17 UOL11 JB16 SX16 ACT16 AMP16 AWL16 BGH16 BQD16 BZZ16 CJV16 CTR16 DDN16 DNJ16 DXF16 EHB16 EQX16 FAT16 FKP16 FUL16 GEH16 GOD16 GXZ16 HHV16 HRR16 IBN16 ILJ16 IVF16 JFB16 JOX16 JYT16 KIP16 KSL16 LCH16 LMD16 LVZ16 MFV16 MPR16 MZN16 NJJ16 NTF16 ODB16 OMX16 OWT16 PGP16 PQL16 QAH16 QKD16 QTZ16 RDV16 RNR16 RXN16 SHJ16 SRF16 TBB16 TKX16 TUT16 UEP16 UOL16 UYH16 VID16 VRZ16 WBV16 WLR16 WVN16 UYH11 JB15 SX15 ACT15 AMP15 AWL15 BGH15 BQD15 BZZ15 CJV15 CTR15 DDN15 DNJ15 DXF15 EHB15 EQX15 FAT15 FKP15 FUL15 GEH15 GOD15 GXZ15 HHV15 HRR15 IBN15 ILJ15 IVF15 JFB15 JOX15 JYT15 KIP15 KSL15 LCH15 LMD15 LVZ15 MFV15 MPR15 MZN15 NJJ15 NTF15 ODB15 OMX15 OWT15 PGP15 PQL15 QAH15 QKD15 QTZ15 RDV15 RNR15 RXN15 SHJ15 SRF15 TBB15 TKX15 TUT15 UEP15 UOL15 UYH15 VID15 VRZ15 WBV15 WLR15 WVN15 VID11 JB14 SX14 ACT14 AMP14 AWL14 BGH14 BQD14 BZZ14 CJV14 CTR14 DDN14 DNJ14 DXF14 EHB14 EQX14 FAT14 FKP14 FUL14 GEH14 GOD14 GXZ14 HHV14 HRR14 IBN14 ILJ14 IVF14 JFB14 JOX14 JYT14 KIP14 KSL14 LCH14 LMD14 LVZ14 MFV14 MPR14 MZN14 NJJ14 NTF14 ODB14 OMX14 OWT14 PGP14 PQL14 QAH14 QKD14 QTZ14 RDV14 RNR14 RXN14 SHJ14 SRF14 TBB14 TKX14 TUT14 UEP14 UOL14 UYH14 VID14 VRZ14 WBV14 WLR14 WVN14 VRZ11 JB13 SX13 ACT13 AMP13 AWL13 BGH13 BQD13 BZZ13 CJV13 CTR13 DDN13 DNJ13 DXF13 EHB13 EQX13 FAT13 FKP13 FUL13 GEH13 GOD13 GXZ13 HHV13 HRR13 IBN13 ILJ13 IVF13 JFB13 JOX13 JYT13 KIP13 KSL13 LCH13 LMD13 LVZ13 MFV13 MPR13 MZN13 NJJ13 NTF13 ODB13 OMX13 OWT13 PGP13 PQL13 QAH13 QKD13 QTZ13 RDV13 RNR13 RXN13 SHJ13 SRF13 TBB13 TKX13 TUT13 UEP13 UOL13 UYH13 VID13 VRZ13 WBV13 WLR13 WVN13 WBV11 JB12 SX12 ACT12 AMP12 AWL12 BGH12 BQD12 BZZ12 CJV12 CTR12 DDN12 DNJ12 DXF12 EHB12 EQX12 FAT12 FKP12 FUL12 GEH12 GOD12 GXZ12 HHV12 HRR12 IBN12 ILJ12 IVF12 JFB12 JOX12 JYT12 KIP12 KSL12 LCH12 LMD12 LVZ12 MFV12 MPR12 MZN12 NJJ12 NTF12 ODB12 OMX12 OWT12 PGP12 PQL12 QAH12 QKD12 QTZ12 RDV12 RNR12 RXN12 SHJ12 SRF12 TBB12 TKX12 TUT12 UEP12 UOL12 UYH12 VID12 VRZ12 WBV12 WLR12 WVN12 WLR11 JB11 SX11 ACT11 AMP11 AWL11 BGH11 BQD11 BZZ11 CJV11 CTR11 DDN11 DNJ11 DXF11 EHB11 EQX11 FAT11 FKP11 FUL11 GEH11 GOD11 GXZ11 HHV11 HRR11 IBN11 ILJ11 IVF11 JFB11 JOX11 JYT11 KIP11 KSL11 LCH11 LMD11 LVZ11 MFV11 MPR11 MZN11 NJJ11 NTF11 ODB11 OMX11 OWT11 PGP11 PQL11 QAH11 QKD11 QTZ11 RDV11 RNR11 RXN11">
      <formula1>ListYesNo</formula1>
    </dataValidation>
    <dataValidation type="list" allowBlank="1" showInputMessage="1" showErrorMessage="1" sqref="F10 F11 F12 F13 F14 F15 F16 F17 F18 F19 F20 F21 F22">
      <formula1>"Yes, No"</formula1>
    </dataValidation>
  </dataValidations>
  <pageMargins left="0.75" right="0.25" top="0.75" bottom="0.75" header="0.25" footer="0.25"/>
  <pageSetup scale="75" orientation="portrait" r:id="rId1"/>
  <headerFooter>
    <oddFooter>&amp;LRFP 17MISC5
Request for Dental RFP for FCPS&amp;C&amp;P&amp;R&amp;A</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28"/>
  <sheetViews>
    <sheetView view="pageLayout" zoomScaleNormal="100" workbookViewId="0">
      <selection activeCell="A4" sqref="A4"/>
    </sheetView>
  </sheetViews>
  <sheetFormatPr defaultRowHeight="14.4" x14ac:dyDescent="0.3"/>
  <cols>
    <col min="1" max="1" width="5.109375" customWidth="1"/>
    <col min="2" max="2" width="23.5546875" customWidth="1"/>
    <col min="3" max="3" width="33" customWidth="1"/>
    <col min="4" max="4" width="27.88671875" customWidth="1"/>
    <col min="5" max="5" width="25.6640625" customWidth="1"/>
    <col min="6" max="6" width="13.109375" customWidth="1"/>
  </cols>
  <sheetData>
    <row r="1" spans="1:38" ht="56.25" customHeight="1" x14ac:dyDescent="0.3">
      <c r="A1" s="334"/>
      <c r="B1" s="334"/>
      <c r="C1" s="334"/>
      <c r="D1" s="334"/>
      <c r="E1" s="334"/>
      <c r="F1" s="334"/>
    </row>
    <row r="2" spans="1:38" ht="20.399999999999999" x14ac:dyDescent="0.3">
      <c r="A2" s="335" t="s">
        <v>631</v>
      </c>
      <c r="B2" s="336"/>
      <c r="C2" s="336"/>
      <c r="D2" s="336"/>
      <c r="E2" s="336"/>
      <c r="F2" s="336"/>
    </row>
    <row r="3" spans="1:38" ht="20.399999999999999" x14ac:dyDescent="0.3">
      <c r="A3" s="337" t="s">
        <v>5928</v>
      </c>
      <c r="B3" s="338"/>
      <c r="C3" s="339"/>
      <c r="D3" s="339"/>
      <c r="E3" s="339"/>
      <c r="F3" s="339"/>
    </row>
    <row r="4" spans="1:38" s="328" customFormat="1" ht="24.75" customHeight="1" x14ac:dyDescent="0.35">
      <c r="A4" s="342" t="s">
        <v>716</v>
      </c>
      <c r="B4" s="336"/>
      <c r="C4" s="336"/>
      <c r="D4" s="336"/>
      <c r="E4" s="336"/>
      <c r="F4" s="336"/>
      <c r="G4" s="325"/>
      <c r="H4" s="326"/>
      <c r="I4" s="343"/>
      <c r="J4" s="327"/>
      <c r="K4" s="327"/>
      <c r="L4" s="327"/>
      <c r="M4" s="327"/>
      <c r="N4" s="327"/>
      <c r="O4" s="327"/>
      <c r="P4" s="327"/>
      <c r="Q4" s="327"/>
      <c r="R4" s="327"/>
      <c r="S4" s="327"/>
      <c r="T4" s="327"/>
      <c r="U4" s="327"/>
      <c r="V4" s="327"/>
      <c r="W4" s="327"/>
      <c r="X4" s="327"/>
      <c r="Y4" s="327"/>
      <c r="Z4" s="327"/>
      <c r="AA4" s="327"/>
      <c r="AB4" s="327"/>
      <c r="AC4" s="327"/>
      <c r="AD4" s="327"/>
      <c r="AE4" s="327"/>
      <c r="AF4" s="327"/>
      <c r="AG4" s="327"/>
      <c r="AH4" s="327"/>
      <c r="AI4" s="327"/>
      <c r="AJ4" s="327"/>
      <c r="AK4" s="327"/>
      <c r="AL4" s="327"/>
    </row>
    <row r="5" spans="1:38" s="332" customFormat="1" ht="18" customHeight="1" x14ac:dyDescent="0.25">
      <c r="A5" s="347" t="s">
        <v>675</v>
      </c>
      <c r="B5" s="347"/>
      <c r="C5" s="347"/>
      <c r="D5" s="347"/>
      <c r="E5" s="347"/>
      <c r="F5" s="347"/>
      <c r="G5" s="329"/>
      <c r="H5" s="329"/>
    </row>
    <row r="6" spans="1:38" s="332" customFormat="1" ht="17.25" customHeight="1" x14ac:dyDescent="0.25">
      <c r="A6" s="350" t="s">
        <v>744</v>
      </c>
      <c r="B6" s="348"/>
      <c r="C6" s="349"/>
      <c r="D6" s="348"/>
      <c r="E6" s="348"/>
      <c r="F6" s="348"/>
      <c r="G6" s="329"/>
      <c r="H6" s="329"/>
    </row>
    <row r="7" spans="1:38" s="332" customFormat="1" ht="96.75" customHeight="1" x14ac:dyDescent="0.25">
      <c r="A7" s="672" t="s">
        <v>676</v>
      </c>
      <c r="B7" s="672"/>
      <c r="C7" s="672"/>
      <c r="D7" s="672"/>
      <c r="E7" s="672"/>
      <c r="F7" s="672"/>
      <c r="G7" s="329"/>
      <c r="H7" s="329"/>
    </row>
    <row r="8" spans="1:38" s="332" customFormat="1" ht="22.5" customHeight="1" x14ac:dyDescent="0.25">
      <c r="A8" s="666"/>
      <c r="B8" s="667" t="s">
        <v>677</v>
      </c>
      <c r="C8" s="667" t="s">
        <v>678</v>
      </c>
      <c r="D8" s="667" t="s">
        <v>679</v>
      </c>
      <c r="E8" s="667" t="s">
        <v>680</v>
      </c>
      <c r="F8" s="667" t="s">
        <v>681</v>
      </c>
      <c r="G8" s="329"/>
      <c r="H8" s="329"/>
    </row>
    <row r="9" spans="1:38" s="332" customFormat="1" ht="39.6" x14ac:dyDescent="0.25">
      <c r="A9" s="363"/>
      <c r="B9" s="364" t="s">
        <v>677</v>
      </c>
      <c r="C9" s="364" t="s">
        <v>678</v>
      </c>
      <c r="D9" s="364" t="s">
        <v>679</v>
      </c>
      <c r="E9" s="364" t="s">
        <v>747</v>
      </c>
      <c r="F9" s="364" t="s">
        <v>681</v>
      </c>
      <c r="G9" s="329"/>
      <c r="H9" s="329"/>
      <c r="I9" s="329"/>
      <c r="J9" s="329"/>
      <c r="K9" s="329"/>
      <c r="L9" s="329"/>
      <c r="M9" s="329"/>
      <c r="N9" s="329"/>
    </row>
    <row r="10" spans="1:38" s="332" customFormat="1" ht="54.75" customHeight="1" x14ac:dyDescent="0.25">
      <c r="A10" s="668">
        <v>1</v>
      </c>
      <c r="B10" s="670" t="s">
        <v>717</v>
      </c>
      <c r="C10" s="367" t="s">
        <v>745</v>
      </c>
      <c r="D10" s="673" t="s">
        <v>718</v>
      </c>
      <c r="E10" s="367" t="s">
        <v>748</v>
      </c>
      <c r="F10" s="368"/>
      <c r="G10" s="329"/>
      <c r="H10" s="329"/>
    </row>
    <row r="11" spans="1:38" s="332" customFormat="1" ht="39.6" x14ac:dyDescent="0.25">
      <c r="A11" s="669"/>
      <c r="B11" s="671"/>
      <c r="C11" s="367" t="s">
        <v>746</v>
      </c>
      <c r="D11" s="674"/>
      <c r="E11" s="367" t="s">
        <v>748</v>
      </c>
      <c r="F11" s="368"/>
      <c r="G11" s="329"/>
      <c r="H11" s="329"/>
    </row>
    <row r="12" spans="1:38" s="332" customFormat="1" ht="52.8" x14ac:dyDescent="0.25">
      <c r="A12" s="365">
        <v>2</v>
      </c>
      <c r="B12" s="366" t="s">
        <v>719</v>
      </c>
      <c r="C12" s="367" t="s">
        <v>720</v>
      </c>
      <c r="D12" s="367" t="s">
        <v>721</v>
      </c>
      <c r="E12" s="367" t="s">
        <v>748</v>
      </c>
      <c r="F12" s="368"/>
      <c r="G12" s="329"/>
      <c r="H12" s="329"/>
    </row>
    <row r="13" spans="1:38" s="332" customFormat="1" ht="54" customHeight="1" x14ac:dyDescent="0.25">
      <c r="A13" s="365">
        <v>3</v>
      </c>
      <c r="B13" s="366" t="s">
        <v>722</v>
      </c>
      <c r="C13" s="367" t="s">
        <v>749</v>
      </c>
      <c r="D13" s="367" t="s">
        <v>721</v>
      </c>
      <c r="E13" s="367" t="s">
        <v>748</v>
      </c>
      <c r="F13" s="368"/>
      <c r="G13" s="329"/>
      <c r="H13" s="329"/>
    </row>
    <row r="14" spans="1:38" s="332" customFormat="1" ht="54" customHeight="1" x14ac:dyDescent="0.25">
      <c r="A14" s="365">
        <v>4</v>
      </c>
      <c r="B14" s="366" t="s">
        <v>723</v>
      </c>
      <c r="C14" s="367" t="s">
        <v>750</v>
      </c>
      <c r="D14" s="367" t="s">
        <v>721</v>
      </c>
      <c r="E14" s="367" t="s">
        <v>748</v>
      </c>
      <c r="F14" s="368"/>
      <c r="G14" s="329"/>
      <c r="H14" s="329"/>
    </row>
    <row r="15" spans="1:38" s="332" customFormat="1" ht="92.4" x14ac:dyDescent="0.25">
      <c r="A15" s="668">
        <v>5</v>
      </c>
      <c r="B15" s="670" t="s">
        <v>751</v>
      </c>
      <c r="C15" s="367" t="s">
        <v>725</v>
      </c>
      <c r="D15" s="367" t="s">
        <v>724</v>
      </c>
      <c r="E15" s="367" t="s">
        <v>753</v>
      </c>
      <c r="F15" s="368"/>
      <c r="G15" s="329"/>
      <c r="H15" s="329"/>
    </row>
    <row r="16" spans="1:38" s="346" customFormat="1" ht="63" customHeight="1" x14ac:dyDescent="0.3">
      <c r="A16" s="669"/>
      <c r="B16" s="671"/>
      <c r="C16" s="367" t="s">
        <v>752</v>
      </c>
      <c r="D16" s="367" t="s">
        <v>724</v>
      </c>
      <c r="E16" s="367" t="s">
        <v>726</v>
      </c>
      <c r="F16" s="368"/>
      <c r="G16" s="344"/>
      <c r="H16" s="344"/>
      <c r="I16" s="345"/>
      <c r="J16" s="345"/>
      <c r="K16" s="345"/>
      <c r="L16" s="345"/>
      <c r="M16" s="345"/>
      <c r="N16" s="345"/>
      <c r="O16" s="345"/>
      <c r="P16" s="345"/>
      <c r="Q16" s="345"/>
      <c r="R16" s="345"/>
      <c r="S16" s="345"/>
      <c r="T16" s="345"/>
      <c r="U16" s="345"/>
      <c r="V16" s="345"/>
      <c r="W16" s="345"/>
      <c r="X16" s="345"/>
      <c r="Y16" s="345"/>
      <c r="Z16" s="345"/>
      <c r="AA16" s="345"/>
      <c r="AB16" s="345"/>
      <c r="AC16" s="345"/>
      <c r="AD16" s="345"/>
      <c r="AE16" s="345"/>
    </row>
    <row r="17" spans="1:31" s="346" customFormat="1" ht="92.4" x14ac:dyDescent="0.3">
      <c r="A17" s="365">
        <v>6</v>
      </c>
      <c r="B17" s="366" t="s">
        <v>754</v>
      </c>
      <c r="C17" s="367" t="s">
        <v>755</v>
      </c>
      <c r="D17" s="367" t="s">
        <v>727</v>
      </c>
      <c r="E17" s="367" t="s">
        <v>756</v>
      </c>
      <c r="F17" s="368"/>
      <c r="G17" s="344"/>
      <c r="H17" s="344"/>
      <c r="I17" s="345"/>
      <c r="J17" s="345"/>
      <c r="K17" s="345"/>
      <c r="L17" s="345"/>
      <c r="M17" s="345"/>
      <c r="N17" s="345"/>
      <c r="O17" s="345"/>
      <c r="P17" s="345"/>
      <c r="Q17" s="345"/>
      <c r="R17" s="345"/>
      <c r="S17" s="345"/>
      <c r="T17" s="345"/>
      <c r="U17" s="345"/>
      <c r="V17" s="345"/>
      <c r="W17" s="345"/>
      <c r="X17" s="345"/>
      <c r="Y17" s="345"/>
      <c r="Z17" s="345"/>
      <c r="AA17" s="345"/>
      <c r="AB17" s="345"/>
      <c r="AC17" s="345"/>
      <c r="AD17" s="345"/>
      <c r="AE17" s="345"/>
    </row>
    <row r="18" spans="1:31" s="346" customFormat="1" ht="63" customHeight="1" x14ac:dyDescent="0.3">
      <c r="A18" s="371">
        <v>7</v>
      </c>
      <c r="B18" s="372" t="s">
        <v>728</v>
      </c>
      <c r="C18" s="367" t="s">
        <v>757</v>
      </c>
      <c r="D18" s="369" t="s">
        <v>729</v>
      </c>
      <c r="E18" s="369" t="s">
        <v>753</v>
      </c>
      <c r="F18" s="370"/>
      <c r="G18" s="344"/>
      <c r="H18" s="344"/>
      <c r="I18" s="345"/>
      <c r="J18" s="345"/>
      <c r="K18" s="345"/>
      <c r="L18" s="345"/>
      <c r="M18" s="345"/>
      <c r="N18" s="345"/>
      <c r="O18" s="345"/>
      <c r="P18" s="345"/>
      <c r="Q18" s="345"/>
      <c r="R18" s="345"/>
      <c r="S18" s="345"/>
      <c r="T18" s="345"/>
      <c r="U18" s="345"/>
      <c r="V18" s="345"/>
      <c r="W18" s="345"/>
      <c r="X18" s="345"/>
      <c r="Y18" s="345"/>
      <c r="Z18" s="345"/>
      <c r="AA18" s="345"/>
      <c r="AB18" s="345"/>
      <c r="AC18" s="345"/>
      <c r="AD18" s="345"/>
      <c r="AE18" s="345"/>
    </row>
    <row r="19" spans="1:31" s="346" customFormat="1" ht="178.5" customHeight="1" x14ac:dyDescent="0.3">
      <c r="A19" s="371">
        <v>8</v>
      </c>
      <c r="B19" s="372" t="s">
        <v>730</v>
      </c>
      <c r="C19" s="367" t="s">
        <v>758</v>
      </c>
      <c r="D19" s="369" t="s">
        <v>731</v>
      </c>
      <c r="E19" s="369" t="s">
        <v>753</v>
      </c>
      <c r="F19" s="370"/>
      <c r="G19" s="344"/>
      <c r="H19" s="344"/>
      <c r="I19" s="345"/>
      <c r="J19" s="345"/>
      <c r="K19" s="345"/>
      <c r="L19" s="345"/>
      <c r="M19" s="345"/>
      <c r="N19" s="345"/>
      <c r="O19" s="345"/>
      <c r="P19" s="345"/>
      <c r="Q19" s="345"/>
      <c r="R19" s="345"/>
      <c r="S19" s="345"/>
      <c r="T19" s="345"/>
      <c r="U19" s="345"/>
      <c r="V19" s="345"/>
      <c r="W19" s="345"/>
      <c r="X19" s="345"/>
      <c r="Y19" s="345"/>
      <c r="Z19" s="345"/>
      <c r="AA19" s="345"/>
      <c r="AB19" s="345"/>
      <c r="AC19" s="345"/>
      <c r="AD19" s="345"/>
      <c r="AE19" s="345"/>
    </row>
    <row r="20" spans="1:31" s="346" customFormat="1" ht="318.75" customHeight="1" x14ac:dyDescent="0.3">
      <c r="A20" s="371">
        <v>9</v>
      </c>
      <c r="B20" s="372" t="s">
        <v>732</v>
      </c>
      <c r="C20" s="367" t="s">
        <v>759</v>
      </c>
      <c r="D20" s="369" t="s">
        <v>731</v>
      </c>
      <c r="E20" s="369" t="s">
        <v>753</v>
      </c>
      <c r="F20" s="370"/>
      <c r="G20" s="344"/>
      <c r="H20" s="344"/>
      <c r="I20" s="345"/>
      <c r="J20" s="345"/>
      <c r="K20" s="345"/>
      <c r="L20" s="345"/>
      <c r="M20" s="345"/>
      <c r="N20" s="345"/>
      <c r="O20" s="345"/>
      <c r="P20" s="345"/>
      <c r="Q20" s="345"/>
      <c r="R20" s="345"/>
      <c r="S20" s="345"/>
      <c r="T20" s="345"/>
      <c r="U20" s="345"/>
      <c r="V20" s="345"/>
      <c r="W20" s="345"/>
      <c r="X20" s="345"/>
      <c r="Y20" s="345"/>
      <c r="Z20" s="345"/>
      <c r="AA20" s="345"/>
      <c r="AB20" s="345"/>
      <c r="AC20" s="345"/>
      <c r="AD20" s="345"/>
      <c r="AE20" s="345"/>
    </row>
    <row r="21" spans="1:31" s="346" customFormat="1" ht="108.75" customHeight="1" x14ac:dyDescent="0.3">
      <c r="A21" s="365">
        <v>10</v>
      </c>
      <c r="B21" s="366" t="s">
        <v>762</v>
      </c>
      <c r="C21" s="367" t="s">
        <v>733</v>
      </c>
      <c r="D21" s="367" t="s">
        <v>734</v>
      </c>
      <c r="E21" s="367" t="s">
        <v>760</v>
      </c>
      <c r="F21" s="368"/>
      <c r="G21" s="344"/>
      <c r="H21" s="344"/>
      <c r="I21" s="345"/>
      <c r="J21" s="345"/>
      <c r="K21" s="345"/>
      <c r="L21" s="345"/>
      <c r="M21" s="345"/>
      <c r="N21" s="345"/>
      <c r="O21" s="345"/>
      <c r="P21" s="345"/>
      <c r="Q21" s="345"/>
      <c r="R21" s="345"/>
      <c r="S21" s="345"/>
      <c r="T21" s="345"/>
      <c r="U21" s="345"/>
      <c r="V21" s="345"/>
      <c r="W21" s="345"/>
      <c r="X21" s="345"/>
      <c r="Y21" s="345"/>
      <c r="Z21" s="345"/>
      <c r="AA21" s="345"/>
      <c r="AB21" s="345"/>
      <c r="AC21" s="345"/>
      <c r="AD21" s="345"/>
      <c r="AE21" s="345"/>
    </row>
    <row r="22" spans="1:31" s="346" customFormat="1" ht="117.75" customHeight="1" x14ac:dyDescent="0.3">
      <c r="A22" s="365">
        <v>11</v>
      </c>
      <c r="B22" s="366" t="s">
        <v>761</v>
      </c>
      <c r="C22" s="367" t="s">
        <v>735</v>
      </c>
      <c r="D22" s="367" t="s">
        <v>734</v>
      </c>
      <c r="E22" s="367" t="s">
        <v>760</v>
      </c>
      <c r="F22" s="368"/>
      <c r="G22" s="344"/>
      <c r="H22" s="344"/>
      <c r="I22" s="345"/>
      <c r="J22" s="345"/>
      <c r="K22" s="345"/>
      <c r="L22" s="345"/>
      <c r="M22" s="345"/>
      <c r="N22" s="345"/>
      <c r="O22" s="345"/>
      <c r="P22" s="345"/>
      <c r="Q22" s="345"/>
      <c r="R22" s="345"/>
      <c r="S22" s="345"/>
      <c r="T22" s="345"/>
      <c r="U22" s="345"/>
      <c r="V22" s="345"/>
      <c r="W22" s="345"/>
      <c r="X22" s="345"/>
      <c r="Y22" s="345"/>
      <c r="Z22" s="345"/>
      <c r="AA22" s="345"/>
      <c r="AB22" s="345"/>
      <c r="AC22" s="345"/>
      <c r="AD22" s="345"/>
      <c r="AE22" s="345"/>
    </row>
    <row r="23" spans="1:31" s="346" customFormat="1" ht="70.5" customHeight="1" x14ac:dyDescent="0.3">
      <c r="A23" s="365">
        <v>12</v>
      </c>
      <c r="B23" s="366" t="s">
        <v>736</v>
      </c>
      <c r="C23" s="367" t="s">
        <v>763</v>
      </c>
      <c r="D23" s="367" t="s">
        <v>737</v>
      </c>
      <c r="E23" s="367" t="s">
        <v>760</v>
      </c>
      <c r="F23" s="368"/>
      <c r="G23" s="344"/>
      <c r="H23" s="344"/>
      <c r="I23" s="345"/>
      <c r="J23" s="345"/>
      <c r="K23" s="345"/>
      <c r="L23" s="345"/>
      <c r="M23" s="345"/>
      <c r="N23" s="345"/>
      <c r="O23" s="345"/>
      <c r="P23" s="345"/>
      <c r="Q23" s="345"/>
      <c r="R23" s="345"/>
      <c r="S23" s="345"/>
      <c r="T23" s="345"/>
      <c r="U23" s="345"/>
      <c r="V23" s="345"/>
      <c r="W23" s="345"/>
      <c r="X23" s="345"/>
      <c r="Y23" s="345"/>
      <c r="Z23" s="345"/>
      <c r="AA23" s="345"/>
      <c r="AB23" s="345"/>
      <c r="AC23" s="345"/>
      <c r="AD23" s="345"/>
      <c r="AE23" s="345"/>
    </row>
    <row r="24" spans="1:31" s="346" customFormat="1" ht="63" customHeight="1" x14ac:dyDescent="0.3">
      <c r="A24" s="365">
        <v>13</v>
      </c>
      <c r="B24" s="366" t="s">
        <v>110</v>
      </c>
      <c r="C24" s="367" t="s">
        <v>764</v>
      </c>
      <c r="D24" s="367" t="s">
        <v>734</v>
      </c>
      <c r="E24" s="367" t="s">
        <v>760</v>
      </c>
      <c r="F24" s="368"/>
      <c r="G24" s="344"/>
      <c r="H24" s="344"/>
      <c r="I24" s="345"/>
      <c r="J24" s="345"/>
      <c r="K24" s="345"/>
      <c r="L24" s="345"/>
      <c r="M24" s="345"/>
      <c r="N24" s="345"/>
      <c r="O24" s="345"/>
      <c r="P24" s="345"/>
      <c r="Q24" s="345"/>
      <c r="R24" s="345"/>
      <c r="S24" s="345"/>
      <c r="T24" s="345"/>
      <c r="U24" s="345"/>
      <c r="V24" s="345"/>
      <c r="W24" s="345"/>
      <c r="X24" s="345"/>
      <c r="Y24" s="345"/>
      <c r="Z24" s="345"/>
      <c r="AA24" s="345"/>
      <c r="AB24" s="345"/>
      <c r="AC24" s="345"/>
      <c r="AD24" s="345"/>
      <c r="AE24" s="345"/>
    </row>
    <row r="25" spans="1:31" s="346" customFormat="1" ht="84.75" customHeight="1" x14ac:dyDescent="0.3">
      <c r="A25" s="365">
        <v>14</v>
      </c>
      <c r="B25" s="366" t="s">
        <v>738</v>
      </c>
      <c r="C25" s="367" t="s">
        <v>765</v>
      </c>
      <c r="D25" s="367" t="s">
        <v>737</v>
      </c>
      <c r="E25" s="367" t="s">
        <v>760</v>
      </c>
      <c r="F25" s="368"/>
      <c r="G25" s="344"/>
      <c r="H25" s="344"/>
      <c r="I25" s="345"/>
      <c r="J25" s="345"/>
      <c r="K25" s="345"/>
      <c r="L25" s="345"/>
      <c r="M25" s="345"/>
      <c r="N25" s="345"/>
      <c r="O25" s="345"/>
      <c r="P25" s="345"/>
      <c r="Q25" s="345"/>
      <c r="R25" s="345"/>
      <c r="S25" s="345"/>
      <c r="T25" s="345"/>
      <c r="U25" s="345"/>
      <c r="V25" s="345"/>
      <c r="W25" s="345"/>
      <c r="X25" s="345"/>
      <c r="Y25" s="345"/>
      <c r="Z25" s="345"/>
      <c r="AA25" s="345"/>
      <c r="AB25" s="345"/>
      <c r="AC25" s="345"/>
      <c r="AD25" s="345"/>
      <c r="AE25" s="345"/>
    </row>
    <row r="26" spans="1:31" s="346" customFormat="1" ht="94.5" customHeight="1" x14ac:dyDescent="0.3">
      <c r="A26" s="365">
        <v>15</v>
      </c>
      <c r="B26" s="366" t="s">
        <v>739</v>
      </c>
      <c r="C26" s="367" t="s">
        <v>766</v>
      </c>
      <c r="D26" s="367" t="s">
        <v>734</v>
      </c>
      <c r="E26" s="367" t="s">
        <v>760</v>
      </c>
      <c r="F26" s="368"/>
      <c r="G26" s="344"/>
      <c r="H26" s="344"/>
      <c r="I26" s="345"/>
      <c r="J26" s="345"/>
      <c r="K26" s="345"/>
      <c r="L26" s="345"/>
      <c r="M26" s="345"/>
      <c r="N26" s="345"/>
      <c r="O26" s="345"/>
      <c r="P26" s="345"/>
      <c r="Q26" s="345"/>
      <c r="R26" s="345"/>
      <c r="S26" s="345"/>
      <c r="T26" s="345"/>
      <c r="U26" s="345"/>
      <c r="V26" s="345"/>
      <c r="W26" s="345"/>
      <c r="X26" s="345"/>
      <c r="Y26" s="345"/>
      <c r="Z26" s="345"/>
      <c r="AA26" s="345"/>
      <c r="AB26" s="345"/>
      <c r="AC26" s="345"/>
      <c r="AD26" s="345"/>
      <c r="AE26" s="345"/>
    </row>
    <row r="27" spans="1:31" s="346" customFormat="1" ht="85.5" customHeight="1" x14ac:dyDescent="0.3">
      <c r="A27" s="365">
        <v>16</v>
      </c>
      <c r="B27" s="366" t="s">
        <v>740</v>
      </c>
      <c r="C27" s="367" t="s">
        <v>767</v>
      </c>
      <c r="D27" s="367" t="s">
        <v>741</v>
      </c>
      <c r="E27" s="367" t="s">
        <v>768</v>
      </c>
      <c r="F27" s="368"/>
      <c r="G27" s="344"/>
      <c r="H27" s="344"/>
      <c r="I27" s="345"/>
      <c r="J27" s="345"/>
      <c r="K27" s="345"/>
      <c r="L27" s="345"/>
      <c r="M27" s="345"/>
      <c r="N27" s="345"/>
      <c r="O27" s="345"/>
      <c r="P27" s="345"/>
      <c r="Q27" s="345"/>
      <c r="R27" s="345"/>
      <c r="S27" s="345"/>
      <c r="T27" s="345"/>
      <c r="U27" s="345"/>
      <c r="V27" s="345"/>
      <c r="W27" s="345"/>
      <c r="X27" s="345"/>
      <c r="Y27" s="345"/>
      <c r="Z27" s="345"/>
      <c r="AA27" s="345"/>
      <c r="AB27" s="345"/>
      <c r="AC27" s="345"/>
      <c r="AD27" s="345"/>
      <c r="AE27" s="345"/>
    </row>
    <row r="28" spans="1:31" s="346" customFormat="1" ht="100.5" customHeight="1" x14ac:dyDescent="0.3">
      <c r="A28" s="365">
        <v>17</v>
      </c>
      <c r="B28" s="366" t="s">
        <v>742</v>
      </c>
      <c r="C28" s="367" t="s">
        <v>769</v>
      </c>
      <c r="D28" s="367" t="s">
        <v>743</v>
      </c>
      <c r="E28" s="367" t="s">
        <v>770</v>
      </c>
      <c r="F28" s="368"/>
      <c r="G28" s="344"/>
      <c r="H28" s="344"/>
      <c r="I28" s="345"/>
      <c r="J28" s="345"/>
      <c r="K28" s="345"/>
      <c r="L28" s="345"/>
      <c r="M28" s="345"/>
      <c r="N28" s="345"/>
      <c r="O28" s="345"/>
      <c r="P28" s="345"/>
      <c r="Q28" s="345"/>
      <c r="R28" s="345"/>
      <c r="S28" s="345"/>
      <c r="T28" s="345"/>
      <c r="U28" s="345"/>
      <c r="V28" s="345"/>
      <c r="W28" s="345"/>
      <c r="X28" s="345"/>
      <c r="Y28" s="345"/>
      <c r="Z28" s="345"/>
      <c r="AA28" s="345"/>
      <c r="AB28" s="345"/>
      <c r="AC28" s="345"/>
      <c r="AD28" s="345"/>
      <c r="AE28" s="345"/>
    </row>
  </sheetData>
  <sheetProtection password="E7BC" sheet="1" objects="1" scenarios="1"/>
  <mergeCells count="7">
    <mergeCell ref="A15:A16"/>
    <mergeCell ref="B15:B16"/>
    <mergeCell ref="A7:F7"/>
    <mergeCell ref="A8:F8"/>
    <mergeCell ref="A10:A11"/>
    <mergeCell ref="B10:B11"/>
    <mergeCell ref="D10:D11"/>
  </mergeCells>
  <dataValidations count="3">
    <dataValidation type="list" allowBlank="1" showInputMessage="1" showErrorMessage="1" sqref="E20 JA20 SW20 ACS20 AMO20 AWK20 BGG20 BQC20 BZY20 CJU20 CTQ20 DDM20 DNI20 DXE20 EHA20 EQW20 FAS20 FKO20 FUK20 GEG20 GOC20 GXY20 HHU20 HRQ20 IBM20 ILI20 IVE20 JFA20 JOW20 JYS20 KIO20 KSK20 LCG20 LMC20 LVY20 MFU20 MPQ20 MZM20 NJI20 NTE20 ODA20 OMW20 OWS20 PGO20 PQK20 QAG20 QKC20 QTY20 RDU20 RNQ20 RXM20 SHI20 SRE20 TBA20 TKW20 TUS20 UEO20 UOK20 UYG20 VIC20 VRY20 WBU20 WLQ20 WVM20">
      <formula1>ListYesNoExplain</formula1>
    </dataValidation>
    <dataValidation type="list" allowBlank="1" showInputMessage="1" showErrorMessage="1" sqref="QKD26:QKD28 WVN26:WVN28 QTZ26:QTZ28 RDV26:RDV28 RNR26:RNR28 RXN26:RXN28 SHJ26:SHJ28 SRF26:SRF28 TBB26:TBB28 TKX26:TKX28 TUT26:TUT28 UEP26:UEP28 UOL26:UOL28 UYH26:UYH28 VID26:VID28 VRZ26:VRZ28 WBV26:WBV28 WLR26:WLR28 JB26:JB28 SX26:SX28 ACT26:ACT28 AMP26:AMP28 AWL26:AWL28 BGH26:BGH28 BQD26:BQD28 BZZ26:BZZ28 CJV26:CJV28 CTR26:CTR28 DDN26:DDN28 DNJ26:DNJ28 DXF26:DXF28 EHB26:EHB28 EQX26:EQX28 FAT26:FAT28 FKP26:FKP28 FUL26:FUL28 GEH26:GEH28 GOD26:GOD28 GXZ26:GXZ28 HHV26:HHV28 HRR26:HRR28 IBN26:IBN28 ILJ26:ILJ28 IVF26:IVF28 JFB26:JFB28 JOX26:JOX28 JYT26:JYT28 KIP26:KIP28 KSL26:KSL28 LCH26:LCH28 LMD26:LMD28 LVZ26:LVZ28 MFV26:MFV28 MPR26:MPR28 MZN26:MZN28 NJJ26:NJJ28 NTF26:NTF28 ODB26:ODB28 OMX26:OMX28 OWT26:OWT28 PGP26:PGP28 PQL26:PQL28 QAH26:QAH28 WVN10:WVN24 WLR10:WLR24 WBV10:WBV24 VRZ10:VRZ24 VID10:VID24 UYH10:UYH24 UOL10:UOL24 UEP10:UEP24 TUT10:TUT24 TKX10:TKX24 TBB10:TBB24 SRF10:SRF24 SHJ10:SHJ24 RXN10:RXN24 RNR10:RNR24 RDV10:RDV24 QTZ10:QTZ24 QKD10:QKD24 QAH10:QAH24 PQL10:PQL24 PGP10:PGP24 OWT10:OWT24 OMX10:OMX24 ODB10:ODB24 NTF10:NTF24 NJJ10:NJJ24 MZN10:MZN24 MPR10:MPR24 MFV10:MFV24 LVZ10:LVZ24 LMD10:LMD24 LCH10:LCH24 KSL10:KSL24 KIP10:KIP24 JYT10:JYT24 JOX10:JOX24 JFB10:JFB24 IVF10:IVF24 ILJ10:ILJ24 IBN10:IBN24 HRR10:HRR24 HHV10:HHV24 GXZ10:GXZ24 GOD10:GOD24 GEH10:GEH24 FUL10:FUL24 FKP10:FKP24 FAT10:FAT24 EQX10:EQX24 EHB10:EHB24 DXF10:DXF24 DNJ10:DNJ24 DDN10:DDN24 CTR10:CTR24 CJV10:CJV24 BZZ10:BZZ24 BQD10:BQD24 BGH10:BGH24 AWL10:AWL24 AMP10:AMP24 ACT10:ACT24 SX10:SX24 JB10:JB24">
      <formula1>ListYesNo</formula1>
    </dataValidation>
    <dataValidation type="list" allowBlank="1" showInputMessage="1" showErrorMessage="1" sqref="F10:F28">
      <formula1>"Yes, No"</formula1>
    </dataValidation>
  </dataValidations>
  <pageMargins left="0.75" right="0.25" top="0.75" bottom="0.75" header="0.25" footer="0.25"/>
  <pageSetup scale="70" orientation="portrait" r:id="rId1"/>
  <headerFooter>
    <oddFooter>&amp;LRFP 17MISC5
Request for Dental RFP for FCPS&amp;C&amp;P&amp;R&amp;A</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X41"/>
  <sheetViews>
    <sheetView showGridLines="0" view="pageLayout" zoomScaleNormal="100" workbookViewId="0">
      <selection activeCell="A4" sqref="A4"/>
    </sheetView>
  </sheetViews>
  <sheetFormatPr defaultRowHeight="13.8" x14ac:dyDescent="0.3"/>
  <cols>
    <col min="1" max="5" width="22.6640625" style="250" customWidth="1"/>
    <col min="6" max="256" width="9.109375" style="250"/>
    <col min="257" max="257" width="19.44140625" style="250" customWidth="1"/>
    <col min="258" max="261" width="19.6640625" style="250" customWidth="1"/>
    <col min="262" max="512" width="9.109375" style="250"/>
    <col min="513" max="513" width="19.44140625" style="250" customWidth="1"/>
    <col min="514" max="517" width="19.6640625" style="250" customWidth="1"/>
    <col min="518" max="768" width="9.109375" style="250"/>
    <col min="769" max="769" width="19.44140625" style="250" customWidth="1"/>
    <col min="770" max="773" width="19.6640625" style="250" customWidth="1"/>
    <col min="774" max="1024" width="9.109375" style="250"/>
    <col min="1025" max="1025" width="19.44140625" style="250" customWidth="1"/>
    <col min="1026" max="1029" width="19.6640625" style="250" customWidth="1"/>
    <col min="1030" max="1280" width="9.109375" style="250"/>
    <col min="1281" max="1281" width="19.44140625" style="250" customWidth="1"/>
    <col min="1282" max="1285" width="19.6640625" style="250" customWidth="1"/>
    <col min="1286" max="1536" width="9.109375" style="250"/>
    <col min="1537" max="1537" width="19.44140625" style="250" customWidth="1"/>
    <col min="1538" max="1541" width="19.6640625" style="250" customWidth="1"/>
    <col min="1542" max="1792" width="9.109375" style="250"/>
    <col min="1793" max="1793" width="19.44140625" style="250" customWidth="1"/>
    <col min="1794" max="1797" width="19.6640625" style="250" customWidth="1"/>
    <col min="1798" max="2048" width="9.109375" style="250"/>
    <col min="2049" max="2049" width="19.44140625" style="250" customWidth="1"/>
    <col min="2050" max="2053" width="19.6640625" style="250" customWidth="1"/>
    <col min="2054" max="2304" width="9.109375" style="250"/>
    <col min="2305" max="2305" width="19.44140625" style="250" customWidth="1"/>
    <col min="2306" max="2309" width="19.6640625" style="250" customWidth="1"/>
    <col min="2310" max="2560" width="9.109375" style="250"/>
    <col min="2561" max="2561" width="19.44140625" style="250" customWidth="1"/>
    <col min="2562" max="2565" width="19.6640625" style="250" customWidth="1"/>
    <col min="2566" max="2816" width="9.109375" style="250"/>
    <col min="2817" max="2817" width="19.44140625" style="250" customWidth="1"/>
    <col min="2818" max="2821" width="19.6640625" style="250" customWidth="1"/>
    <col min="2822" max="3072" width="9.109375" style="250"/>
    <col min="3073" max="3073" width="19.44140625" style="250" customWidth="1"/>
    <col min="3074" max="3077" width="19.6640625" style="250" customWidth="1"/>
    <col min="3078" max="3328" width="9.109375" style="250"/>
    <col min="3329" max="3329" width="19.44140625" style="250" customWidth="1"/>
    <col min="3330" max="3333" width="19.6640625" style="250" customWidth="1"/>
    <col min="3334" max="3584" width="9.109375" style="250"/>
    <col min="3585" max="3585" width="19.44140625" style="250" customWidth="1"/>
    <col min="3586" max="3589" width="19.6640625" style="250" customWidth="1"/>
    <col min="3590" max="3840" width="9.109375" style="250"/>
    <col min="3841" max="3841" width="19.44140625" style="250" customWidth="1"/>
    <col min="3842" max="3845" width="19.6640625" style="250" customWidth="1"/>
    <col min="3846" max="4096" width="9.109375" style="250"/>
    <col min="4097" max="4097" width="19.44140625" style="250" customWidth="1"/>
    <col min="4098" max="4101" width="19.6640625" style="250" customWidth="1"/>
    <col min="4102" max="4352" width="9.109375" style="250"/>
    <col min="4353" max="4353" width="19.44140625" style="250" customWidth="1"/>
    <col min="4354" max="4357" width="19.6640625" style="250" customWidth="1"/>
    <col min="4358" max="4608" width="9.109375" style="250"/>
    <col min="4609" max="4609" width="19.44140625" style="250" customWidth="1"/>
    <col min="4610" max="4613" width="19.6640625" style="250" customWidth="1"/>
    <col min="4614" max="4864" width="9.109375" style="250"/>
    <col min="4865" max="4865" width="19.44140625" style="250" customWidth="1"/>
    <col min="4866" max="4869" width="19.6640625" style="250" customWidth="1"/>
    <col min="4870" max="5120" width="9.109375" style="250"/>
    <col min="5121" max="5121" width="19.44140625" style="250" customWidth="1"/>
    <col min="5122" max="5125" width="19.6640625" style="250" customWidth="1"/>
    <col min="5126" max="5376" width="9.109375" style="250"/>
    <col min="5377" max="5377" width="19.44140625" style="250" customWidth="1"/>
    <col min="5378" max="5381" width="19.6640625" style="250" customWidth="1"/>
    <col min="5382" max="5632" width="9.109375" style="250"/>
    <col min="5633" max="5633" width="19.44140625" style="250" customWidth="1"/>
    <col min="5634" max="5637" width="19.6640625" style="250" customWidth="1"/>
    <col min="5638" max="5888" width="9.109375" style="250"/>
    <col min="5889" max="5889" width="19.44140625" style="250" customWidth="1"/>
    <col min="5890" max="5893" width="19.6640625" style="250" customWidth="1"/>
    <col min="5894" max="6144" width="9.109375" style="250"/>
    <col min="6145" max="6145" width="19.44140625" style="250" customWidth="1"/>
    <col min="6146" max="6149" width="19.6640625" style="250" customWidth="1"/>
    <col min="6150" max="6400" width="9.109375" style="250"/>
    <col min="6401" max="6401" width="19.44140625" style="250" customWidth="1"/>
    <col min="6402" max="6405" width="19.6640625" style="250" customWidth="1"/>
    <col min="6406" max="6656" width="9.109375" style="250"/>
    <col min="6657" max="6657" width="19.44140625" style="250" customWidth="1"/>
    <col min="6658" max="6661" width="19.6640625" style="250" customWidth="1"/>
    <col min="6662" max="6912" width="9.109375" style="250"/>
    <col min="6913" max="6913" width="19.44140625" style="250" customWidth="1"/>
    <col min="6914" max="6917" width="19.6640625" style="250" customWidth="1"/>
    <col min="6918" max="7168" width="9.109375" style="250"/>
    <col min="7169" max="7169" width="19.44140625" style="250" customWidth="1"/>
    <col min="7170" max="7173" width="19.6640625" style="250" customWidth="1"/>
    <col min="7174" max="7424" width="9.109375" style="250"/>
    <col min="7425" max="7425" width="19.44140625" style="250" customWidth="1"/>
    <col min="7426" max="7429" width="19.6640625" style="250" customWidth="1"/>
    <col min="7430" max="7680" width="9.109375" style="250"/>
    <col min="7681" max="7681" width="19.44140625" style="250" customWidth="1"/>
    <col min="7682" max="7685" width="19.6640625" style="250" customWidth="1"/>
    <col min="7686" max="7936" width="9.109375" style="250"/>
    <col min="7937" max="7937" width="19.44140625" style="250" customWidth="1"/>
    <col min="7938" max="7941" width="19.6640625" style="250" customWidth="1"/>
    <col min="7942" max="8192" width="9.109375" style="250"/>
    <col min="8193" max="8193" width="19.44140625" style="250" customWidth="1"/>
    <col min="8194" max="8197" width="19.6640625" style="250" customWidth="1"/>
    <col min="8198" max="8448" width="9.109375" style="250"/>
    <col min="8449" max="8449" width="19.44140625" style="250" customWidth="1"/>
    <col min="8450" max="8453" width="19.6640625" style="250" customWidth="1"/>
    <col min="8454" max="8704" width="9.109375" style="250"/>
    <col min="8705" max="8705" width="19.44140625" style="250" customWidth="1"/>
    <col min="8706" max="8709" width="19.6640625" style="250" customWidth="1"/>
    <col min="8710" max="8960" width="9.109375" style="250"/>
    <col min="8961" max="8961" width="19.44140625" style="250" customWidth="1"/>
    <col min="8962" max="8965" width="19.6640625" style="250" customWidth="1"/>
    <col min="8966" max="9216" width="9.109375" style="250"/>
    <col min="9217" max="9217" width="19.44140625" style="250" customWidth="1"/>
    <col min="9218" max="9221" width="19.6640625" style="250" customWidth="1"/>
    <col min="9222" max="9472" width="9.109375" style="250"/>
    <col min="9473" max="9473" width="19.44140625" style="250" customWidth="1"/>
    <col min="9474" max="9477" width="19.6640625" style="250" customWidth="1"/>
    <col min="9478" max="9728" width="9.109375" style="250"/>
    <col min="9729" max="9729" width="19.44140625" style="250" customWidth="1"/>
    <col min="9730" max="9733" width="19.6640625" style="250" customWidth="1"/>
    <col min="9734" max="9984" width="9.109375" style="250"/>
    <col min="9985" max="9985" width="19.44140625" style="250" customWidth="1"/>
    <col min="9986" max="9989" width="19.6640625" style="250" customWidth="1"/>
    <col min="9990" max="10240" width="9.109375" style="250"/>
    <col min="10241" max="10241" width="19.44140625" style="250" customWidth="1"/>
    <col min="10242" max="10245" width="19.6640625" style="250" customWidth="1"/>
    <col min="10246" max="10496" width="9.109375" style="250"/>
    <col min="10497" max="10497" width="19.44140625" style="250" customWidth="1"/>
    <col min="10498" max="10501" width="19.6640625" style="250" customWidth="1"/>
    <col min="10502" max="10752" width="9.109375" style="250"/>
    <col min="10753" max="10753" width="19.44140625" style="250" customWidth="1"/>
    <col min="10754" max="10757" width="19.6640625" style="250" customWidth="1"/>
    <col min="10758" max="11008" width="9.109375" style="250"/>
    <col min="11009" max="11009" width="19.44140625" style="250" customWidth="1"/>
    <col min="11010" max="11013" width="19.6640625" style="250" customWidth="1"/>
    <col min="11014" max="11264" width="9.109375" style="250"/>
    <col min="11265" max="11265" width="19.44140625" style="250" customWidth="1"/>
    <col min="11266" max="11269" width="19.6640625" style="250" customWidth="1"/>
    <col min="11270" max="11520" width="9.109375" style="250"/>
    <col min="11521" max="11521" width="19.44140625" style="250" customWidth="1"/>
    <col min="11522" max="11525" width="19.6640625" style="250" customWidth="1"/>
    <col min="11526" max="11776" width="9.109375" style="250"/>
    <col min="11777" max="11777" width="19.44140625" style="250" customWidth="1"/>
    <col min="11778" max="11781" width="19.6640625" style="250" customWidth="1"/>
    <col min="11782" max="12032" width="9.109375" style="250"/>
    <col min="12033" max="12033" width="19.44140625" style="250" customWidth="1"/>
    <col min="12034" max="12037" width="19.6640625" style="250" customWidth="1"/>
    <col min="12038" max="12288" width="9.109375" style="250"/>
    <col min="12289" max="12289" width="19.44140625" style="250" customWidth="1"/>
    <col min="12290" max="12293" width="19.6640625" style="250" customWidth="1"/>
    <col min="12294" max="12544" width="9.109375" style="250"/>
    <col min="12545" max="12545" width="19.44140625" style="250" customWidth="1"/>
    <col min="12546" max="12549" width="19.6640625" style="250" customWidth="1"/>
    <col min="12550" max="12800" width="9.109375" style="250"/>
    <col min="12801" max="12801" width="19.44140625" style="250" customWidth="1"/>
    <col min="12802" max="12805" width="19.6640625" style="250" customWidth="1"/>
    <col min="12806" max="13056" width="9.109375" style="250"/>
    <col min="13057" max="13057" width="19.44140625" style="250" customWidth="1"/>
    <col min="13058" max="13061" width="19.6640625" style="250" customWidth="1"/>
    <col min="13062" max="13312" width="9.109375" style="250"/>
    <col min="13313" max="13313" width="19.44140625" style="250" customWidth="1"/>
    <col min="13314" max="13317" width="19.6640625" style="250" customWidth="1"/>
    <col min="13318" max="13568" width="9.109375" style="250"/>
    <col min="13569" max="13569" width="19.44140625" style="250" customWidth="1"/>
    <col min="13570" max="13573" width="19.6640625" style="250" customWidth="1"/>
    <col min="13574" max="13824" width="9.109375" style="250"/>
    <col min="13825" max="13825" width="19.44140625" style="250" customWidth="1"/>
    <col min="13826" max="13829" width="19.6640625" style="250" customWidth="1"/>
    <col min="13830" max="14080" width="9.109375" style="250"/>
    <col min="14081" max="14081" width="19.44140625" style="250" customWidth="1"/>
    <col min="14082" max="14085" width="19.6640625" style="250" customWidth="1"/>
    <col min="14086" max="14336" width="9.109375" style="250"/>
    <col min="14337" max="14337" width="19.44140625" style="250" customWidth="1"/>
    <col min="14338" max="14341" width="19.6640625" style="250" customWidth="1"/>
    <col min="14342" max="14592" width="9.109375" style="250"/>
    <col min="14593" max="14593" width="19.44140625" style="250" customWidth="1"/>
    <col min="14594" max="14597" width="19.6640625" style="250" customWidth="1"/>
    <col min="14598" max="14848" width="9.109375" style="250"/>
    <col min="14849" max="14849" width="19.44140625" style="250" customWidth="1"/>
    <col min="14850" max="14853" width="19.6640625" style="250" customWidth="1"/>
    <col min="14854" max="15104" width="9.109375" style="250"/>
    <col min="15105" max="15105" width="19.44140625" style="250" customWidth="1"/>
    <col min="15106" max="15109" width="19.6640625" style="250" customWidth="1"/>
    <col min="15110" max="15360" width="9.109375" style="250"/>
    <col min="15361" max="15361" width="19.44140625" style="250" customWidth="1"/>
    <col min="15362" max="15365" width="19.6640625" style="250" customWidth="1"/>
    <col min="15366" max="15616" width="9.109375" style="250"/>
    <col min="15617" max="15617" width="19.44140625" style="250" customWidth="1"/>
    <col min="15618" max="15621" width="19.6640625" style="250" customWidth="1"/>
    <col min="15622" max="15872" width="9.109375" style="250"/>
    <col min="15873" max="15873" width="19.44140625" style="250" customWidth="1"/>
    <col min="15874" max="15877" width="19.6640625" style="250" customWidth="1"/>
    <col min="15878" max="16128" width="9.109375" style="250"/>
    <col min="16129" max="16129" width="19.44140625" style="250" customWidth="1"/>
    <col min="16130" max="16133" width="19.6640625" style="250" customWidth="1"/>
    <col min="16134" max="16384" width="9.109375" style="250"/>
  </cols>
  <sheetData>
    <row r="1" spans="1:24" s="246" customFormat="1" ht="62.25" customHeight="1" x14ac:dyDescent="0.3"/>
    <row r="2" spans="1:24" s="247" customFormat="1" ht="20.399999999999999" x14ac:dyDescent="0.3">
      <c r="A2" s="248" t="s">
        <v>631</v>
      </c>
      <c r="B2" s="248"/>
      <c r="C2" s="248"/>
      <c r="D2" s="248"/>
      <c r="E2" s="248"/>
      <c r="F2" s="248"/>
      <c r="G2" s="248"/>
      <c r="H2" s="248"/>
      <c r="I2" s="248"/>
      <c r="J2" s="248"/>
      <c r="K2" s="248"/>
    </row>
    <row r="3" spans="1:24" s="247" customFormat="1" ht="20.399999999999999" x14ac:dyDescent="0.3">
      <c r="A3" s="248" t="s">
        <v>5928</v>
      </c>
      <c r="B3" s="248"/>
      <c r="C3" s="248"/>
      <c r="D3" s="248"/>
      <c r="E3" s="248"/>
      <c r="F3" s="248"/>
      <c r="G3" s="248"/>
      <c r="H3" s="248"/>
      <c r="I3" s="248"/>
      <c r="J3" s="248"/>
      <c r="K3" s="248"/>
    </row>
    <row r="4" spans="1:24" s="247" customFormat="1" ht="16.8" x14ac:dyDescent="0.3">
      <c r="A4" s="249" t="s">
        <v>594</v>
      </c>
    </row>
    <row r="5" spans="1:24" s="246" customFormat="1" ht="8.25" customHeight="1" x14ac:dyDescent="0.3"/>
    <row r="6" spans="1:24" x14ac:dyDescent="0.3">
      <c r="D6" s="253"/>
      <c r="N6" s="253"/>
      <c r="X6" s="253"/>
    </row>
    <row r="7" spans="1:24" s="247" customFormat="1" ht="15.6" x14ac:dyDescent="0.3">
      <c r="A7" s="251" t="s">
        <v>5930</v>
      </c>
      <c r="B7" s="373" t="s">
        <v>777</v>
      </c>
    </row>
    <row r="8" spans="1:24" s="247" customFormat="1" ht="15.6" x14ac:dyDescent="0.3">
      <c r="A8" s="254"/>
      <c r="B8" s="255"/>
    </row>
    <row r="9" spans="1:24" s="247" customFormat="1" x14ac:dyDescent="0.3">
      <c r="A9" s="375" t="s">
        <v>772</v>
      </c>
      <c r="B9" s="375" t="s">
        <v>595</v>
      </c>
      <c r="C9" s="375" t="s">
        <v>596</v>
      </c>
      <c r="D9" s="375" t="s">
        <v>597</v>
      </c>
      <c r="E9" s="375" t="s">
        <v>598</v>
      </c>
    </row>
    <row r="10" spans="1:24" x14ac:dyDescent="0.3">
      <c r="A10" s="374" t="s">
        <v>771</v>
      </c>
      <c r="B10" s="376"/>
      <c r="C10" s="377"/>
      <c r="D10" s="377"/>
      <c r="E10" s="377"/>
    </row>
    <row r="11" spans="1:24" x14ac:dyDescent="0.3">
      <c r="A11" s="374" t="s">
        <v>773</v>
      </c>
      <c r="B11" s="376"/>
      <c r="C11" s="377"/>
      <c r="D11" s="377"/>
      <c r="E11" s="377"/>
    </row>
    <row r="12" spans="1:24" x14ac:dyDescent="0.3">
      <c r="A12" s="374" t="s">
        <v>774</v>
      </c>
      <c r="B12" s="376"/>
      <c r="C12" s="377"/>
      <c r="D12" s="377"/>
      <c r="E12" s="377"/>
    </row>
    <row r="13" spans="1:24" x14ac:dyDescent="0.3">
      <c r="A13" s="374" t="s">
        <v>775</v>
      </c>
      <c r="B13" s="376"/>
      <c r="C13" s="377"/>
      <c r="D13" s="377"/>
      <c r="E13" s="377"/>
    </row>
    <row r="14" spans="1:24" x14ac:dyDescent="0.3">
      <c r="A14" s="374" t="s">
        <v>776</v>
      </c>
      <c r="B14" s="376"/>
      <c r="C14" s="377"/>
      <c r="D14" s="377"/>
      <c r="E14" s="377"/>
    </row>
    <row r="15" spans="1:24" x14ac:dyDescent="0.3">
      <c r="A15" s="374" t="s">
        <v>778</v>
      </c>
      <c r="B15" s="376"/>
      <c r="C15" s="377"/>
      <c r="D15" s="377"/>
      <c r="E15" s="377"/>
    </row>
    <row r="16" spans="1:24" x14ac:dyDescent="0.3">
      <c r="A16" s="374" t="s">
        <v>779</v>
      </c>
      <c r="B16" s="376"/>
      <c r="C16" s="377"/>
      <c r="D16" s="377"/>
      <c r="E16" s="377"/>
    </row>
    <row r="17" spans="1:5" x14ac:dyDescent="0.3">
      <c r="A17" s="374" t="s">
        <v>780</v>
      </c>
      <c r="B17" s="376"/>
      <c r="C17" s="377"/>
      <c r="D17" s="377"/>
      <c r="E17" s="377"/>
    </row>
    <row r="18" spans="1:5" x14ac:dyDescent="0.3">
      <c r="A18" s="374" t="s">
        <v>781</v>
      </c>
      <c r="B18" s="376"/>
      <c r="C18" s="377"/>
      <c r="D18" s="377"/>
      <c r="E18" s="377"/>
    </row>
    <row r="19" spans="1:5" x14ac:dyDescent="0.3">
      <c r="A19" s="256"/>
      <c r="B19" s="252"/>
      <c r="C19" s="257"/>
      <c r="D19" s="252"/>
    </row>
    <row r="20" spans="1:5" x14ac:dyDescent="0.3">
      <c r="A20" s="256"/>
      <c r="B20" s="252"/>
      <c r="C20" s="257"/>
      <c r="D20" s="252"/>
    </row>
    <row r="21" spans="1:5" x14ac:dyDescent="0.3">
      <c r="A21" s="256"/>
      <c r="B21" s="252"/>
      <c r="C21" s="257"/>
      <c r="D21" s="252"/>
    </row>
    <row r="22" spans="1:5" x14ac:dyDescent="0.3">
      <c r="A22" s="256"/>
      <c r="B22" s="252"/>
      <c r="C22" s="257"/>
      <c r="D22" s="252"/>
    </row>
    <row r="23" spans="1:5" x14ac:dyDescent="0.3">
      <c r="A23" s="256"/>
      <c r="B23" s="252"/>
      <c r="C23" s="257"/>
      <c r="D23" s="252"/>
    </row>
    <row r="24" spans="1:5" x14ac:dyDescent="0.3">
      <c r="A24" s="256"/>
      <c r="B24" s="252"/>
      <c r="C24" s="257"/>
      <c r="D24" s="252"/>
    </row>
    <row r="25" spans="1:5" x14ac:dyDescent="0.3">
      <c r="A25" s="256"/>
      <c r="B25" s="252"/>
      <c r="C25" s="257"/>
      <c r="D25" s="252"/>
    </row>
    <row r="26" spans="1:5" x14ac:dyDescent="0.3">
      <c r="A26" s="256"/>
      <c r="B26" s="252"/>
      <c r="C26" s="257"/>
      <c r="D26" s="252"/>
    </row>
    <row r="27" spans="1:5" x14ac:dyDescent="0.3">
      <c r="A27" s="256"/>
      <c r="B27" s="252"/>
      <c r="C27" s="257"/>
      <c r="D27" s="252"/>
    </row>
    <row r="28" spans="1:5" x14ac:dyDescent="0.3">
      <c r="A28" s="256"/>
      <c r="B28" s="252"/>
      <c r="C28" s="257"/>
      <c r="D28" s="252"/>
    </row>
    <row r="29" spans="1:5" x14ac:dyDescent="0.3">
      <c r="A29" s="256"/>
      <c r="B29" s="252"/>
      <c r="C29" s="257"/>
      <c r="D29" s="252"/>
    </row>
    <row r="30" spans="1:5" x14ac:dyDescent="0.3">
      <c r="A30" s="256"/>
      <c r="B30" s="252"/>
      <c r="C30" s="257"/>
      <c r="D30" s="252"/>
    </row>
    <row r="31" spans="1:5" x14ac:dyDescent="0.3">
      <c r="A31" s="256"/>
      <c r="B31" s="252"/>
      <c r="C31" s="257"/>
      <c r="D31" s="252"/>
    </row>
    <row r="32" spans="1:5" x14ac:dyDescent="0.3">
      <c r="A32" s="256"/>
      <c r="B32" s="252"/>
      <c r="C32" s="257"/>
      <c r="D32" s="252"/>
    </row>
    <row r="33" spans="1:4" x14ac:dyDescent="0.3">
      <c r="A33" s="256"/>
      <c r="B33" s="252"/>
      <c r="C33" s="257"/>
      <c r="D33" s="252"/>
    </row>
    <row r="34" spans="1:4" x14ac:dyDescent="0.3">
      <c r="A34" s="256"/>
      <c r="B34" s="252"/>
      <c r="C34" s="257"/>
      <c r="D34" s="252"/>
    </row>
    <row r="35" spans="1:4" x14ac:dyDescent="0.3">
      <c r="A35" s="256"/>
      <c r="B35" s="252"/>
      <c r="C35" s="257"/>
      <c r="D35" s="252"/>
    </row>
    <row r="36" spans="1:4" x14ac:dyDescent="0.3">
      <c r="A36" s="256"/>
      <c r="B36" s="252"/>
      <c r="C36" s="257"/>
      <c r="D36" s="252"/>
    </row>
    <row r="37" spans="1:4" x14ac:dyDescent="0.3">
      <c r="A37" s="256"/>
      <c r="B37" s="252"/>
      <c r="C37" s="257"/>
      <c r="D37" s="252"/>
    </row>
    <row r="38" spans="1:4" x14ac:dyDescent="0.3">
      <c r="A38" s="256"/>
      <c r="B38" s="252"/>
      <c r="C38" s="257"/>
      <c r="D38" s="252"/>
    </row>
    <row r="39" spans="1:4" x14ac:dyDescent="0.3">
      <c r="A39" s="256"/>
      <c r="B39" s="252"/>
      <c r="C39" s="257"/>
      <c r="D39" s="252"/>
    </row>
    <row r="40" spans="1:4" x14ac:dyDescent="0.3">
      <c r="A40" s="256"/>
      <c r="B40" s="252"/>
      <c r="C40" s="257"/>
      <c r="D40" s="252"/>
    </row>
    <row r="41" spans="1:4" x14ac:dyDescent="0.3">
      <c r="A41" s="256"/>
      <c r="B41" s="252"/>
      <c r="C41" s="257"/>
      <c r="D41" s="252"/>
    </row>
  </sheetData>
  <sheetProtection password="E7BC" sheet="1" objects="1" scenarios="1"/>
  <pageMargins left="0.75" right="0.25" top="0.75" bottom="0.75" header="0.25" footer="0.25"/>
  <pageSetup scale="80" fitToWidth="0" fitToHeight="0" orientation="portrait" r:id="rId1"/>
  <headerFooter alignWithMargins="0">
    <oddFooter>&amp;LRFP 17MISC5
Request for Dental Proposal for FCPS&amp;C&amp;P&amp;R&amp;A</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23</vt:i4>
      </vt:variant>
    </vt:vector>
  </HeadingPairs>
  <TitlesOfParts>
    <vt:vector size="36" baseType="lpstr">
      <vt:lpstr>BACKGROUND</vt:lpstr>
      <vt:lpstr>Questionnaire</vt:lpstr>
      <vt:lpstr>Explanation</vt:lpstr>
      <vt:lpstr>MemTot</vt:lpstr>
      <vt:lpstr>Plan Design - Standard</vt:lpstr>
      <vt:lpstr>Plan Design - Buy Up Option</vt:lpstr>
      <vt:lpstr>PGs - Implementation</vt:lpstr>
      <vt:lpstr>PGs - Ongoing</vt:lpstr>
      <vt:lpstr>Plan Measures</vt:lpstr>
      <vt:lpstr>Provider List</vt:lpstr>
      <vt:lpstr>Geo Access</vt:lpstr>
      <vt:lpstr>Account Team Breakdown</vt:lpstr>
      <vt:lpstr>Census</vt:lpstr>
      <vt:lpstr>Questionnaire!Listbox__ListOffWksheetBio</vt:lpstr>
      <vt:lpstr>'Account Team Breakdown'!Print_Area</vt:lpstr>
      <vt:lpstr>Census!Print_Area</vt:lpstr>
      <vt:lpstr>Explanation!Print_Area</vt:lpstr>
      <vt:lpstr>'Geo Access'!Print_Area</vt:lpstr>
      <vt:lpstr>MemTot!Print_Area</vt:lpstr>
      <vt:lpstr>'PGs - Implementation'!Print_Area</vt:lpstr>
      <vt:lpstr>'PGs - Ongoing'!Print_Area</vt:lpstr>
      <vt:lpstr>'Plan Design - Buy Up Option'!Print_Area</vt:lpstr>
      <vt:lpstr>'Plan Design - Standard'!Print_Area</vt:lpstr>
      <vt:lpstr>'Plan Measures'!Print_Area</vt:lpstr>
      <vt:lpstr>'Provider List'!Print_Area</vt:lpstr>
      <vt:lpstr>Questionnaire!Print_Area</vt:lpstr>
      <vt:lpstr>'Account Team Breakdown'!Print_Titles</vt:lpstr>
      <vt:lpstr>Explanation!Print_Titles</vt:lpstr>
      <vt:lpstr>'Geo Access'!Print_Titles</vt:lpstr>
      <vt:lpstr>MemTot!Print_Titles</vt:lpstr>
      <vt:lpstr>'PGs - Implementation'!Print_Titles</vt:lpstr>
      <vt:lpstr>'PGs - Ongoing'!Print_Titles</vt:lpstr>
      <vt:lpstr>'Plan Design - Buy Up Option'!Print_Titles</vt:lpstr>
      <vt:lpstr>'Plan Design - Standard'!Print_Titles</vt:lpstr>
      <vt:lpstr>'Provider List'!Print_Titles</vt:lpstr>
      <vt:lpstr>Questionnaire!Print_Titles</vt:lpstr>
    </vt:vector>
  </TitlesOfParts>
  <Company>Aon</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Kim Switlick</dc:creator>
  <cp:lastModifiedBy>FCPS</cp:lastModifiedBy>
  <cp:lastPrinted>2016-10-25T01:15:00Z</cp:lastPrinted>
  <dcterms:created xsi:type="dcterms:W3CDTF">2016-10-10T21:48:26Z</dcterms:created>
  <dcterms:modified xsi:type="dcterms:W3CDTF">2016-12-09T15:02:21Z</dcterms:modified>
</cp:coreProperties>
</file>